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G:\Shared drives\USC Formula Electric\2024-2025\Powertrain\ESF Support Documents\"/>
    </mc:Choice>
  </mc:AlternateContent>
  <xr:revisionPtr revIDLastSave="0" documentId="8_{26BD8647-EC56-4180-9871-93CF17AFB165}" xr6:coauthVersionLast="47" xr6:coauthVersionMax="47" xr10:uidLastSave="{00000000-0000-0000-0000-000000000000}"/>
  <bookViews>
    <workbookView xWindow="-108" yWindow="-108" windowWidth="23256" windowHeight="12456" activeTab="1" xr2:uid="{9B213F22-FF10-41DE-B6BB-2FC4A445F828}"/>
  </bookViews>
  <sheets>
    <sheet name="Comments" sheetId="3" r:id="rId1"/>
    <sheet name="Bus Bar" sheetId="1" r:id="rId2"/>
    <sheet name="Terminal Conductor"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1" l="1"/>
  <c r="F4" i="2"/>
  <c r="AD30" i="2" s="1"/>
  <c r="X4" i="2"/>
  <c r="AD18" i="2"/>
  <c r="AD4" i="2"/>
  <c r="AD6" i="2"/>
  <c r="AD27" i="2"/>
  <c r="AD48" i="2"/>
  <c r="AD51" i="2"/>
  <c r="AD60" i="2"/>
  <c r="AD63" i="2"/>
  <c r="AD75" i="2"/>
  <c r="AD76" i="2"/>
  <c r="AD78" i="2"/>
  <c r="AD84" i="2"/>
  <c r="AD99" i="2"/>
  <c r="AD100" i="2"/>
  <c r="AD112" i="2"/>
  <c r="AD114" i="2"/>
  <c r="AD120" i="2"/>
  <c r="AD124" i="2"/>
  <c r="AD126" i="2"/>
  <c r="AD132" i="2"/>
  <c r="AD148" i="2"/>
  <c r="AD150" i="2"/>
  <c r="AD160" i="2"/>
  <c r="AD162" i="2"/>
  <c r="AD168" i="2"/>
  <c r="AD171" i="2"/>
  <c r="AD172" i="2"/>
  <c r="AD183" i="2"/>
  <c r="AD186" i="2"/>
  <c r="AD196" i="2"/>
  <c r="AD198" i="2"/>
  <c r="AD207" i="2"/>
  <c r="AD208" i="2"/>
  <c r="AD216" i="2"/>
  <c r="AD219" i="2"/>
  <c r="AD220" i="2"/>
  <c r="AD221" i="2"/>
  <c r="AD231" i="2"/>
  <c r="AD233" i="2"/>
  <c r="AD234" i="2"/>
  <c r="AD245" i="2"/>
  <c r="AD246" i="2"/>
  <c r="AD252" i="2"/>
  <c r="AD256" i="2"/>
  <c r="AD257" i="2"/>
  <c r="AD258" i="2"/>
  <c r="AD264" i="2"/>
  <c r="AD269" i="2"/>
  <c r="AD270" i="2"/>
  <c r="AD277" i="2"/>
  <c r="AD279" i="2"/>
  <c r="AD280" i="2"/>
  <c r="AD281" i="2"/>
  <c r="AD282" i="2"/>
  <c r="AD289" i="2"/>
  <c r="AD292" i="2"/>
  <c r="AD297" i="2"/>
  <c r="AD300" i="2"/>
  <c r="AD303" i="2"/>
  <c r="AD304" i="2"/>
  <c r="AD309" i="2"/>
  <c r="AD312" i="2"/>
  <c r="AD313" i="2"/>
  <c r="AD315" i="2"/>
  <c r="AD318" i="2"/>
  <c r="AD323" i="2"/>
  <c r="AD324" i="2"/>
  <c r="AD329" i="2"/>
  <c r="AD330" i="2"/>
  <c r="AD331" i="2"/>
  <c r="AD335" i="2"/>
  <c r="AD336" i="2"/>
  <c r="AD337" i="2"/>
  <c r="AD340" i="2"/>
  <c r="AD345" i="2"/>
  <c r="AD347" i="2"/>
  <c r="AD351" i="2"/>
  <c r="AD352" i="2"/>
  <c r="AD353" i="2"/>
  <c r="AD354" i="2"/>
  <c r="AD355" i="2"/>
  <c r="AD360" i="2"/>
  <c r="AD363" i="2"/>
  <c r="AD366" i="2"/>
  <c r="AD367" i="2"/>
  <c r="AD371" i="2"/>
  <c r="AD372" i="2"/>
  <c r="AD376" i="2"/>
  <c r="AD377" i="2"/>
  <c r="AD378" i="2"/>
  <c r="AD379" i="2"/>
  <c r="AD384" i="2"/>
  <c r="AD387" i="2"/>
  <c r="AD388" i="2"/>
  <c r="AD393" i="2"/>
  <c r="AD395" i="2"/>
  <c r="AD396" i="2"/>
  <c r="AD399" i="2"/>
  <c r="AD400" i="2"/>
  <c r="AD401" i="2"/>
  <c r="AD403" i="2"/>
  <c r="AD409" i="2"/>
  <c r="AD411" i="2"/>
  <c r="AD414" i="2"/>
  <c r="AD415" i="2"/>
  <c r="AD417" i="2"/>
  <c r="AD419" i="2"/>
  <c r="AD420" i="2"/>
  <c r="AD424" i="2"/>
  <c r="AD426" i="2"/>
  <c r="AD431" i="2"/>
  <c r="AD432" i="2"/>
  <c r="AD435" i="2"/>
  <c r="AD436" i="2"/>
  <c r="AD439" i="2"/>
  <c r="AD441" i="2"/>
  <c r="AD443" i="2"/>
  <c r="AD444" i="2"/>
  <c r="AD448" i="2"/>
  <c r="AD450" i="2"/>
  <c r="AD451" i="2"/>
  <c r="AD457" i="2"/>
  <c r="AD459" i="2"/>
  <c r="AD460" i="2"/>
  <c r="AD462" i="2"/>
  <c r="AD463" i="2"/>
  <c r="AD465" i="2"/>
  <c r="AD468" i="2"/>
  <c r="AD473" i="2"/>
  <c r="AD474" i="2"/>
  <c r="AD479" i="2"/>
  <c r="AD480" i="2"/>
  <c r="AD481" i="2"/>
  <c r="AD483" i="2"/>
  <c r="AD484" i="2"/>
  <c r="AD487" i="2"/>
  <c r="AD491" i="2"/>
  <c r="AD495" i="2"/>
  <c r="AD496" i="2"/>
  <c r="AD498" i="2"/>
  <c r="AD499" i="2"/>
  <c r="AD504" i="2"/>
  <c r="AD505" i="2"/>
  <c r="AD507" i="2"/>
  <c r="AD508" i="2"/>
  <c r="AD511" i="2"/>
  <c r="AD515" i="2"/>
  <c r="AD516" i="2"/>
  <c r="AD521" i="2"/>
  <c r="AD522" i="2"/>
  <c r="AD523" i="2"/>
  <c r="AD527" i="2"/>
  <c r="AD528" i="2"/>
  <c r="AD529" i="2"/>
  <c r="AD532" i="2"/>
  <c r="AD537" i="2"/>
  <c r="AD539" i="2"/>
  <c r="AD543" i="2"/>
  <c r="AD544" i="2"/>
  <c r="AD545" i="2"/>
  <c r="AD546" i="2"/>
  <c r="AD547" i="2"/>
  <c r="AD552" i="2"/>
  <c r="AD555" i="2"/>
  <c r="AD558" i="2"/>
  <c r="AD559" i="2"/>
  <c r="AD563" i="2"/>
  <c r="AD564" i="2"/>
  <c r="AD568" i="2"/>
  <c r="AD569" i="2"/>
  <c r="AD570" i="2"/>
  <c r="AD571" i="2"/>
  <c r="AD576" i="2"/>
  <c r="AD579" i="2"/>
  <c r="AD580" i="2"/>
  <c r="AD584" i="2"/>
  <c r="AD585" i="2"/>
  <c r="AD587" i="2"/>
  <c r="AD589" i="2"/>
  <c r="AD591" i="2"/>
  <c r="AD592" i="2"/>
  <c r="AD594" i="2"/>
  <c r="AD599" i="2"/>
  <c r="AD600" i="2"/>
  <c r="AD604" i="2"/>
  <c r="AD605" i="2"/>
  <c r="AD606" i="2"/>
  <c r="AD607" i="2"/>
  <c r="AD608" i="2"/>
  <c r="AD612" i="2"/>
  <c r="AD615" i="2"/>
  <c r="AD618" i="2"/>
  <c r="AD619" i="2"/>
  <c r="AD621" i="2"/>
  <c r="AD623" i="2"/>
  <c r="AD627" i="2"/>
  <c r="AD628" i="2"/>
  <c r="AD629" i="2"/>
  <c r="AD630" i="2"/>
  <c r="AD633" i="2"/>
  <c r="AD636" i="2"/>
  <c r="AD637" i="2"/>
  <c r="AD642" i="2"/>
  <c r="AD643" i="2"/>
  <c r="AD644" i="2"/>
  <c r="AD647" i="2"/>
  <c r="AD648" i="2"/>
  <c r="AD649" i="2"/>
  <c r="AD652" i="2"/>
  <c r="AD656" i="2"/>
  <c r="AD657" i="2"/>
  <c r="AD661" i="2"/>
  <c r="AD663" i="2"/>
  <c r="AD664" i="2"/>
  <c r="AD665" i="2"/>
  <c r="AD666" i="2"/>
  <c r="AD669" i="2"/>
  <c r="AD672" i="2"/>
  <c r="AD676" i="2"/>
  <c r="AD677" i="2"/>
  <c r="AD679" i="2"/>
  <c r="AD680" i="2"/>
  <c r="AD684" i="2"/>
  <c r="AD685" i="2"/>
  <c r="AD687" i="2"/>
  <c r="AD688" i="2"/>
  <c r="AD691" i="2"/>
  <c r="AD693" i="2"/>
  <c r="AD695" i="2"/>
  <c r="AD700" i="2"/>
  <c r="AD701" i="2"/>
  <c r="AD702" i="2"/>
  <c r="AD704" i="2"/>
  <c r="AD705" i="2"/>
  <c r="AD707" i="2"/>
  <c r="AD709" i="2"/>
  <c r="AD714" i="2"/>
  <c r="AD715" i="2"/>
  <c r="AD719" i="2"/>
  <c r="AD720" i="2"/>
  <c r="AD721" i="2"/>
  <c r="AD723" i="2"/>
  <c r="AD724" i="2"/>
  <c r="AD727" i="2"/>
  <c r="AD729" i="2"/>
  <c r="AD733" i="2"/>
  <c r="AD735" i="2"/>
  <c r="AD737" i="2"/>
  <c r="AD738" i="2"/>
  <c r="AD741" i="2"/>
  <c r="AD743" i="2"/>
  <c r="AD744" i="2"/>
  <c r="AD745" i="2"/>
  <c r="AD749" i="2"/>
  <c r="AD751" i="2"/>
  <c r="AD752" i="2"/>
  <c r="AD757" i="2"/>
  <c r="AD759" i="2"/>
  <c r="AD760" i="2"/>
  <c r="AD762" i="2"/>
  <c r="AD763" i="2"/>
  <c r="AD764" i="2"/>
  <c r="AD767" i="2"/>
  <c r="AD772" i="2"/>
  <c r="AD773" i="2"/>
  <c r="AD776" i="2"/>
  <c r="AD777" i="2"/>
  <c r="AD779" i="2"/>
  <c r="AD780" i="2"/>
  <c r="AD781" i="2"/>
  <c r="AD785" i="2"/>
  <c r="AD787" i="2"/>
  <c r="AD791" i="2"/>
  <c r="AD792" i="2"/>
  <c r="AD795" i="2"/>
  <c r="AD796" i="2"/>
  <c r="AD799" i="2"/>
  <c r="AD800" i="2"/>
  <c r="AD801" i="2"/>
  <c r="AD802" i="2"/>
  <c r="AD805" i="2"/>
  <c r="AD808" i="2"/>
  <c r="AD809" i="2"/>
  <c r="AD813" i="2"/>
  <c r="AD814" i="2"/>
  <c r="AD815" i="2"/>
  <c r="AD817" i="2"/>
  <c r="AD819" i="2"/>
  <c r="AD820" i="2"/>
  <c r="AD822" i="2"/>
  <c r="AD826" i="2"/>
  <c r="AD827" i="2"/>
  <c r="AD831" i="2"/>
  <c r="AD832" i="2"/>
  <c r="AD833" i="2"/>
  <c r="AD834" i="2"/>
  <c r="AD835" i="2"/>
  <c r="AD838" i="2"/>
  <c r="AD840" i="2"/>
  <c r="AD844" i="2"/>
  <c r="AD845" i="2"/>
  <c r="AD847" i="2"/>
  <c r="AD848" i="2"/>
  <c r="AD851" i="2"/>
  <c r="AD852" i="2"/>
  <c r="AD853" i="2"/>
  <c r="AD855" i="2"/>
  <c r="AD858" i="2"/>
  <c r="AD860" i="2"/>
  <c r="AD861" i="2"/>
  <c r="AD865" i="2"/>
  <c r="AD867" i="2"/>
  <c r="AD868" i="2"/>
  <c r="AD870" i="2"/>
  <c r="AD871" i="2"/>
  <c r="AD872" i="2"/>
  <c r="AD874" i="2"/>
  <c r="AD879" i="2"/>
  <c r="AD880" i="2"/>
  <c r="AD883" i="2"/>
  <c r="AD884" i="2"/>
  <c r="AD885" i="2"/>
  <c r="AD886" i="2"/>
  <c r="AD887" i="2"/>
  <c r="AD891" i="2"/>
  <c r="AD893" i="2"/>
  <c r="AD896" i="2"/>
  <c r="AD897" i="2"/>
  <c r="AD899" i="2"/>
  <c r="AD900" i="2"/>
  <c r="AD904" i="2"/>
  <c r="AD905" i="2"/>
  <c r="AD906" i="2"/>
  <c r="AD907" i="2"/>
  <c r="AD910" i="2"/>
  <c r="AD912" i="2"/>
  <c r="AD913" i="2"/>
  <c r="AD918" i="2"/>
  <c r="AD919" i="2"/>
  <c r="AD920" i="2"/>
  <c r="AD922" i="2"/>
  <c r="AD923" i="2"/>
  <c r="AD924" i="2"/>
  <c r="AD927" i="2"/>
  <c r="AD931" i="2"/>
  <c r="AD932" i="2"/>
  <c r="AD935" i="2"/>
  <c r="AD936" i="2"/>
  <c r="AD937" i="2"/>
  <c r="AD939" i="2"/>
  <c r="AD940" i="2"/>
  <c r="AD943" i="2"/>
  <c r="AD945" i="2"/>
  <c r="AD948" i="2"/>
  <c r="AD949" i="2"/>
  <c r="AD952" i="2"/>
  <c r="AD953" i="2"/>
  <c r="AD956" i="2"/>
  <c r="AD957" i="2"/>
  <c r="AD958" i="2"/>
  <c r="AD959" i="2"/>
  <c r="AD963" i="2"/>
  <c r="AD965" i="2"/>
  <c r="AD966" i="2"/>
  <c r="AD970" i="2"/>
  <c r="AD971" i="2"/>
  <c r="AD972" i="2"/>
  <c r="AD975" i="2"/>
  <c r="AD976" i="2"/>
  <c r="AD977" i="2"/>
  <c r="AD979" i="2"/>
  <c r="AD983" i="2"/>
  <c r="AD984" i="2"/>
  <c r="AD987" i="2"/>
  <c r="AD988" i="2"/>
  <c r="AD989" i="2"/>
  <c r="AD990" i="2"/>
  <c r="AD991" i="2"/>
  <c r="AD994" i="2"/>
  <c r="AD996" i="2"/>
  <c r="AD997" i="2"/>
  <c r="AD999" i="2"/>
  <c r="AD1000" i="2"/>
  <c r="AD1002" i="2"/>
  <c r="AD1003" i="2"/>
  <c r="AD1006" i="2"/>
  <c r="AD1007" i="2"/>
  <c r="AD1008" i="2"/>
  <c r="AD1009" i="2"/>
  <c r="AD1012" i="2"/>
  <c r="AD1013" i="2"/>
  <c r="AD1014" i="2"/>
  <c r="AD1015" i="2"/>
  <c r="AD1019" i="2"/>
  <c r="AD1020" i="2"/>
  <c r="AD1021" i="2"/>
  <c r="AD1023" i="2"/>
  <c r="AD1024" i="2"/>
  <c r="AD1025" i="2"/>
  <c r="AD1027" i="2"/>
  <c r="AD1030" i="2"/>
  <c r="AD1031" i="2"/>
  <c r="AD1032" i="2"/>
  <c r="AD1035" i="2"/>
  <c r="AD1036" i="2"/>
  <c r="AD1037" i="2"/>
  <c r="AD1038" i="2"/>
  <c r="AD1039" i="2"/>
  <c r="AD1042" i="2"/>
  <c r="AD1044" i="2"/>
  <c r="AD1045" i="2"/>
  <c r="AD1047" i="2"/>
  <c r="AD1048" i="2"/>
  <c r="AD1050" i="2"/>
  <c r="AD1051" i="2"/>
  <c r="AD1052" i="2"/>
  <c r="AD1054" i="2"/>
  <c r="AD1055" i="2"/>
  <c r="AD1056" i="2"/>
  <c r="AD1059" i="2"/>
  <c r="AD1060" i="2"/>
  <c r="AD1061" i="2"/>
  <c r="AD1062" i="2"/>
  <c r="AD1064" i="2"/>
  <c r="AD1066" i="2"/>
  <c r="AD1067" i="2"/>
  <c r="AD1068" i="2"/>
  <c r="AD1069" i="2"/>
  <c r="AD1071" i="2"/>
  <c r="AD1073" i="2"/>
  <c r="AD1074" i="2"/>
  <c r="AD1075" i="2"/>
  <c r="AD1076" i="2"/>
  <c r="AD1079" i="2"/>
  <c r="AD1080" i="2"/>
  <c r="AD1081" i="2"/>
  <c r="AD1083" i="2"/>
  <c r="AD1084" i="2"/>
  <c r="AD1085" i="2"/>
  <c r="AD1087" i="2"/>
  <c r="AD1088" i="2"/>
  <c r="AD1090" i="2"/>
  <c r="AD1091" i="2"/>
  <c r="AD1093" i="2"/>
  <c r="AD1095" i="2"/>
  <c r="AD1096" i="2"/>
  <c r="AD1097" i="2"/>
  <c r="AD1098" i="2"/>
  <c r="AD1099" i="2"/>
  <c r="AD1102" i="2"/>
  <c r="AD1103" i="2"/>
  <c r="AD1104" i="2"/>
  <c r="AD1105" i="2"/>
  <c r="AD1108" i="2"/>
  <c r="AD1109" i="2"/>
  <c r="AD1110" i="2"/>
  <c r="AD1111" i="2"/>
  <c r="AD1112" i="2"/>
  <c r="AD1114" i="2"/>
  <c r="AD1116" i="2"/>
  <c r="AD1117" i="2"/>
  <c r="AD1119" i="2"/>
  <c r="AD1120" i="2"/>
  <c r="AD1122" i="2"/>
  <c r="AD1123" i="2"/>
  <c r="AD1124" i="2"/>
  <c r="AD1126" i="2"/>
  <c r="AD1127" i="2"/>
  <c r="AD1128" i="2"/>
  <c r="AD1131" i="2"/>
  <c r="AD1132" i="2"/>
  <c r="AD1133" i="2"/>
  <c r="AD1134" i="2"/>
  <c r="AD1136" i="2"/>
  <c r="AD1138" i="2"/>
  <c r="AD1139" i="2"/>
  <c r="AD1140" i="2"/>
  <c r="AD1141" i="2"/>
  <c r="AD1143" i="2"/>
  <c r="AD1145" i="2"/>
  <c r="AD1146" i="2"/>
  <c r="AD1147" i="2"/>
  <c r="AD1148" i="2"/>
  <c r="AD1151" i="2"/>
  <c r="AD1152" i="2"/>
  <c r="AD1153" i="2"/>
  <c r="AD1155" i="2"/>
  <c r="AD1156" i="2"/>
  <c r="AD1157" i="2"/>
  <c r="AD1159" i="2"/>
  <c r="AD1160" i="2"/>
  <c r="AD1162" i="2"/>
  <c r="AD1163" i="2"/>
  <c r="AD1165" i="2"/>
  <c r="AD1167" i="2"/>
  <c r="AD1168" i="2"/>
  <c r="AD1169" i="2"/>
  <c r="AD1170" i="2"/>
  <c r="AD1171" i="2"/>
  <c r="AD1174" i="2"/>
  <c r="AD1175" i="2"/>
  <c r="AD1176" i="2"/>
  <c r="AD1177" i="2"/>
  <c r="AD1180" i="2"/>
  <c r="AD1181" i="2"/>
  <c r="AD1182" i="2"/>
  <c r="AD1183" i="2"/>
  <c r="AD1184" i="2"/>
  <c r="AD1186" i="2"/>
  <c r="AD1188" i="2"/>
  <c r="AD1189" i="2"/>
  <c r="AD1191" i="2"/>
  <c r="AD1192" i="2"/>
  <c r="AD1194" i="2"/>
  <c r="AD1195" i="2"/>
  <c r="AD1196" i="2"/>
  <c r="AD1198" i="2"/>
  <c r="AD1199" i="2"/>
  <c r="AD1200" i="2"/>
  <c r="AD1203" i="2"/>
  <c r="AD1204" i="2"/>
  <c r="AD1205" i="2"/>
  <c r="AD1206" i="2"/>
  <c r="AD1208" i="2"/>
  <c r="AD1210" i="2"/>
  <c r="AD1211" i="2"/>
  <c r="AD1212" i="2"/>
  <c r="AD1213" i="2"/>
  <c r="AD1215" i="2"/>
  <c r="AD1217" i="2"/>
  <c r="AD1218" i="2"/>
  <c r="AD1219" i="2"/>
  <c r="AD1220" i="2"/>
  <c r="AD1223" i="2"/>
  <c r="AD1224" i="2"/>
  <c r="AD1225" i="2"/>
  <c r="AD1227" i="2"/>
  <c r="AD1228" i="2"/>
  <c r="AD1229" i="2"/>
  <c r="AD1231" i="2"/>
  <c r="AD1232" i="2"/>
  <c r="AD1234" i="2"/>
  <c r="AD1235" i="2"/>
  <c r="AD1237" i="2"/>
  <c r="AD1239" i="2"/>
  <c r="AD1240" i="2"/>
  <c r="AD1241" i="2"/>
  <c r="AD1242" i="2"/>
  <c r="AD1243" i="2"/>
  <c r="AD1246" i="2"/>
  <c r="AD1247" i="2"/>
  <c r="AD1248" i="2"/>
  <c r="AD1249" i="2"/>
  <c r="AD1252" i="2"/>
  <c r="AD1253" i="2"/>
  <c r="AD1254" i="2"/>
  <c r="AD1255" i="2"/>
  <c r="AD1256" i="2"/>
  <c r="AD1258" i="2"/>
  <c r="AD1260" i="2"/>
  <c r="AD1261" i="2"/>
  <c r="AD1263" i="2"/>
  <c r="AD1264" i="2"/>
  <c r="AD1266" i="2"/>
  <c r="AD1267" i="2"/>
  <c r="AD1268" i="2"/>
  <c r="AD1270" i="2"/>
  <c r="AD1271" i="2"/>
  <c r="AD1272" i="2"/>
  <c r="AD1275" i="2"/>
  <c r="AD1276" i="2"/>
  <c r="AD1277" i="2"/>
  <c r="AD1278" i="2"/>
  <c r="AD1280" i="2"/>
  <c r="AD1282" i="2"/>
  <c r="AD1283" i="2"/>
  <c r="AD1284" i="2"/>
  <c r="AD1285" i="2"/>
  <c r="AD1287" i="2"/>
  <c r="AD1289" i="2"/>
  <c r="AD1290" i="2"/>
  <c r="AD1291" i="2"/>
  <c r="AD1292" i="2"/>
  <c r="AD1295" i="2"/>
  <c r="AD1296" i="2"/>
  <c r="AD1297" i="2"/>
  <c r="AD1299" i="2"/>
  <c r="AD1300" i="2"/>
  <c r="AD1301" i="2"/>
  <c r="AD1303" i="2"/>
  <c r="AD1304" i="2"/>
  <c r="AD1306" i="2"/>
  <c r="AD1307" i="2"/>
  <c r="AD1309" i="2"/>
  <c r="AD1311" i="2"/>
  <c r="AD1312" i="2"/>
  <c r="AD1313" i="2"/>
  <c r="AD1314" i="2"/>
  <c r="AD1315" i="2"/>
  <c r="AD1318" i="2"/>
  <c r="AD1319" i="2"/>
  <c r="AD1320" i="2"/>
  <c r="AD1321" i="2"/>
  <c r="AD1324" i="2"/>
  <c r="AD1325" i="2"/>
  <c r="AD1326" i="2"/>
  <c r="AD1327" i="2"/>
  <c r="AD1328" i="2"/>
  <c r="AD1330" i="2"/>
  <c r="AD1332" i="2"/>
  <c r="AD1333" i="2"/>
  <c r="AD1335" i="2"/>
  <c r="AD1336" i="2"/>
  <c r="AD1338" i="2"/>
  <c r="AD1339" i="2"/>
  <c r="AD1340" i="2"/>
  <c r="AD1341" i="2"/>
  <c r="AD1342" i="2"/>
  <c r="AD1343" i="2"/>
  <c r="AD1345" i="2"/>
  <c r="AD1346" i="2"/>
  <c r="AD1347" i="2"/>
  <c r="AD1348" i="2"/>
  <c r="AD1350" i="2"/>
  <c r="AD1351" i="2"/>
  <c r="AD1352" i="2"/>
  <c r="AD1353" i="2"/>
  <c r="AD1354" i="2"/>
  <c r="AD1355" i="2"/>
  <c r="AD1357" i="2"/>
  <c r="AD1358" i="2"/>
  <c r="AD1359" i="2"/>
  <c r="AD1360" i="2"/>
  <c r="AD1362" i="2"/>
  <c r="AD1363" i="2"/>
  <c r="AD1364" i="2"/>
  <c r="AD1365" i="2"/>
  <c r="AD1366" i="2"/>
  <c r="AD1367" i="2"/>
  <c r="AD1369" i="2"/>
  <c r="AD1370" i="2"/>
  <c r="AD1371" i="2"/>
  <c r="AD1372" i="2"/>
  <c r="AD1374" i="2"/>
  <c r="AD1375" i="2"/>
  <c r="AD1376" i="2"/>
  <c r="AD1377" i="2"/>
  <c r="AD1378" i="2"/>
  <c r="AD1379" i="2"/>
  <c r="AD1381" i="2"/>
  <c r="AD1382" i="2"/>
  <c r="AD1383" i="2"/>
  <c r="AD1384" i="2"/>
  <c r="AD1386" i="2"/>
  <c r="AD1387" i="2"/>
  <c r="AD1388" i="2"/>
  <c r="AD1389" i="2"/>
  <c r="AD1390" i="2"/>
  <c r="AD1391" i="2"/>
  <c r="AD1393" i="2"/>
  <c r="AD1394" i="2"/>
  <c r="AD1395" i="2"/>
  <c r="AD1396" i="2"/>
  <c r="AD1398" i="2"/>
  <c r="AD1399" i="2"/>
  <c r="AD1400" i="2"/>
  <c r="AD1401" i="2"/>
  <c r="AD1402" i="2"/>
  <c r="AD1403" i="2"/>
  <c r="AD1405" i="2"/>
  <c r="AD1406" i="2"/>
  <c r="AD1407" i="2"/>
  <c r="AD1408" i="2"/>
  <c r="AD1410" i="2"/>
  <c r="AD1411" i="2"/>
  <c r="AD1412" i="2"/>
  <c r="AD1413" i="2"/>
  <c r="AD1414" i="2"/>
  <c r="AD1415" i="2"/>
  <c r="AD1417" i="2"/>
  <c r="AD1418" i="2"/>
  <c r="AD1419" i="2"/>
  <c r="AD1420" i="2"/>
  <c r="AD1422" i="2"/>
  <c r="AD1423" i="2"/>
  <c r="AD1424" i="2"/>
  <c r="AD1425" i="2"/>
  <c r="AD1426" i="2"/>
  <c r="AD1427" i="2"/>
  <c r="AD1429" i="2"/>
  <c r="AD1430" i="2"/>
  <c r="AD1431" i="2"/>
  <c r="AD1432" i="2"/>
  <c r="AD1434" i="2"/>
  <c r="AD1435" i="2"/>
  <c r="AD1436" i="2"/>
  <c r="AD1437" i="2"/>
  <c r="AD1438" i="2"/>
  <c r="AD1439" i="2"/>
  <c r="AD1441" i="2"/>
  <c r="AD1442" i="2"/>
  <c r="AD1443" i="2"/>
  <c r="AD1444" i="2"/>
  <c r="AD1446" i="2"/>
  <c r="AD1447" i="2"/>
  <c r="AD1448" i="2"/>
  <c r="AD1449" i="2"/>
  <c r="AD1450" i="2"/>
  <c r="AD1451" i="2"/>
  <c r="AD1453" i="2"/>
  <c r="AD1454" i="2"/>
  <c r="AD1455" i="2"/>
  <c r="AD1456" i="2"/>
  <c r="AD1458" i="2"/>
  <c r="AD1459" i="2"/>
  <c r="AD1460" i="2"/>
  <c r="AD1461" i="2"/>
  <c r="AD1462" i="2"/>
  <c r="AD1463" i="2"/>
  <c r="AD1464" i="2"/>
  <c r="AD1465" i="2"/>
  <c r="AD1466" i="2"/>
  <c r="AD1467" i="2"/>
  <c r="AD1468" i="2"/>
  <c r="AD1469" i="2"/>
  <c r="AD1470" i="2"/>
  <c r="AD1471" i="2"/>
  <c r="AD1472" i="2"/>
  <c r="AD1473" i="2"/>
  <c r="AD1474" i="2"/>
  <c r="AD1475" i="2"/>
  <c r="AD1476" i="2"/>
  <c r="AD1477" i="2"/>
  <c r="AD1478" i="2"/>
  <c r="AD1479" i="2"/>
  <c r="AD1480" i="2"/>
  <c r="AD1481" i="2"/>
  <c r="AD1482" i="2"/>
  <c r="AD1483" i="2"/>
  <c r="AD1484" i="2"/>
  <c r="AD1485" i="2"/>
  <c r="AD1486" i="2"/>
  <c r="AD1487" i="2"/>
  <c r="AD1488" i="2"/>
  <c r="AD1489" i="2"/>
  <c r="AD1490" i="2"/>
  <c r="AD1491" i="2"/>
  <c r="AD1492" i="2"/>
  <c r="AD1493" i="2"/>
  <c r="AD1494" i="2"/>
  <c r="AD1495" i="2"/>
  <c r="AD1496" i="2"/>
  <c r="AD1497" i="2"/>
  <c r="AD1498" i="2"/>
  <c r="AD1499" i="2"/>
  <c r="AD1500" i="2"/>
  <c r="AD1501" i="2"/>
  <c r="AD1502" i="2"/>
  <c r="AD1503" i="2"/>
  <c r="AD1504" i="2"/>
  <c r="AD1505" i="2"/>
  <c r="AD1506" i="2"/>
  <c r="AD1507" i="2"/>
  <c r="AD1508" i="2"/>
  <c r="AD3" i="2"/>
  <c r="AA5" i="2"/>
  <c r="AA6" i="2" s="1"/>
  <c r="AA4" i="2"/>
  <c r="AA3" i="2"/>
  <c r="AG3" i="2" s="1"/>
  <c r="X3" i="2"/>
  <c r="AE2" i="2"/>
  <c r="AF2" i="2" s="1"/>
  <c r="X2" i="2"/>
  <c r="F3" i="2"/>
  <c r="F5" i="2" s="1"/>
  <c r="F6" i="2" s="1"/>
  <c r="I3" i="2"/>
  <c r="I4" i="2" s="1"/>
  <c r="M2" i="2"/>
  <c r="N2" i="2" s="1"/>
  <c r="F2" i="2"/>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3" i="1"/>
  <c r="N2" i="1"/>
  <c r="F6" i="1"/>
  <c r="F5" i="1"/>
  <c r="M2" i="1"/>
  <c r="K3" i="1" s="1"/>
  <c r="I4" i="1"/>
  <c r="I5" i="1"/>
  <c r="I6" i="1"/>
  <c r="I7" i="1" s="1"/>
  <c r="I8" i="1"/>
  <c r="I9" i="1"/>
  <c r="I10" i="1" s="1"/>
  <c r="I11" i="1" s="1"/>
  <c r="I12" i="1" s="1"/>
  <c r="I13" i="1" s="1"/>
  <c r="I14" i="1" s="1"/>
  <c r="I15" i="1" s="1"/>
  <c r="I16" i="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98" i="1" s="1"/>
  <c r="I99" i="1" s="1"/>
  <c r="I100" i="1" s="1"/>
  <c r="I101" i="1" s="1"/>
  <c r="I102" i="1" s="1"/>
  <c r="I103" i="1" s="1"/>
  <c r="I104" i="1" s="1"/>
  <c r="I105" i="1" s="1"/>
  <c r="I106" i="1" s="1"/>
  <c r="I107" i="1" s="1"/>
  <c r="I108" i="1" s="1"/>
  <c r="I109" i="1" s="1"/>
  <c r="I110" i="1" s="1"/>
  <c r="I111" i="1" s="1"/>
  <c r="I112" i="1" s="1"/>
  <c r="I113" i="1" s="1"/>
  <c r="I114" i="1" s="1"/>
  <c r="I115" i="1" s="1"/>
  <c r="I116" i="1" s="1"/>
  <c r="I117" i="1" s="1"/>
  <c r="I118" i="1" s="1"/>
  <c r="I119" i="1" s="1"/>
  <c r="I120" i="1" s="1"/>
  <c r="I121" i="1" s="1"/>
  <c r="I122" i="1" s="1"/>
  <c r="I123" i="1" s="1"/>
  <c r="I124" i="1" s="1"/>
  <c r="I125" i="1" s="1"/>
  <c r="I126" i="1" s="1"/>
  <c r="I127" i="1" s="1"/>
  <c r="I128" i="1" s="1"/>
  <c r="I129" i="1" s="1"/>
  <c r="I130" i="1" s="1"/>
  <c r="I131" i="1" s="1"/>
  <c r="I132" i="1" s="1"/>
  <c r="I133" i="1" s="1"/>
  <c r="I134" i="1" s="1"/>
  <c r="I135" i="1" s="1"/>
  <c r="I136" i="1" s="1"/>
  <c r="I137" i="1" s="1"/>
  <c r="I138" i="1" s="1"/>
  <c r="I139" i="1" s="1"/>
  <c r="I140" i="1" s="1"/>
  <c r="I141" i="1" s="1"/>
  <c r="I142" i="1" s="1"/>
  <c r="I143" i="1" s="1"/>
  <c r="I144" i="1" s="1"/>
  <c r="I145" i="1" s="1"/>
  <c r="I146" i="1" s="1"/>
  <c r="I147" i="1" s="1"/>
  <c r="I148" i="1" s="1"/>
  <c r="I149" i="1" s="1"/>
  <c r="I150" i="1" s="1"/>
  <c r="I151" i="1" s="1"/>
  <c r="I152" i="1" s="1"/>
  <c r="I153" i="1" s="1"/>
  <c r="I154" i="1" s="1"/>
  <c r="I155" i="1" s="1"/>
  <c r="I156" i="1" s="1"/>
  <c r="I157" i="1" s="1"/>
  <c r="I158" i="1" s="1"/>
  <c r="I159" i="1" s="1"/>
  <c r="I160" i="1" s="1"/>
  <c r="I161" i="1" s="1"/>
  <c r="I162" i="1" s="1"/>
  <c r="I163" i="1" s="1"/>
  <c r="I164" i="1" s="1"/>
  <c r="I165" i="1" s="1"/>
  <c r="I166" i="1" s="1"/>
  <c r="I167" i="1" s="1"/>
  <c r="I168" i="1" s="1"/>
  <c r="I169" i="1" s="1"/>
  <c r="I170" i="1" s="1"/>
  <c r="I171" i="1" s="1"/>
  <c r="I172" i="1" s="1"/>
  <c r="I173" i="1" s="1"/>
  <c r="I174" i="1" s="1"/>
  <c r="I175" i="1" s="1"/>
  <c r="I176" i="1" s="1"/>
  <c r="I177" i="1" s="1"/>
  <c r="I178" i="1" s="1"/>
  <c r="I179" i="1" s="1"/>
  <c r="I180" i="1" s="1"/>
  <c r="I181" i="1" s="1"/>
  <c r="I182" i="1" s="1"/>
  <c r="I183" i="1" s="1"/>
  <c r="I184" i="1" s="1"/>
  <c r="I185" i="1" s="1"/>
  <c r="I186" i="1" s="1"/>
  <c r="I187" i="1" s="1"/>
  <c r="I188" i="1" s="1"/>
  <c r="I189" i="1" s="1"/>
  <c r="I190" i="1" s="1"/>
  <c r="I191" i="1" s="1"/>
  <c r="I192" i="1" s="1"/>
  <c r="I193" i="1" s="1"/>
  <c r="I194" i="1" s="1"/>
  <c r="I195" i="1" s="1"/>
  <c r="I196" i="1" s="1"/>
  <c r="I197" i="1" s="1"/>
  <c r="I198" i="1" s="1"/>
  <c r="I199" i="1" s="1"/>
  <c r="I200" i="1" s="1"/>
  <c r="I201" i="1" s="1"/>
  <c r="I202" i="1" s="1"/>
  <c r="I203" i="1" s="1"/>
  <c r="I204" i="1" s="1"/>
  <c r="I205" i="1" s="1"/>
  <c r="I206" i="1" s="1"/>
  <c r="I207" i="1" s="1"/>
  <c r="I208" i="1" s="1"/>
  <c r="I209" i="1" s="1"/>
  <c r="I210" i="1" s="1"/>
  <c r="I211" i="1" s="1"/>
  <c r="I212" i="1" s="1"/>
  <c r="I213" i="1" s="1"/>
  <c r="I214" i="1" s="1"/>
  <c r="I215" i="1" s="1"/>
  <c r="I216" i="1" s="1"/>
  <c r="I217" i="1" s="1"/>
  <c r="I218" i="1" s="1"/>
  <c r="I219" i="1" s="1"/>
  <c r="I220" i="1" s="1"/>
  <c r="I221" i="1" s="1"/>
  <c r="I222" i="1" s="1"/>
  <c r="I223" i="1" s="1"/>
  <c r="I224" i="1" s="1"/>
  <c r="I225" i="1" s="1"/>
  <c r="I226" i="1" s="1"/>
  <c r="I227" i="1" s="1"/>
  <c r="I228" i="1" s="1"/>
  <c r="I229" i="1" s="1"/>
  <c r="I230" i="1" s="1"/>
  <c r="I231" i="1" s="1"/>
  <c r="I232" i="1" s="1"/>
  <c r="I233" i="1" s="1"/>
  <c r="I234" i="1" s="1"/>
  <c r="I235" i="1" s="1"/>
  <c r="I236" i="1" s="1"/>
  <c r="I237" i="1" s="1"/>
  <c r="I238" i="1" s="1"/>
  <c r="I239" i="1" s="1"/>
  <c r="I240" i="1" s="1"/>
  <c r="I241" i="1" s="1"/>
  <c r="I242" i="1" s="1"/>
  <c r="I243" i="1" s="1"/>
  <c r="I244" i="1" s="1"/>
  <c r="I245" i="1" s="1"/>
  <c r="I246" i="1" s="1"/>
  <c r="I247" i="1" s="1"/>
  <c r="I248" i="1" s="1"/>
  <c r="I249" i="1" s="1"/>
  <c r="I250" i="1" s="1"/>
  <c r="I251" i="1" s="1"/>
  <c r="I252" i="1" s="1"/>
  <c r="I253" i="1" s="1"/>
  <c r="I254" i="1" s="1"/>
  <c r="I255" i="1" s="1"/>
  <c r="I256" i="1" s="1"/>
  <c r="I257" i="1" s="1"/>
  <c r="I258" i="1" s="1"/>
  <c r="I259" i="1" s="1"/>
  <c r="I260" i="1" s="1"/>
  <c r="I261" i="1" s="1"/>
  <c r="I262" i="1" s="1"/>
  <c r="I263" i="1" s="1"/>
  <c r="I264" i="1" s="1"/>
  <c r="I265" i="1" s="1"/>
  <c r="I266" i="1" s="1"/>
  <c r="I267" i="1" s="1"/>
  <c r="I268" i="1" s="1"/>
  <c r="I269" i="1" s="1"/>
  <c r="I270" i="1" s="1"/>
  <c r="I271" i="1" s="1"/>
  <c r="I272" i="1" s="1"/>
  <c r="I273" i="1" s="1"/>
  <c r="I274" i="1" s="1"/>
  <c r="I275" i="1" s="1"/>
  <c r="I276" i="1" s="1"/>
  <c r="I277" i="1" s="1"/>
  <c r="I278" i="1" s="1"/>
  <c r="I279" i="1" s="1"/>
  <c r="I280" i="1" s="1"/>
  <c r="I281" i="1" s="1"/>
  <c r="I282" i="1" s="1"/>
  <c r="I283" i="1" s="1"/>
  <c r="I284" i="1" s="1"/>
  <c r="I285" i="1" s="1"/>
  <c r="I286" i="1" s="1"/>
  <c r="I287" i="1" s="1"/>
  <c r="I288" i="1" s="1"/>
  <c r="I289" i="1" s="1"/>
  <c r="I290" i="1" s="1"/>
  <c r="I291" i="1" s="1"/>
  <c r="I292" i="1" s="1"/>
  <c r="I293" i="1" s="1"/>
  <c r="I294" i="1" s="1"/>
  <c r="I295" i="1" s="1"/>
  <c r="I296" i="1" s="1"/>
  <c r="I297" i="1" s="1"/>
  <c r="I298" i="1" s="1"/>
  <c r="I299" i="1" s="1"/>
  <c r="I300" i="1" s="1"/>
  <c r="I301" i="1" s="1"/>
  <c r="I302" i="1" s="1"/>
  <c r="I303" i="1" s="1"/>
  <c r="I304" i="1" s="1"/>
  <c r="I305" i="1" s="1"/>
  <c r="I306" i="1" s="1"/>
  <c r="I307" i="1" s="1"/>
  <c r="I308" i="1" s="1"/>
  <c r="I309" i="1" s="1"/>
  <c r="I310" i="1" s="1"/>
  <c r="I311" i="1" s="1"/>
  <c r="I312" i="1" s="1"/>
  <c r="I313" i="1" s="1"/>
  <c r="I314" i="1" s="1"/>
  <c r="I315" i="1" s="1"/>
  <c r="I316" i="1" s="1"/>
  <c r="I317" i="1" s="1"/>
  <c r="I318" i="1" s="1"/>
  <c r="I319" i="1" s="1"/>
  <c r="I320" i="1" s="1"/>
  <c r="I321" i="1" s="1"/>
  <c r="I322" i="1" s="1"/>
  <c r="I323" i="1" s="1"/>
  <c r="I324" i="1" s="1"/>
  <c r="I325" i="1" s="1"/>
  <c r="I326" i="1" s="1"/>
  <c r="I327" i="1" s="1"/>
  <c r="I328" i="1" s="1"/>
  <c r="I329" i="1" s="1"/>
  <c r="I330" i="1" s="1"/>
  <c r="I331" i="1" s="1"/>
  <c r="I332" i="1" s="1"/>
  <c r="I333" i="1" s="1"/>
  <c r="I334" i="1" s="1"/>
  <c r="I335" i="1" s="1"/>
  <c r="I336" i="1" s="1"/>
  <c r="I337" i="1" s="1"/>
  <c r="I338" i="1" s="1"/>
  <c r="I339" i="1" s="1"/>
  <c r="I340" i="1" s="1"/>
  <c r="I341" i="1" s="1"/>
  <c r="I342" i="1" s="1"/>
  <c r="I343" i="1" s="1"/>
  <c r="I344" i="1" s="1"/>
  <c r="I345" i="1" s="1"/>
  <c r="I346" i="1" s="1"/>
  <c r="I347" i="1" s="1"/>
  <c r="I348" i="1" s="1"/>
  <c r="I349" i="1" s="1"/>
  <c r="I350" i="1" s="1"/>
  <c r="I351" i="1" s="1"/>
  <c r="I352" i="1" s="1"/>
  <c r="I353" i="1" s="1"/>
  <c r="I354" i="1" s="1"/>
  <c r="I355" i="1" s="1"/>
  <c r="I356" i="1" s="1"/>
  <c r="I357" i="1" s="1"/>
  <c r="I358" i="1" s="1"/>
  <c r="I359" i="1" s="1"/>
  <c r="I360" i="1" s="1"/>
  <c r="I361" i="1" s="1"/>
  <c r="I362" i="1" s="1"/>
  <c r="I363" i="1" s="1"/>
  <c r="I364" i="1" s="1"/>
  <c r="I365" i="1" s="1"/>
  <c r="I366" i="1" s="1"/>
  <c r="I367" i="1" s="1"/>
  <c r="I368" i="1" s="1"/>
  <c r="I369" i="1" s="1"/>
  <c r="I370" i="1" s="1"/>
  <c r="I371" i="1" s="1"/>
  <c r="I372" i="1" s="1"/>
  <c r="I373" i="1" s="1"/>
  <c r="I374" i="1" s="1"/>
  <c r="I375" i="1" s="1"/>
  <c r="I376" i="1" s="1"/>
  <c r="I377" i="1" s="1"/>
  <c r="I378" i="1" s="1"/>
  <c r="I379" i="1" s="1"/>
  <c r="I380" i="1" s="1"/>
  <c r="I381" i="1" s="1"/>
  <c r="I382" i="1" s="1"/>
  <c r="I383" i="1" s="1"/>
  <c r="I384" i="1" s="1"/>
  <c r="I385" i="1" s="1"/>
  <c r="I386" i="1" s="1"/>
  <c r="I387" i="1" s="1"/>
  <c r="I388" i="1" s="1"/>
  <c r="I389" i="1" s="1"/>
  <c r="I390" i="1" s="1"/>
  <c r="I391" i="1" s="1"/>
  <c r="I392" i="1" s="1"/>
  <c r="I393" i="1" s="1"/>
  <c r="I394" i="1" s="1"/>
  <c r="I395" i="1" s="1"/>
  <c r="I396" i="1" s="1"/>
  <c r="I397" i="1" s="1"/>
  <c r="I398" i="1" s="1"/>
  <c r="I399" i="1" s="1"/>
  <c r="I400" i="1" s="1"/>
  <c r="I401" i="1" s="1"/>
  <c r="I402" i="1" s="1"/>
  <c r="I403" i="1" s="1"/>
  <c r="I404" i="1" s="1"/>
  <c r="I405" i="1" s="1"/>
  <c r="I406" i="1" s="1"/>
  <c r="I407" i="1" s="1"/>
  <c r="I408" i="1" s="1"/>
  <c r="I409" i="1" s="1"/>
  <c r="I410" i="1" s="1"/>
  <c r="I411" i="1" s="1"/>
  <c r="I412" i="1" s="1"/>
  <c r="I413" i="1" s="1"/>
  <c r="I414" i="1" s="1"/>
  <c r="I415" i="1" s="1"/>
  <c r="I416" i="1" s="1"/>
  <c r="I417" i="1" s="1"/>
  <c r="I418" i="1" s="1"/>
  <c r="I419" i="1" s="1"/>
  <c r="I420" i="1" s="1"/>
  <c r="I421" i="1" s="1"/>
  <c r="I422" i="1" s="1"/>
  <c r="I423" i="1" s="1"/>
  <c r="I424" i="1" s="1"/>
  <c r="I425" i="1" s="1"/>
  <c r="I426" i="1" s="1"/>
  <c r="I427" i="1" s="1"/>
  <c r="I428" i="1" s="1"/>
  <c r="I429" i="1" s="1"/>
  <c r="I430" i="1" s="1"/>
  <c r="I431" i="1" s="1"/>
  <c r="I432" i="1" s="1"/>
  <c r="I433" i="1" s="1"/>
  <c r="I434" i="1" s="1"/>
  <c r="I435" i="1" s="1"/>
  <c r="I436" i="1" s="1"/>
  <c r="I437" i="1" s="1"/>
  <c r="I438" i="1" s="1"/>
  <c r="I439" i="1" s="1"/>
  <c r="I440" i="1" s="1"/>
  <c r="I441" i="1" s="1"/>
  <c r="I442" i="1" s="1"/>
  <c r="I443" i="1" s="1"/>
  <c r="I444" i="1" s="1"/>
  <c r="I445" i="1" s="1"/>
  <c r="I446" i="1" s="1"/>
  <c r="I447" i="1" s="1"/>
  <c r="I448" i="1" s="1"/>
  <c r="I449" i="1" s="1"/>
  <c r="I450" i="1" s="1"/>
  <c r="I451" i="1" s="1"/>
  <c r="I452" i="1" s="1"/>
  <c r="I453" i="1" s="1"/>
  <c r="I454" i="1" s="1"/>
  <c r="I455" i="1" s="1"/>
  <c r="I456" i="1" s="1"/>
  <c r="I457" i="1" s="1"/>
  <c r="I458" i="1" s="1"/>
  <c r="I459" i="1" s="1"/>
  <c r="I460" i="1" s="1"/>
  <c r="I461" i="1" s="1"/>
  <c r="I462" i="1" s="1"/>
  <c r="I463" i="1" s="1"/>
  <c r="I464" i="1" s="1"/>
  <c r="I465" i="1" s="1"/>
  <c r="I466" i="1" s="1"/>
  <c r="I467" i="1" s="1"/>
  <c r="I468" i="1" s="1"/>
  <c r="I469" i="1" s="1"/>
  <c r="I470" i="1" s="1"/>
  <c r="I471" i="1" s="1"/>
  <c r="I472" i="1" s="1"/>
  <c r="I473" i="1" s="1"/>
  <c r="I474" i="1" s="1"/>
  <c r="I475" i="1" s="1"/>
  <c r="I476" i="1" s="1"/>
  <c r="I477" i="1" s="1"/>
  <c r="I478" i="1" s="1"/>
  <c r="I479" i="1" s="1"/>
  <c r="I480" i="1" s="1"/>
  <c r="I481" i="1" s="1"/>
  <c r="I482" i="1" s="1"/>
  <c r="I483" i="1" s="1"/>
  <c r="I484" i="1" s="1"/>
  <c r="I485" i="1" s="1"/>
  <c r="I486" i="1" s="1"/>
  <c r="I487" i="1" s="1"/>
  <c r="I488" i="1" s="1"/>
  <c r="I489" i="1" s="1"/>
  <c r="I490" i="1" s="1"/>
  <c r="I491" i="1" s="1"/>
  <c r="I492" i="1" s="1"/>
  <c r="I493" i="1" s="1"/>
  <c r="I494" i="1" s="1"/>
  <c r="I495" i="1" s="1"/>
  <c r="I496" i="1" s="1"/>
  <c r="I497" i="1" s="1"/>
  <c r="I498" i="1" s="1"/>
  <c r="I499" i="1" s="1"/>
  <c r="I500" i="1" s="1"/>
  <c r="I501" i="1" s="1"/>
  <c r="I502" i="1" s="1"/>
  <c r="I503" i="1" s="1"/>
  <c r="I504" i="1" s="1"/>
  <c r="I505" i="1" s="1"/>
  <c r="I506" i="1" s="1"/>
  <c r="I507" i="1" s="1"/>
  <c r="I508" i="1" s="1"/>
  <c r="I509" i="1" s="1"/>
  <c r="I510" i="1" s="1"/>
  <c r="I511" i="1" s="1"/>
  <c r="I512" i="1" s="1"/>
  <c r="I513" i="1" s="1"/>
  <c r="I514" i="1" s="1"/>
  <c r="I515" i="1" s="1"/>
  <c r="I516" i="1" s="1"/>
  <c r="I517" i="1" s="1"/>
  <c r="I518" i="1" s="1"/>
  <c r="I519" i="1" s="1"/>
  <c r="I520" i="1" s="1"/>
  <c r="I521" i="1" s="1"/>
  <c r="I522" i="1" s="1"/>
  <c r="I523" i="1" s="1"/>
  <c r="I524" i="1" s="1"/>
  <c r="I525" i="1" s="1"/>
  <c r="I526" i="1" s="1"/>
  <c r="I527" i="1" s="1"/>
  <c r="I528" i="1" s="1"/>
  <c r="I529" i="1" s="1"/>
  <c r="I530" i="1" s="1"/>
  <c r="I531" i="1" s="1"/>
  <c r="I532" i="1" s="1"/>
  <c r="I533" i="1" s="1"/>
  <c r="I534" i="1" s="1"/>
  <c r="I535" i="1" s="1"/>
  <c r="I536" i="1" s="1"/>
  <c r="I537" i="1" s="1"/>
  <c r="I538" i="1" s="1"/>
  <c r="I539" i="1" s="1"/>
  <c r="I540" i="1" s="1"/>
  <c r="I541" i="1" s="1"/>
  <c r="I542" i="1" s="1"/>
  <c r="I543" i="1" s="1"/>
  <c r="I544" i="1" s="1"/>
  <c r="I545" i="1" s="1"/>
  <c r="I546" i="1" s="1"/>
  <c r="I547" i="1" s="1"/>
  <c r="I548" i="1" s="1"/>
  <c r="I549" i="1" s="1"/>
  <c r="I550" i="1" s="1"/>
  <c r="I551" i="1" s="1"/>
  <c r="I552" i="1" s="1"/>
  <c r="I553" i="1" s="1"/>
  <c r="I554" i="1" s="1"/>
  <c r="I555" i="1" s="1"/>
  <c r="I556" i="1" s="1"/>
  <c r="I557" i="1" s="1"/>
  <c r="I558" i="1" s="1"/>
  <c r="I559" i="1" s="1"/>
  <c r="I560" i="1" s="1"/>
  <c r="I561" i="1" s="1"/>
  <c r="I562" i="1" s="1"/>
  <c r="I563" i="1" s="1"/>
  <c r="I564" i="1" s="1"/>
  <c r="I565" i="1" s="1"/>
  <c r="I566" i="1" s="1"/>
  <c r="I567" i="1" s="1"/>
  <c r="I568" i="1" s="1"/>
  <c r="I569" i="1" s="1"/>
  <c r="I570" i="1" s="1"/>
  <c r="I571" i="1" s="1"/>
  <c r="I572" i="1" s="1"/>
  <c r="I573" i="1" s="1"/>
  <c r="I574" i="1" s="1"/>
  <c r="I575" i="1" s="1"/>
  <c r="I576" i="1" s="1"/>
  <c r="I577" i="1" s="1"/>
  <c r="I578" i="1" s="1"/>
  <c r="I579" i="1" s="1"/>
  <c r="I580" i="1" s="1"/>
  <c r="I581" i="1" s="1"/>
  <c r="I582" i="1" s="1"/>
  <c r="I583" i="1" s="1"/>
  <c r="I584" i="1" s="1"/>
  <c r="I585" i="1" s="1"/>
  <c r="I586" i="1" s="1"/>
  <c r="I587" i="1" s="1"/>
  <c r="I588" i="1" s="1"/>
  <c r="I589" i="1" s="1"/>
  <c r="I590" i="1" s="1"/>
  <c r="I591" i="1" s="1"/>
  <c r="I592" i="1" s="1"/>
  <c r="I593" i="1" s="1"/>
  <c r="I594" i="1" s="1"/>
  <c r="I595" i="1" s="1"/>
  <c r="I596" i="1" s="1"/>
  <c r="I597" i="1" s="1"/>
  <c r="I598" i="1" s="1"/>
  <c r="I599" i="1" s="1"/>
  <c r="I600" i="1" s="1"/>
  <c r="I601" i="1" s="1"/>
  <c r="I602" i="1" s="1"/>
  <c r="I603" i="1" s="1"/>
  <c r="I604" i="1" s="1"/>
  <c r="I605" i="1" s="1"/>
  <c r="I606" i="1" s="1"/>
  <c r="I607" i="1" s="1"/>
  <c r="I608" i="1" s="1"/>
  <c r="I609" i="1" s="1"/>
  <c r="I610" i="1" s="1"/>
  <c r="I611" i="1" s="1"/>
  <c r="I612" i="1" s="1"/>
  <c r="I613" i="1" s="1"/>
  <c r="I614" i="1" s="1"/>
  <c r="I615" i="1" s="1"/>
  <c r="I616" i="1" s="1"/>
  <c r="I617" i="1" s="1"/>
  <c r="I618" i="1" s="1"/>
  <c r="I619" i="1" s="1"/>
  <c r="I620" i="1" s="1"/>
  <c r="I621" i="1" s="1"/>
  <c r="I622" i="1" s="1"/>
  <c r="I623" i="1" s="1"/>
  <c r="I624" i="1" s="1"/>
  <c r="I625" i="1" s="1"/>
  <c r="I626" i="1" s="1"/>
  <c r="I627" i="1" s="1"/>
  <c r="I628" i="1" s="1"/>
  <c r="I629" i="1" s="1"/>
  <c r="I630" i="1" s="1"/>
  <c r="I631" i="1" s="1"/>
  <c r="I632" i="1" s="1"/>
  <c r="I633" i="1" s="1"/>
  <c r="I634" i="1" s="1"/>
  <c r="I635" i="1" s="1"/>
  <c r="I636" i="1" s="1"/>
  <c r="I637" i="1" s="1"/>
  <c r="I638" i="1" s="1"/>
  <c r="I639" i="1" s="1"/>
  <c r="I640" i="1" s="1"/>
  <c r="I641" i="1" s="1"/>
  <c r="I642" i="1" s="1"/>
  <c r="I643" i="1" s="1"/>
  <c r="I644" i="1" s="1"/>
  <c r="I645" i="1" s="1"/>
  <c r="I646" i="1" s="1"/>
  <c r="I647" i="1" s="1"/>
  <c r="I648" i="1" s="1"/>
  <c r="I649" i="1" s="1"/>
  <c r="I650" i="1" s="1"/>
  <c r="I651" i="1" s="1"/>
  <c r="I652" i="1" s="1"/>
  <c r="I653" i="1" s="1"/>
  <c r="I654" i="1" s="1"/>
  <c r="I655" i="1" s="1"/>
  <c r="I656" i="1" s="1"/>
  <c r="I657" i="1" s="1"/>
  <c r="I658" i="1" s="1"/>
  <c r="I659" i="1" s="1"/>
  <c r="I660" i="1" s="1"/>
  <c r="I661" i="1" s="1"/>
  <c r="I662" i="1" s="1"/>
  <c r="I663" i="1" s="1"/>
  <c r="I664" i="1" s="1"/>
  <c r="I665" i="1" s="1"/>
  <c r="I666" i="1" s="1"/>
  <c r="I667" i="1" s="1"/>
  <c r="I668" i="1" s="1"/>
  <c r="I669" i="1" s="1"/>
  <c r="I670" i="1" s="1"/>
  <c r="I671" i="1" s="1"/>
  <c r="I672" i="1" s="1"/>
  <c r="I673" i="1" s="1"/>
  <c r="I674" i="1" s="1"/>
  <c r="I675" i="1" s="1"/>
  <c r="I676" i="1" s="1"/>
  <c r="I677" i="1" s="1"/>
  <c r="I678" i="1" s="1"/>
  <c r="I679" i="1" s="1"/>
  <c r="I680" i="1" s="1"/>
  <c r="I681" i="1" s="1"/>
  <c r="I682" i="1" s="1"/>
  <c r="I683" i="1" s="1"/>
  <c r="I684" i="1" s="1"/>
  <c r="I685" i="1" s="1"/>
  <c r="I686" i="1" s="1"/>
  <c r="I687" i="1" s="1"/>
  <c r="I688" i="1" s="1"/>
  <c r="I689" i="1" s="1"/>
  <c r="I690" i="1" s="1"/>
  <c r="I691" i="1" s="1"/>
  <c r="I692" i="1" s="1"/>
  <c r="I693" i="1" s="1"/>
  <c r="I694" i="1" s="1"/>
  <c r="I695" i="1" s="1"/>
  <c r="I696" i="1" s="1"/>
  <c r="I697" i="1" s="1"/>
  <c r="I698" i="1" s="1"/>
  <c r="I699" i="1" s="1"/>
  <c r="I700" i="1" s="1"/>
  <c r="I701" i="1" s="1"/>
  <c r="I702" i="1" s="1"/>
  <c r="I703" i="1" s="1"/>
  <c r="I704" i="1" s="1"/>
  <c r="I705" i="1" s="1"/>
  <c r="I706" i="1" s="1"/>
  <c r="I707" i="1" s="1"/>
  <c r="I708" i="1" s="1"/>
  <c r="I709" i="1" s="1"/>
  <c r="I710" i="1" s="1"/>
  <c r="I711" i="1" s="1"/>
  <c r="I712" i="1" s="1"/>
  <c r="I713" i="1" s="1"/>
  <c r="I714" i="1" s="1"/>
  <c r="I715" i="1" s="1"/>
  <c r="I716" i="1" s="1"/>
  <c r="I717" i="1" s="1"/>
  <c r="I718" i="1" s="1"/>
  <c r="I719" i="1" s="1"/>
  <c r="I720" i="1" s="1"/>
  <c r="I721" i="1" s="1"/>
  <c r="I722" i="1" s="1"/>
  <c r="I723" i="1" s="1"/>
  <c r="I724" i="1" s="1"/>
  <c r="I725" i="1" s="1"/>
  <c r="I726" i="1" s="1"/>
  <c r="I727" i="1" s="1"/>
  <c r="I728" i="1" s="1"/>
  <c r="I729" i="1" s="1"/>
  <c r="I730" i="1" s="1"/>
  <c r="I731" i="1" s="1"/>
  <c r="I732" i="1" s="1"/>
  <c r="I733" i="1" s="1"/>
  <c r="I734" i="1" s="1"/>
  <c r="I735" i="1" s="1"/>
  <c r="I736" i="1" s="1"/>
  <c r="I737" i="1" s="1"/>
  <c r="I738" i="1" s="1"/>
  <c r="I739" i="1" s="1"/>
  <c r="I740" i="1" s="1"/>
  <c r="I741" i="1" s="1"/>
  <c r="I742" i="1" s="1"/>
  <c r="I743" i="1" s="1"/>
  <c r="I744" i="1" s="1"/>
  <c r="I745" i="1" s="1"/>
  <c r="I746" i="1" s="1"/>
  <c r="I747" i="1" s="1"/>
  <c r="I748" i="1" s="1"/>
  <c r="I749" i="1" s="1"/>
  <c r="I750" i="1" s="1"/>
  <c r="I751" i="1" s="1"/>
  <c r="I752" i="1" s="1"/>
  <c r="I753" i="1" s="1"/>
  <c r="I754" i="1" s="1"/>
  <c r="I755" i="1" s="1"/>
  <c r="I756" i="1" s="1"/>
  <c r="I757" i="1" s="1"/>
  <c r="I758" i="1" s="1"/>
  <c r="I759" i="1" s="1"/>
  <c r="I760" i="1" s="1"/>
  <c r="I761" i="1" s="1"/>
  <c r="I762" i="1" s="1"/>
  <c r="I763" i="1" s="1"/>
  <c r="I764" i="1" s="1"/>
  <c r="I765" i="1" s="1"/>
  <c r="I766" i="1" s="1"/>
  <c r="I767" i="1" s="1"/>
  <c r="I768" i="1" s="1"/>
  <c r="I769" i="1" s="1"/>
  <c r="I770" i="1" s="1"/>
  <c r="I771" i="1" s="1"/>
  <c r="I772" i="1" s="1"/>
  <c r="I773" i="1" s="1"/>
  <c r="I774" i="1" s="1"/>
  <c r="I775" i="1" s="1"/>
  <c r="I776" i="1" s="1"/>
  <c r="I777" i="1" s="1"/>
  <c r="I778" i="1" s="1"/>
  <c r="I779" i="1" s="1"/>
  <c r="I780" i="1" s="1"/>
  <c r="I781" i="1" s="1"/>
  <c r="I782" i="1" s="1"/>
  <c r="I783" i="1" s="1"/>
  <c r="I784" i="1" s="1"/>
  <c r="I785" i="1" s="1"/>
  <c r="I786" i="1" s="1"/>
  <c r="I787" i="1" s="1"/>
  <c r="I788" i="1" s="1"/>
  <c r="I789" i="1" s="1"/>
  <c r="I790" i="1" s="1"/>
  <c r="I791" i="1" s="1"/>
  <c r="I792" i="1" s="1"/>
  <c r="I793" i="1" s="1"/>
  <c r="I794" i="1" s="1"/>
  <c r="I795" i="1" s="1"/>
  <c r="I796" i="1" s="1"/>
  <c r="I797" i="1" s="1"/>
  <c r="I798" i="1" s="1"/>
  <c r="I799" i="1" s="1"/>
  <c r="I800" i="1" s="1"/>
  <c r="I801" i="1" s="1"/>
  <c r="I802" i="1" s="1"/>
  <c r="I803" i="1" s="1"/>
  <c r="I804" i="1" s="1"/>
  <c r="I805" i="1" s="1"/>
  <c r="I806" i="1" s="1"/>
  <c r="I807" i="1" s="1"/>
  <c r="I808" i="1" s="1"/>
  <c r="I809" i="1" s="1"/>
  <c r="I810" i="1" s="1"/>
  <c r="I811" i="1" s="1"/>
  <c r="I812" i="1" s="1"/>
  <c r="I813" i="1" s="1"/>
  <c r="I814" i="1" s="1"/>
  <c r="I815" i="1" s="1"/>
  <c r="I816" i="1" s="1"/>
  <c r="I817" i="1" s="1"/>
  <c r="I818" i="1" s="1"/>
  <c r="I819" i="1" s="1"/>
  <c r="I820" i="1" s="1"/>
  <c r="I821" i="1" s="1"/>
  <c r="I822" i="1" s="1"/>
  <c r="I823" i="1" s="1"/>
  <c r="I824" i="1" s="1"/>
  <c r="I825" i="1" s="1"/>
  <c r="I826" i="1" s="1"/>
  <c r="I827" i="1" s="1"/>
  <c r="I828" i="1" s="1"/>
  <c r="I829" i="1" s="1"/>
  <c r="I830" i="1" s="1"/>
  <c r="I831" i="1" s="1"/>
  <c r="I832" i="1" s="1"/>
  <c r="I833" i="1" s="1"/>
  <c r="I834" i="1" s="1"/>
  <c r="I835" i="1" s="1"/>
  <c r="I836" i="1" s="1"/>
  <c r="I837" i="1" s="1"/>
  <c r="I838" i="1" s="1"/>
  <c r="I839" i="1" s="1"/>
  <c r="I840" i="1" s="1"/>
  <c r="I841" i="1" s="1"/>
  <c r="I842" i="1" s="1"/>
  <c r="I843" i="1" s="1"/>
  <c r="I844" i="1" s="1"/>
  <c r="I845" i="1" s="1"/>
  <c r="I846" i="1" s="1"/>
  <c r="I847" i="1" s="1"/>
  <c r="I848" i="1" s="1"/>
  <c r="I849" i="1" s="1"/>
  <c r="I850" i="1" s="1"/>
  <c r="I851" i="1" s="1"/>
  <c r="I852" i="1" s="1"/>
  <c r="I853" i="1" s="1"/>
  <c r="I854" i="1" s="1"/>
  <c r="I855" i="1" s="1"/>
  <c r="I856" i="1" s="1"/>
  <c r="I857" i="1" s="1"/>
  <c r="I858" i="1" s="1"/>
  <c r="I859" i="1" s="1"/>
  <c r="I860" i="1" s="1"/>
  <c r="I861" i="1" s="1"/>
  <c r="I862" i="1" s="1"/>
  <c r="I863" i="1" s="1"/>
  <c r="I864" i="1" s="1"/>
  <c r="I865" i="1" s="1"/>
  <c r="I866" i="1" s="1"/>
  <c r="I867" i="1" s="1"/>
  <c r="I868" i="1" s="1"/>
  <c r="I869" i="1" s="1"/>
  <c r="I870" i="1" s="1"/>
  <c r="I871" i="1" s="1"/>
  <c r="I872" i="1" s="1"/>
  <c r="I873" i="1" s="1"/>
  <c r="I874" i="1" s="1"/>
  <c r="I875" i="1" s="1"/>
  <c r="I876" i="1" s="1"/>
  <c r="I877" i="1" s="1"/>
  <c r="I878" i="1" s="1"/>
  <c r="I879" i="1" s="1"/>
  <c r="I880" i="1" s="1"/>
  <c r="I881" i="1" s="1"/>
  <c r="I882" i="1" s="1"/>
  <c r="I883" i="1" s="1"/>
  <c r="I884" i="1" s="1"/>
  <c r="I885" i="1" s="1"/>
  <c r="I886" i="1" s="1"/>
  <c r="I887" i="1" s="1"/>
  <c r="I888" i="1" s="1"/>
  <c r="I889" i="1" s="1"/>
  <c r="I890" i="1" s="1"/>
  <c r="I891" i="1" s="1"/>
  <c r="I892" i="1" s="1"/>
  <c r="I893" i="1" s="1"/>
  <c r="I894" i="1" s="1"/>
  <c r="I895" i="1" s="1"/>
  <c r="I896" i="1" s="1"/>
  <c r="I897" i="1" s="1"/>
  <c r="I898" i="1" s="1"/>
  <c r="I899" i="1" s="1"/>
  <c r="I900" i="1" s="1"/>
  <c r="I901" i="1" s="1"/>
  <c r="I902" i="1" s="1"/>
  <c r="I903" i="1" s="1"/>
  <c r="I904" i="1" s="1"/>
  <c r="I905" i="1" s="1"/>
  <c r="I906" i="1" s="1"/>
  <c r="I907" i="1" s="1"/>
  <c r="I908" i="1" s="1"/>
  <c r="I909" i="1" s="1"/>
  <c r="I910" i="1" s="1"/>
  <c r="I911" i="1" s="1"/>
  <c r="I912" i="1" s="1"/>
  <c r="I913" i="1" s="1"/>
  <c r="I914" i="1" s="1"/>
  <c r="I915" i="1" s="1"/>
  <c r="I916" i="1" s="1"/>
  <c r="I917" i="1" s="1"/>
  <c r="I918" i="1" s="1"/>
  <c r="I919" i="1" s="1"/>
  <c r="I920" i="1" s="1"/>
  <c r="I921" i="1" s="1"/>
  <c r="I922" i="1" s="1"/>
  <c r="I923" i="1" s="1"/>
  <c r="I924" i="1" s="1"/>
  <c r="I925" i="1" s="1"/>
  <c r="I926" i="1" s="1"/>
  <c r="I927" i="1" s="1"/>
  <c r="I928" i="1" s="1"/>
  <c r="I929" i="1" s="1"/>
  <c r="I930" i="1" s="1"/>
  <c r="I931" i="1" s="1"/>
  <c r="I932" i="1" s="1"/>
  <c r="I933" i="1" s="1"/>
  <c r="I934" i="1" s="1"/>
  <c r="I935" i="1" s="1"/>
  <c r="I936" i="1" s="1"/>
  <c r="I937" i="1" s="1"/>
  <c r="I938" i="1" s="1"/>
  <c r="I939" i="1" s="1"/>
  <c r="I940" i="1" s="1"/>
  <c r="I941" i="1" s="1"/>
  <c r="I942" i="1" s="1"/>
  <c r="I943" i="1" s="1"/>
  <c r="I944" i="1" s="1"/>
  <c r="I945" i="1" s="1"/>
  <c r="I946" i="1" s="1"/>
  <c r="I947" i="1" s="1"/>
  <c r="I948" i="1" s="1"/>
  <c r="I949" i="1" s="1"/>
  <c r="I950" i="1" s="1"/>
  <c r="I951" i="1" s="1"/>
  <c r="I952" i="1" s="1"/>
  <c r="I953" i="1" s="1"/>
  <c r="I954" i="1" s="1"/>
  <c r="I955" i="1" s="1"/>
  <c r="I956" i="1" s="1"/>
  <c r="I957" i="1" s="1"/>
  <c r="I958" i="1" s="1"/>
  <c r="I959" i="1" s="1"/>
  <c r="I960" i="1" s="1"/>
  <c r="I961" i="1" s="1"/>
  <c r="I962" i="1" s="1"/>
  <c r="I963" i="1" s="1"/>
  <c r="I964" i="1" s="1"/>
  <c r="I965" i="1" s="1"/>
  <c r="I966" i="1" s="1"/>
  <c r="I967" i="1" s="1"/>
  <c r="I968" i="1" s="1"/>
  <c r="I969" i="1" s="1"/>
  <c r="I970" i="1" s="1"/>
  <c r="I971" i="1" s="1"/>
  <c r="I972" i="1" s="1"/>
  <c r="I973" i="1" s="1"/>
  <c r="I974" i="1" s="1"/>
  <c r="I975" i="1" s="1"/>
  <c r="I976" i="1" s="1"/>
  <c r="I977" i="1" s="1"/>
  <c r="I978" i="1" s="1"/>
  <c r="I979" i="1" s="1"/>
  <c r="I980" i="1" s="1"/>
  <c r="I981" i="1" s="1"/>
  <c r="I982" i="1" s="1"/>
  <c r="I983" i="1" s="1"/>
  <c r="I984" i="1" s="1"/>
  <c r="I985" i="1" s="1"/>
  <c r="I986" i="1" s="1"/>
  <c r="I987" i="1" s="1"/>
  <c r="I988" i="1" s="1"/>
  <c r="I989" i="1" s="1"/>
  <c r="I990" i="1" s="1"/>
  <c r="I991" i="1" s="1"/>
  <c r="I992" i="1" s="1"/>
  <c r="I993" i="1" s="1"/>
  <c r="I994" i="1" s="1"/>
  <c r="I995" i="1" s="1"/>
  <c r="I996" i="1" s="1"/>
  <c r="I997" i="1" s="1"/>
  <c r="I998" i="1" s="1"/>
  <c r="I999" i="1" s="1"/>
  <c r="I1000" i="1" s="1"/>
  <c r="I1001" i="1" s="1"/>
  <c r="I1002" i="1" s="1"/>
  <c r="I1003" i="1" s="1"/>
  <c r="I1004" i="1" s="1"/>
  <c r="I1005" i="1" s="1"/>
  <c r="I1006" i="1" s="1"/>
  <c r="I1007" i="1" s="1"/>
  <c r="I1008" i="1" s="1"/>
  <c r="I1009" i="1" s="1"/>
  <c r="I1010" i="1" s="1"/>
  <c r="I1011" i="1" s="1"/>
  <c r="I1012" i="1" s="1"/>
  <c r="I1013" i="1" s="1"/>
  <c r="I1014" i="1" s="1"/>
  <c r="I1015" i="1" s="1"/>
  <c r="I1016" i="1" s="1"/>
  <c r="I1017" i="1" s="1"/>
  <c r="I1018" i="1" s="1"/>
  <c r="I1019" i="1" s="1"/>
  <c r="I1020" i="1" s="1"/>
  <c r="I1021" i="1" s="1"/>
  <c r="I1022" i="1" s="1"/>
  <c r="I1023" i="1" s="1"/>
  <c r="I1024" i="1" s="1"/>
  <c r="I1025" i="1" s="1"/>
  <c r="I1026" i="1" s="1"/>
  <c r="I1027" i="1" s="1"/>
  <c r="I1028" i="1" s="1"/>
  <c r="I1029" i="1" s="1"/>
  <c r="I1030" i="1" s="1"/>
  <c r="I1031" i="1" s="1"/>
  <c r="I1032" i="1" s="1"/>
  <c r="I1033" i="1" s="1"/>
  <c r="I1034" i="1" s="1"/>
  <c r="I1035" i="1" s="1"/>
  <c r="I1036" i="1" s="1"/>
  <c r="I1037" i="1" s="1"/>
  <c r="I1038" i="1" s="1"/>
  <c r="I1039" i="1" s="1"/>
  <c r="I1040" i="1" s="1"/>
  <c r="I1041" i="1" s="1"/>
  <c r="I1042" i="1" s="1"/>
  <c r="I1043" i="1" s="1"/>
  <c r="I1044" i="1" s="1"/>
  <c r="I1045" i="1" s="1"/>
  <c r="I1046" i="1" s="1"/>
  <c r="I1047" i="1" s="1"/>
  <c r="I1048" i="1" s="1"/>
  <c r="I1049" i="1" s="1"/>
  <c r="I1050" i="1" s="1"/>
  <c r="I1051" i="1" s="1"/>
  <c r="I1052" i="1" s="1"/>
  <c r="I1053" i="1" s="1"/>
  <c r="I1054" i="1" s="1"/>
  <c r="I1055" i="1" s="1"/>
  <c r="I1056" i="1" s="1"/>
  <c r="I1057" i="1" s="1"/>
  <c r="I1058" i="1" s="1"/>
  <c r="I1059" i="1" s="1"/>
  <c r="I1060" i="1" s="1"/>
  <c r="I1061" i="1" s="1"/>
  <c r="I1062" i="1" s="1"/>
  <c r="I1063" i="1" s="1"/>
  <c r="I1064" i="1" s="1"/>
  <c r="I1065" i="1" s="1"/>
  <c r="I1066" i="1" s="1"/>
  <c r="I1067" i="1" s="1"/>
  <c r="I1068" i="1" s="1"/>
  <c r="I1069" i="1" s="1"/>
  <c r="I1070" i="1" s="1"/>
  <c r="I1071" i="1" s="1"/>
  <c r="I1072" i="1" s="1"/>
  <c r="I1073" i="1" s="1"/>
  <c r="I1074" i="1" s="1"/>
  <c r="I1075" i="1" s="1"/>
  <c r="I1076" i="1" s="1"/>
  <c r="I1077" i="1" s="1"/>
  <c r="I1078" i="1" s="1"/>
  <c r="I1079" i="1" s="1"/>
  <c r="I1080" i="1" s="1"/>
  <c r="I1081" i="1" s="1"/>
  <c r="I1082" i="1" s="1"/>
  <c r="I1083" i="1" s="1"/>
  <c r="I1084" i="1" s="1"/>
  <c r="I1085" i="1" s="1"/>
  <c r="I1086" i="1" s="1"/>
  <c r="I1087" i="1" s="1"/>
  <c r="I1088" i="1" s="1"/>
  <c r="I1089" i="1" s="1"/>
  <c r="I1090" i="1" s="1"/>
  <c r="I1091" i="1" s="1"/>
  <c r="I1092" i="1" s="1"/>
  <c r="I1093" i="1" s="1"/>
  <c r="I1094" i="1" s="1"/>
  <c r="I1095" i="1" s="1"/>
  <c r="I1096" i="1" s="1"/>
  <c r="I1097" i="1" s="1"/>
  <c r="I1098" i="1" s="1"/>
  <c r="I1099" i="1" s="1"/>
  <c r="I1100" i="1" s="1"/>
  <c r="I1101" i="1" s="1"/>
  <c r="I1102" i="1" s="1"/>
  <c r="I1103" i="1" s="1"/>
  <c r="I1104" i="1" s="1"/>
  <c r="I1105" i="1" s="1"/>
  <c r="I1106" i="1" s="1"/>
  <c r="I1107" i="1" s="1"/>
  <c r="I1108" i="1" s="1"/>
  <c r="I1109" i="1" s="1"/>
  <c r="I1110" i="1" s="1"/>
  <c r="I1111" i="1" s="1"/>
  <c r="I1112" i="1" s="1"/>
  <c r="I1113" i="1" s="1"/>
  <c r="I1114" i="1" s="1"/>
  <c r="I1115" i="1" s="1"/>
  <c r="I1116" i="1" s="1"/>
  <c r="I1117" i="1" s="1"/>
  <c r="I1118" i="1" s="1"/>
  <c r="I1119" i="1" s="1"/>
  <c r="I1120" i="1" s="1"/>
  <c r="I1121" i="1" s="1"/>
  <c r="I1122" i="1" s="1"/>
  <c r="I1123" i="1" s="1"/>
  <c r="I1124" i="1" s="1"/>
  <c r="I1125" i="1" s="1"/>
  <c r="I1126" i="1" s="1"/>
  <c r="I1127" i="1" s="1"/>
  <c r="I1128" i="1" s="1"/>
  <c r="I1129" i="1" s="1"/>
  <c r="I1130" i="1" s="1"/>
  <c r="I1131" i="1" s="1"/>
  <c r="I1132" i="1" s="1"/>
  <c r="I1133" i="1" s="1"/>
  <c r="I1134" i="1" s="1"/>
  <c r="I1135" i="1" s="1"/>
  <c r="I1136" i="1" s="1"/>
  <c r="I1137" i="1" s="1"/>
  <c r="I1138" i="1" s="1"/>
  <c r="I1139" i="1" s="1"/>
  <c r="I1140" i="1" s="1"/>
  <c r="I1141" i="1" s="1"/>
  <c r="I1142" i="1" s="1"/>
  <c r="I1143" i="1" s="1"/>
  <c r="I1144" i="1" s="1"/>
  <c r="I1145" i="1" s="1"/>
  <c r="I1146" i="1" s="1"/>
  <c r="I1147" i="1" s="1"/>
  <c r="I1148" i="1" s="1"/>
  <c r="I1149" i="1" s="1"/>
  <c r="I1150" i="1" s="1"/>
  <c r="I1151" i="1" s="1"/>
  <c r="I1152" i="1" s="1"/>
  <c r="I1153" i="1" s="1"/>
  <c r="I1154" i="1" s="1"/>
  <c r="I1155" i="1" s="1"/>
  <c r="I1156" i="1" s="1"/>
  <c r="I1157" i="1" s="1"/>
  <c r="I1158" i="1" s="1"/>
  <c r="I1159" i="1" s="1"/>
  <c r="I1160" i="1" s="1"/>
  <c r="I1161" i="1" s="1"/>
  <c r="I1162" i="1" s="1"/>
  <c r="I1163" i="1" s="1"/>
  <c r="I1164" i="1" s="1"/>
  <c r="I1165" i="1" s="1"/>
  <c r="I1166" i="1" s="1"/>
  <c r="I1167" i="1" s="1"/>
  <c r="I1168" i="1" s="1"/>
  <c r="I1169" i="1" s="1"/>
  <c r="I1170" i="1" s="1"/>
  <c r="I1171" i="1" s="1"/>
  <c r="I1172" i="1" s="1"/>
  <c r="I1173" i="1" s="1"/>
  <c r="I1174" i="1" s="1"/>
  <c r="I1175" i="1" s="1"/>
  <c r="I1176" i="1" s="1"/>
  <c r="I1177" i="1" s="1"/>
  <c r="I1178" i="1" s="1"/>
  <c r="I1179" i="1" s="1"/>
  <c r="I1180" i="1" s="1"/>
  <c r="I1181" i="1" s="1"/>
  <c r="I1182" i="1" s="1"/>
  <c r="I1183" i="1" s="1"/>
  <c r="I1184" i="1" s="1"/>
  <c r="I1185" i="1" s="1"/>
  <c r="I1186" i="1" s="1"/>
  <c r="I1187" i="1" s="1"/>
  <c r="I1188" i="1" s="1"/>
  <c r="I1189" i="1" s="1"/>
  <c r="I1190" i="1" s="1"/>
  <c r="I1191" i="1" s="1"/>
  <c r="I1192" i="1" s="1"/>
  <c r="I1193" i="1" s="1"/>
  <c r="I1194" i="1" s="1"/>
  <c r="I1195" i="1" s="1"/>
  <c r="I1196" i="1" s="1"/>
  <c r="I1197" i="1" s="1"/>
  <c r="I1198" i="1" s="1"/>
  <c r="I1199" i="1" s="1"/>
  <c r="I1200" i="1" s="1"/>
  <c r="I1201" i="1" s="1"/>
  <c r="I1202" i="1" s="1"/>
  <c r="I1203" i="1" s="1"/>
  <c r="I1204" i="1" s="1"/>
  <c r="I1205" i="1" s="1"/>
  <c r="I1206" i="1" s="1"/>
  <c r="I1207" i="1" s="1"/>
  <c r="I1208" i="1" s="1"/>
  <c r="I1209" i="1" s="1"/>
  <c r="I1210" i="1" s="1"/>
  <c r="I1211" i="1" s="1"/>
  <c r="I1212" i="1" s="1"/>
  <c r="I1213" i="1" s="1"/>
  <c r="I1214" i="1" s="1"/>
  <c r="I1215" i="1" s="1"/>
  <c r="I1216" i="1" s="1"/>
  <c r="I1217" i="1" s="1"/>
  <c r="I1218" i="1" s="1"/>
  <c r="I1219" i="1" s="1"/>
  <c r="I1220" i="1" s="1"/>
  <c r="I1221" i="1" s="1"/>
  <c r="I1222" i="1" s="1"/>
  <c r="I1223" i="1" s="1"/>
  <c r="I1224" i="1" s="1"/>
  <c r="I1225" i="1" s="1"/>
  <c r="I1226" i="1" s="1"/>
  <c r="I1227" i="1" s="1"/>
  <c r="I1228" i="1" s="1"/>
  <c r="I1229" i="1" s="1"/>
  <c r="I1230" i="1" s="1"/>
  <c r="I1231" i="1" s="1"/>
  <c r="I1232" i="1" s="1"/>
  <c r="I1233" i="1" s="1"/>
  <c r="I1234" i="1" s="1"/>
  <c r="I1235" i="1" s="1"/>
  <c r="I1236" i="1" s="1"/>
  <c r="I1237" i="1" s="1"/>
  <c r="I1238" i="1" s="1"/>
  <c r="I1239" i="1" s="1"/>
  <c r="I1240" i="1" s="1"/>
  <c r="I1241" i="1" s="1"/>
  <c r="I1242" i="1" s="1"/>
  <c r="I1243" i="1" s="1"/>
  <c r="I1244" i="1" s="1"/>
  <c r="I1245" i="1" s="1"/>
  <c r="I1246" i="1" s="1"/>
  <c r="I1247" i="1" s="1"/>
  <c r="I1248" i="1" s="1"/>
  <c r="I1249" i="1" s="1"/>
  <c r="I1250" i="1" s="1"/>
  <c r="I1251" i="1" s="1"/>
  <c r="I1252" i="1" s="1"/>
  <c r="I1253" i="1" s="1"/>
  <c r="I1254" i="1" s="1"/>
  <c r="I1255" i="1" s="1"/>
  <c r="I1256" i="1" s="1"/>
  <c r="I1257" i="1" s="1"/>
  <c r="I1258" i="1" s="1"/>
  <c r="I1259" i="1" s="1"/>
  <c r="I1260" i="1" s="1"/>
  <c r="I1261" i="1" s="1"/>
  <c r="I1262" i="1" s="1"/>
  <c r="I1263" i="1" s="1"/>
  <c r="I1264" i="1" s="1"/>
  <c r="I1265" i="1" s="1"/>
  <c r="I1266" i="1" s="1"/>
  <c r="I1267" i="1" s="1"/>
  <c r="I1268" i="1" s="1"/>
  <c r="I1269" i="1" s="1"/>
  <c r="I1270" i="1" s="1"/>
  <c r="I1271" i="1" s="1"/>
  <c r="I1272" i="1" s="1"/>
  <c r="I1273" i="1" s="1"/>
  <c r="I1274" i="1" s="1"/>
  <c r="I1275" i="1" s="1"/>
  <c r="I1276" i="1" s="1"/>
  <c r="I1277" i="1" s="1"/>
  <c r="I1278" i="1" s="1"/>
  <c r="I1279" i="1" s="1"/>
  <c r="I1280" i="1" s="1"/>
  <c r="I1281" i="1" s="1"/>
  <c r="I1282" i="1" s="1"/>
  <c r="I1283" i="1" s="1"/>
  <c r="I1284" i="1" s="1"/>
  <c r="I1285" i="1" s="1"/>
  <c r="I1286" i="1" s="1"/>
  <c r="I1287" i="1" s="1"/>
  <c r="I1288" i="1" s="1"/>
  <c r="I1289" i="1" s="1"/>
  <c r="I1290" i="1" s="1"/>
  <c r="I1291" i="1" s="1"/>
  <c r="I1292" i="1" s="1"/>
  <c r="I1293" i="1" s="1"/>
  <c r="I1294" i="1" s="1"/>
  <c r="I1295" i="1" s="1"/>
  <c r="I1296" i="1" s="1"/>
  <c r="I1297" i="1" s="1"/>
  <c r="I1298" i="1" s="1"/>
  <c r="I1299" i="1" s="1"/>
  <c r="I1300" i="1" s="1"/>
  <c r="I1301" i="1" s="1"/>
  <c r="I1302" i="1" s="1"/>
  <c r="I1303" i="1" s="1"/>
  <c r="I1304" i="1" s="1"/>
  <c r="I1305" i="1" s="1"/>
  <c r="I1306" i="1" s="1"/>
  <c r="I1307" i="1" s="1"/>
  <c r="I1308" i="1" s="1"/>
  <c r="I1309" i="1" s="1"/>
  <c r="I1310" i="1" s="1"/>
  <c r="I1311" i="1" s="1"/>
  <c r="I1312" i="1" s="1"/>
  <c r="I1313" i="1" s="1"/>
  <c r="I1314" i="1" s="1"/>
  <c r="I1315" i="1" s="1"/>
  <c r="I1316" i="1" s="1"/>
  <c r="I1317" i="1" s="1"/>
  <c r="I1318" i="1" s="1"/>
  <c r="I1319" i="1" s="1"/>
  <c r="I1320" i="1" s="1"/>
  <c r="I1321" i="1" s="1"/>
  <c r="I1322" i="1" s="1"/>
  <c r="I1323" i="1" s="1"/>
  <c r="I1324" i="1" s="1"/>
  <c r="I1325" i="1" s="1"/>
  <c r="I1326" i="1" s="1"/>
  <c r="I1327" i="1" s="1"/>
  <c r="I1328" i="1" s="1"/>
  <c r="I1329" i="1" s="1"/>
  <c r="I1330" i="1" s="1"/>
  <c r="I1331" i="1" s="1"/>
  <c r="I1332" i="1" s="1"/>
  <c r="I1333" i="1" s="1"/>
  <c r="I1334" i="1" s="1"/>
  <c r="I1335" i="1" s="1"/>
  <c r="I1336" i="1" s="1"/>
  <c r="I1337" i="1" s="1"/>
  <c r="I1338" i="1" s="1"/>
  <c r="I1339" i="1" s="1"/>
  <c r="I1340" i="1" s="1"/>
  <c r="I1341" i="1" s="1"/>
  <c r="I1342" i="1" s="1"/>
  <c r="I1343" i="1" s="1"/>
  <c r="I1344" i="1" s="1"/>
  <c r="I1345" i="1" s="1"/>
  <c r="I1346" i="1" s="1"/>
  <c r="I1347" i="1" s="1"/>
  <c r="I1348" i="1" s="1"/>
  <c r="I1349" i="1" s="1"/>
  <c r="I1350" i="1" s="1"/>
  <c r="I1351" i="1" s="1"/>
  <c r="I1352" i="1" s="1"/>
  <c r="I1353" i="1" s="1"/>
  <c r="I1354" i="1" s="1"/>
  <c r="I1355" i="1" s="1"/>
  <c r="I1356" i="1" s="1"/>
  <c r="I1357" i="1" s="1"/>
  <c r="I1358" i="1" s="1"/>
  <c r="I1359" i="1" s="1"/>
  <c r="I1360" i="1" s="1"/>
  <c r="I1361" i="1" s="1"/>
  <c r="I1362" i="1" s="1"/>
  <c r="I1363" i="1" s="1"/>
  <c r="I1364" i="1" s="1"/>
  <c r="I1365" i="1" s="1"/>
  <c r="I1366" i="1" s="1"/>
  <c r="I1367" i="1" s="1"/>
  <c r="I1368" i="1" s="1"/>
  <c r="I1369" i="1" s="1"/>
  <c r="I1370" i="1" s="1"/>
  <c r="I1371" i="1" s="1"/>
  <c r="I1372" i="1" s="1"/>
  <c r="I1373" i="1" s="1"/>
  <c r="I1374" i="1" s="1"/>
  <c r="I1375" i="1" s="1"/>
  <c r="I1376" i="1" s="1"/>
  <c r="I1377" i="1" s="1"/>
  <c r="I1378" i="1" s="1"/>
  <c r="I1379" i="1" s="1"/>
  <c r="I1380" i="1" s="1"/>
  <c r="I1381" i="1" s="1"/>
  <c r="I1382" i="1" s="1"/>
  <c r="I1383" i="1" s="1"/>
  <c r="I1384" i="1" s="1"/>
  <c r="I1385" i="1" s="1"/>
  <c r="I1386" i="1" s="1"/>
  <c r="I1387" i="1" s="1"/>
  <c r="I1388" i="1" s="1"/>
  <c r="I1389" i="1" s="1"/>
  <c r="I1390" i="1" s="1"/>
  <c r="I1391" i="1" s="1"/>
  <c r="I1392" i="1" s="1"/>
  <c r="I1393" i="1" s="1"/>
  <c r="I1394" i="1" s="1"/>
  <c r="I1395" i="1" s="1"/>
  <c r="I1396" i="1" s="1"/>
  <c r="I1397" i="1" s="1"/>
  <c r="I1398" i="1" s="1"/>
  <c r="I1399" i="1" s="1"/>
  <c r="I1400" i="1" s="1"/>
  <c r="I1401" i="1" s="1"/>
  <c r="I1402" i="1" s="1"/>
  <c r="I1403" i="1" s="1"/>
  <c r="I1404" i="1" s="1"/>
  <c r="I1405" i="1" s="1"/>
  <c r="I1406" i="1" s="1"/>
  <c r="I1407" i="1" s="1"/>
  <c r="I1408" i="1" s="1"/>
  <c r="I1409" i="1" s="1"/>
  <c r="I1410" i="1" s="1"/>
  <c r="I1411" i="1" s="1"/>
  <c r="I1412" i="1" s="1"/>
  <c r="I1413" i="1" s="1"/>
  <c r="I1414" i="1" s="1"/>
  <c r="I1415" i="1" s="1"/>
  <c r="I1416" i="1" s="1"/>
  <c r="I1417" i="1" s="1"/>
  <c r="I1418" i="1" s="1"/>
  <c r="I1419" i="1" s="1"/>
  <c r="I1420" i="1" s="1"/>
  <c r="I1421" i="1" s="1"/>
  <c r="I1422" i="1" s="1"/>
  <c r="I1423" i="1" s="1"/>
  <c r="I1424" i="1" s="1"/>
  <c r="I1425" i="1" s="1"/>
  <c r="I1426" i="1" s="1"/>
  <c r="I1427" i="1" s="1"/>
  <c r="I1428" i="1" s="1"/>
  <c r="I1429" i="1" s="1"/>
  <c r="I1430" i="1" s="1"/>
  <c r="I1431" i="1" s="1"/>
  <c r="I1432" i="1" s="1"/>
  <c r="I1433" i="1" s="1"/>
  <c r="I1434" i="1" s="1"/>
  <c r="I1435" i="1" s="1"/>
  <c r="I1436" i="1" s="1"/>
  <c r="I1437" i="1" s="1"/>
  <c r="I1438" i="1" s="1"/>
  <c r="I1439" i="1" s="1"/>
  <c r="I1440" i="1" s="1"/>
  <c r="I1441" i="1" s="1"/>
  <c r="I1442" i="1" s="1"/>
  <c r="I1443" i="1" s="1"/>
  <c r="I1444" i="1" s="1"/>
  <c r="I1445" i="1" s="1"/>
  <c r="I1446" i="1" s="1"/>
  <c r="I1447" i="1" s="1"/>
  <c r="I1448" i="1" s="1"/>
  <c r="I1449" i="1" s="1"/>
  <c r="I1450" i="1" s="1"/>
  <c r="I1451" i="1" s="1"/>
  <c r="I1452" i="1" s="1"/>
  <c r="I1453" i="1" s="1"/>
  <c r="I1454" i="1" s="1"/>
  <c r="I1455" i="1" s="1"/>
  <c r="I1456" i="1" s="1"/>
  <c r="I1457" i="1" s="1"/>
  <c r="I1458" i="1" s="1"/>
  <c r="I1459" i="1" s="1"/>
  <c r="I1460" i="1" s="1"/>
  <c r="I1461" i="1" s="1"/>
  <c r="I1462" i="1" s="1"/>
  <c r="I1463" i="1" s="1"/>
  <c r="I1464" i="1" s="1"/>
  <c r="I1465" i="1" s="1"/>
  <c r="I1466" i="1" s="1"/>
  <c r="I1467" i="1" s="1"/>
  <c r="I1468" i="1" s="1"/>
  <c r="I1469" i="1" s="1"/>
  <c r="I1470" i="1" s="1"/>
  <c r="I1471" i="1" s="1"/>
  <c r="I1472" i="1" s="1"/>
  <c r="I1473" i="1" s="1"/>
  <c r="I1474" i="1" s="1"/>
  <c r="I1475" i="1" s="1"/>
  <c r="I1476" i="1" s="1"/>
  <c r="I1477" i="1" s="1"/>
  <c r="I1478" i="1" s="1"/>
  <c r="I1479" i="1" s="1"/>
  <c r="I1480" i="1" s="1"/>
  <c r="I1481" i="1" s="1"/>
  <c r="I1482" i="1" s="1"/>
  <c r="I1483" i="1" s="1"/>
  <c r="I1484" i="1" s="1"/>
  <c r="I1485" i="1" s="1"/>
  <c r="I1486" i="1" s="1"/>
  <c r="I1487" i="1" s="1"/>
  <c r="I1488" i="1" s="1"/>
  <c r="I1489" i="1" s="1"/>
  <c r="I1490" i="1" s="1"/>
  <c r="I1491" i="1" s="1"/>
  <c r="I1492" i="1" s="1"/>
  <c r="I1493" i="1" s="1"/>
  <c r="I1494" i="1" s="1"/>
  <c r="I1495" i="1" s="1"/>
  <c r="I1496" i="1" s="1"/>
  <c r="I1497" i="1" s="1"/>
  <c r="I1498" i="1" s="1"/>
  <c r="I1499" i="1" s="1"/>
  <c r="I1500" i="1" s="1"/>
  <c r="I1501" i="1" s="1"/>
  <c r="I1502" i="1" s="1"/>
  <c r="I1503" i="1" s="1"/>
  <c r="I1504" i="1" s="1"/>
  <c r="I1505" i="1" s="1"/>
  <c r="I1506" i="1" s="1"/>
  <c r="I1507" i="1" s="1"/>
  <c r="I1508" i="1" s="1"/>
  <c r="I1509" i="1" s="1"/>
  <c r="I1510" i="1" s="1"/>
  <c r="I1511" i="1" s="1"/>
  <c r="I1512" i="1" s="1"/>
  <c r="I1513" i="1" s="1"/>
  <c r="I1514" i="1" s="1"/>
  <c r="I3" i="1"/>
  <c r="F3" i="1"/>
  <c r="F2" i="1"/>
  <c r="AD1457" i="2" l="1"/>
  <c r="AD1445" i="2"/>
  <c r="AD1433" i="2"/>
  <c r="AD1421" i="2"/>
  <c r="AD1409" i="2"/>
  <c r="AD1397" i="2"/>
  <c r="AD1385" i="2"/>
  <c r="AD1373" i="2"/>
  <c r="AD1361" i="2"/>
  <c r="AD1349" i="2"/>
  <c r="AD1337" i="2"/>
  <c r="AD1323" i="2"/>
  <c r="AD1308" i="2"/>
  <c r="AD1294" i="2"/>
  <c r="AD1279" i="2"/>
  <c r="AD1265" i="2"/>
  <c r="AD1251" i="2"/>
  <c r="AD1236" i="2"/>
  <c r="AD1222" i="2"/>
  <c r="AD1207" i="2"/>
  <c r="AD1193" i="2"/>
  <c r="AD1179" i="2"/>
  <c r="AD1164" i="2"/>
  <c r="AD1150" i="2"/>
  <c r="AD1135" i="2"/>
  <c r="AD1121" i="2"/>
  <c r="AD1107" i="2"/>
  <c r="AD1092" i="2"/>
  <c r="AD1078" i="2"/>
  <c r="AD1063" i="2"/>
  <c r="AD1049" i="2"/>
  <c r="AD1033" i="2"/>
  <c r="AD1018" i="2"/>
  <c r="AD1001" i="2"/>
  <c r="AD985" i="2"/>
  <c r="AD969" i="2"/>
  <c r="AD951" i="2"/>
  <c r="AD933" i="2"/>
  <c r="AD917" i="2"/>
  <c r="AD898" i="2"/>
  <c r="AD881" i="2"/>
  <c r="AD864" i="2"/>
  <c r="AD846" i="2"/>
  <c r="AD828" i="2"/>
  <c r="AD812" i="2"/>
  <c r="AD793" i="2"/>
  <c r="AD774" i="2"/>
  <c r="AD756" i="2"/>
  <c r="AD736" i="2"/>
  <c r="AD716" i="2"/>
  <c r="AD699" i="2"/>
  <c r="AD678" i="2"/>
  <c r="AD659" i="2"/>
  <c r="AD641" i="2"/>
  <c r="AD620" i="2"/>
  <c r="AD601" i="2"/>
  <c r="AD583" i="2"/>
  <c r="AD561" i="2"/>
  <c r="AD540" i="2"/>
  <c r="AD520" i="2"/>
  <c r="AD497" i="2"/>
  <c r="AD475" i="2"/>
  <c r="AD456" i="2"/>
  <c r="AD433" i="2"/>
  <c r="AD412" i="2"/>
  <c r="AD391" i="2"/>
  <c r="AD369" i="2"/>
  <c r="AD348" i="2"/>
  <c r="AD328" i="2"/>
  <c r="AD301" i="2"/>
  <c r="AD273" i="2"/>
  <c r="AD244" i="2"/>
  <c r="AD204" i="2"/>
  <c r="AD156" i="2"/>
  <c r="AD111" i="2"/>
  <c r="AD54" i="2"/>
  <c r="AD982" i="2"/>
  <c r="AD964" i="2"/>
  <c r="AD946" i="2"/>
  <c r="AD930" i="2"/>
  <c r="AD911" i="2"/>
  <c r="AD894" i="2"/>
  <c r="AD877" i="2"/>
  <c r="AD859" i="2"/>
  <c r="AD841" i="2"/>
  <c r="AD825" i="2"/>
  <c r="AD807" i="2"/>
  <c r="AD788" i="2"/>
  <c r="AD771" i="2"/>
  <c r="AD750" i="2"/>
  <c r="AD731" i="2"/>
  <c r="AD713" i="2"/>
  <c r="AD692" i="2"/>
  <c r="AD673" i="2"/>
  <c r="AD655" i="2"/>
  <c r="AD635" i="2"/>
  <c r="AD616" i="2"/>
  <c r="AD597" i="2"/>
  <c r="AD577" i="2"/>
  <c r="AD556" i="2"/>
  <c r="AD535" i="2"/>
  <c r="AD513" i="2"/>
  <c r="AD492" i="2"/>
  <c r="AD472" i="2"/>
  <c r="AD449" i="2"/>
  <c r="AD427" i="2"/>
  <c r="AD408" i="2"/>
  <c r="AD385" i="2"/>
  <c r="AD364" i="2"/>
  <c r="AD343" i="2"/>
  <c r="AD321" i="2"/>
  <c r="AD293" i="2"/>
  <c r="AD268" i="2"/>
  <c r="AD232" i="2"/>
  <c r="AD192" i="2"/>
  <c r="AD147" i="2"/>
  <c r="AD96" i="2"/>
  <c r="AD39" i="2"/>
  <c r="AD136" i="2"/>
  <c r="AD90" i="2"/>
  <c r="AD36" i="2"/>
  <c r="AD1452" i="2"/>
  <c r="AD1440" i="2"/>
  <c r="AD1428" i="2"/>
  <c r="AD1416" i="2"/>
  <c r="AD1404" i="2"/>
  <c r="AD1392" i="2"/>
  <c r="AD1380" i="2"/>
  <c r="AD1368" i="2"/>
  <c r="AD1356" i="2"/>
  <c r="AD1344" i="2"/>
  <c r="AD1331" i="2"/>
  <c r="AD1316" i="2"/>
  <c r="AD1302" i="2"/>
  <c r="AD1288" i="2"/>
  <c r="AD1273" i="2"/>
  <c r="AD1259" i="2"/>
  <c r="AD1244" i="2"/>
  <c r="AD1230" i="2"/>
  <c r="AD1216" i="2"/>
  <c r="AD1201" i="2"/>
  <c r="AD1187" i="2"/>
  <c r="AD1172" i="2"/>
  <c r="AD1158" i="2"/>
  <c r="AD1144" i="2"/>
  <c r="AD1129" i="2"/>
  <c r="AD1115" i="2"/>
  <c r="AD1100" i="2"/>
  <c r="AD1086" i="2"/>
  <c r="AD1072" i="2"/>
  <c r="AD1057" i="2"/>
  <c r="AD1043" i="2"/>
  <c r="AD1026" i="2"/>
  <c r="AD1011" i="2"/>
  <c r="AD995" i="2"/>
  <c r="AD978" i="2"/>
  <c r="AD961" i="2"/>
  <c r="AD944" i="2"/>
  <c r="AD925" i="2"/>
  <c r="AD909" i="2"/>
  <c r="AD892" i="2"/>
  <c r="AD873" i="2"/>
  <c r="AD857" i="2"/>
  <c r="AD839" i="2"/>
  <c r="AD821" i="2"/>
  <c r="AD804" i="2"/>
  <c r="AD786" i="2"/>
  <c r="AD765" i="2"/>
  <c r="AD748" i="2"/>
  <c r="AD728" i="2"/>
  <c r="AD708" i="2"/>
  <c r="AD690" i="2"/>
  <c r="AD671" i="2"/>
  <c r="AD651" i="2"/>
  <c r="AD632" i="2"/>
  <c r="AD613" i="2"/>
  <c r="AD593" i="2"/>
  <c r="AD575" i="2"/>
  <c r="AD553" i="2"/>
  <c r="AD531" i="2"/>
  <c r="AD510" i="2"/>
  <c r="AD489" i="2"/>
  <c r="AD467" i="2"/>
  <c r="AD447" i="2"/>
  <c r="AD425" i="2"/>
  <c r="AD402" i="2"/>
  <c r="AD383" i="2"/>
  <c r="AD361" i="2"/>
  <c r="AD339" i="2"/>
  <c r="AD317" i="2"/>
  <c r="AD291" i="2"/>
  <c r="AD261" i="2"/>
  <c r="AD228" i="2"/>
  <c r="AD184" i="2"/>
  <c r="AD135" i="2"/>
  <c r="AD88" i="2"/>
  <c r="AD15" i="2"/>
  <c r="AD66" i="2"/>
  <c r="AD102" i="2"/>
  <c r="AD138" i="2"/>
  <c r="AD174" i="2"/>
  <c r="AD209" i="2"/>
  <c r="AD240" i="2"/>
  <c r="AD265" i="2"/>
  <c r="AD285" i="2"/>
  <c r="AD305" i="2"/>
  <c r="AD325" i="2"/>
  <c r="AD341" i="2"/>
  <c r="AD357" i="2"/>
  <c r="AD373" i="2"/>
  <c r="AD389" i="2"/>
  <c r="AD405" i="2"/>
  <c r="AD421" i="2"/>
  <c r="AD437" i="2"/>
  <c r="AD453" i="2"/>
  <c r="AD469" i="2"/>
  <c r="AD485" i="2"/>
  <c r="AD501" i="2"/>
  <c r="AD517" i="2"/>
  <c r="AD533" i="2"/>
  <c r="AD549" i="2"/>
  <c r="AD565" i="2"/>
  <c r="AD581" i="2"/>
  <c r="AD595" i="2"/>
  <c r="AD609" i="2"/>
  <c r="AD624" i="2"/>
  <c r="AD639" i="2"/>
  <c r="AD653" i="2"/>
  <c r="AD667" i="2"/>
  <c r="AD681" i="2"/>
  <c r="AD696" i="2"/>
  <c r="AD711" i="2"/>
  <c r="AD725" i="2"/>
  <c r="AD739" i="2"/>
  <c r="AD753" i="2"/>
  <c r="AD768" i="2"/>
  <c r="AD783" i="2"/>
  <c r="AD797" i="2"/>
  <c r="AD810" i="2"/>
  <c r="AD823" i="2"/>
  <c r="AD836" i="2"/>
  <c r="AD849" i="2"/>
  <c r="AD862" i="2"/>
  <c r="AD875" i="2"/>
  <c r="AD888" i="2"/>
  <c r="AD901" i="2"/>
  <c r="AD915" i="2"/>
  <c r="AD928" i="2"/>
  <c r="AD941" i="2"/>
  <c r="AD954" i="2"/>
  <c r="AD967" i="2"/>
  <c r="AD980" i="2"/>
  <c r="AD992" i="2"/>
  <c r="AD1004" i="2"/>
  <c r="AD1016" i="2"/>
  <c r="AD1028" i="2"/>
  <c r="AD1040" i="2"/>
  <c r="AD24" i="2"/>
  <c r="AD72" i="2"/>
  <c r="AD108" i="2"/>
  <c r="AD144" i="2"/>
  <c r="AD180" i="2"/>
  <c r="AD210" i="2"/>
  <c r="AD243" i="2"/>
  <c r="AD267" i="2"/>
  <c r="AD288" i="2"/>
  <c r="AD306" i="2"/>
  <c r="AD327" i="2"/>
  <c r="AD342" i="2"/>
  <c r="AD359" i="2"/>
  <c r="AD375" i="2"/>
  <c r="AD390" i="2"/>
  <c r="AD407" i="2"/>
  <c r="AD423" i="2"/>
  <c r="AD438" i="2"/>
  <c r="AD455" i="2"/>
  <c r="AD471" i="2"/>
  <c r="AD486" i="2"/>
  <c r="AD503" i="2"/>
  <c r="AD519" i="2"/>
  <c r="AD534" i="2"/>
  <c r="AD551" i="2"/>
  <c r="AD567" i="2"/>
  <c r="AD582" i="2"/>
  <c r="AD596" i="2"/>
  <c r="AD611" i="2"/>
  <c r="AD625" i="2"/>
  <c r="AD640" i="2"/>
  <c r="AD654" i="2"/>
  <c r="AD668" i="2"/>
  <c r="AD683" i="2"/>
  <c r="AD697" i="2"/>
  <c r="AD712" i="2"/>
  <c r="AD726" i="2"/>
  <c r="AD740" i="2"/>
  <c r="AD755" i="2"/>
  <c r="AD769" i="2"/>
  <c r="AD784" i="2"/>
  <c r="AD798" i="2"/>
  <c r="AD811" i="2"/>
  <c r="AD824" i="2"/>
  <c r="AD837" i="2"/>
  <c r="AD850" i="2"/>
  <c r="AD863" i="2"/>
  <c r="AD876" i="2"/>
  <c r="AD889" i="2"/>
  <c r="AD903" i="2"/>
  <c r="AD916" i="2"/>
  <c r="AD929" i="2"/>
  <c r="AD942" i="2"/>
  <c r="AD955" i="2"/>
  <c r="AD968" i="2"/>
  <c r="AD981" i="2"/>
  <c r="AD993" i="2"/>
  <c r="AD1005" i="2"/>
  <c r="AD1017" i="2"/>
  <c r="AD1029" i="2"/>
  <c r="AD1041" i="2"/>
  <c r="AD1053" i="2"/>
  <c r="AD1065" i="2"/>
  <c r="AD1077" i="2"/>
  <c r="AD1089" i="2"/>
  <c r="AD1101" i="2"/>
  <c r="AD1113" i="2"/>
  <c r="AD1125" i="2"/>
  <c r="AD1137" i="2"/>
  <c r="AD1149" i="2"/>
  <c r="AD1161" i="2"/>
  <c r="AD1173" i="2"/>
  <c r="AD1185" i="2"/>
  <c r="AD1197" i="2"/>
  <c r="AD1209" i="2"/>
  <c r="AD1221" i="2"/>
  <c r="AD1233" i="2"/>
  <c r="AD1245" i="2"/>
  <c r="AD1257" i="2"/>
  <c r="AD1269" i="2"/>
  <c r="AD1281" i="2"/>
  <c r="AD1293" i="2"/>
  <c r="AD1305" i="2"/>
  <c r="AD1317" i="2"/>
  <c r="AD1329" i="2"/>
  <c r="AD42" i="2"/>
  <c r="AD87" i="2"/>
  <c r="AD123" i="2"/>
  <c r="AD159" i="2"/>
  <c r="AD195" i="2"/>
  <c r="AD222" i="2"/>
  <c r="AD255" i="2"/>
  <c r="AD276" i="2"/>
  <c r="AD294" i="2"/>
  <c r="AD316" i="2"/>
  <c r="AD333" i="2"/>
  <c r="AD349" i="2"/>
  <c r="AD365" i="2"/>
  <c r="AD381" i="2"/>
  <c r="AD397" i="2"/>
  <c r="AD413" i="2"/>
  <c r="AD429" i="2"/>
  <c r="AD445" i="2"/>
  <c r="AD461" i="2"/>
  <c r="AD477" i="2"/>
  <c r="AD493" i="2"/>
  <c r="AD509" i="2"/>
  <c r="AD525" i="2"/>
  <c r="AD541" i="2"/>
  <c r="AD557" i="2"/>
  <c r="AD573" i="2"/>
  <c r="AD588" i="2"/>
  <c r="AD603" i="2"/>
  <c r="AD617" i="2"/>
  <c r="AD631" i="2"/>
  <c r="AD645" i="2"/>
  <c r="AD660" i="2"/>
  <c r="AD675" i="2"/>
  <c r="AD689" i="2"/>
  <c r="AD703" i="2"/>
  <c r="AD717" i="2"/>
  <c r="AD732" i="2"/>
  <c r="AD747" i="2"/>
  <c r="AD761" i="2"/>
  <c r="AD775" i="2"/>
  <c r="AD789" i="2"/>
  <c r="AD803" i="2"/>
  <c r="AD816" i="2"/>
  <c r="AD829" i="2"/>
  <c r="AD843" i="2"/>
  <c r="AD856" i="2"/>
  <c r="AD869" i="2"/>
  <c r="AD882" i="2"/>
  <c r="AD895" i="2"/>
  <c r="AD908" i="2"/>
  <c r="AD921" i="2"/>
  <c r="AD934" i="2"/>
  <c r="AD947" i="2"/>
  <c r="AD960" i="2"/>
  <c r="AD973" i="2"/>
  <c r="AD986" i="2"/>
  <c r="AD998" i="2"/>
  <c r="AD1010" i="2"/>
  <c r="AD1022" i="2"/>
  <c r="AD1034" i="2"/>
  <c r="AD1046" i="2"/>
  <c r="AD1058" i="2"/>
  <c r="AD1070" i="2"/>
  <c r="AD1082" i="2"/>
  <c r="AD1094" i="2"/>
  <c r="AD1106" i="2"/>
  <c r="AD1118" i="2"/>
  <c r="AD1130" i="2"/>
  <c r="AD1142" i="2"/>
  <c r="AD1154" i="2"/>
  <c r="AD1166" i="2"/>
  <c r="AD1178" i="2"/>
  <c r="AD1190" i="2"/>
  <c r="AD1202" i="2"/>
  <c r="AD1214" i="2"/>
  <c r="AD1226" i="2"/>
  <c r="AD1238" i="2"/>
  <c r="AD1250" i="2"/>
  <c r="AD1262" i="2"/>
  <c r="AD1274" i="2"/>
  <c r="AD1286" i="2"/>
  <c r="AD1298" i="2"/>
  <c r="AD1310" i="2"/>
  <c r="AD1322" i="2"/>
  <c r="AD1334" i="2"/>
  <c r="AD974" i="2"/>
  <c r="AD962" i="2"/>
  <c r="AD950" i="2"/>
  <c r="AD938" i="2"/>
  <c r="AD926" i="2"/>
  <c r="AD914" i="2"/>
  <c r="AD902" i="2"/>
  <c r="AD890" i="2"/>
  <c r="AD878" i="2"/>
  <c r="AD866" i="2"/>
  <c r="AD854" i="2"/>
  <c r="AD842" i="2"/>
  <c r="AD830" i="2"/>
  <c r="AD818" i="2"/>
  <c r="AD806" i="2"/>
  <c r="AD794" i="2"/>
  <c r="AD782" i="2"/>
  <c r="AD770" i="2"/>
  <c r="AD758" i="2"/>
  <c r="AD746" i="2"/>
  <c r="AD734" i="2"/>
  <c r="AD722" i="2"/>
  <c r="AD710" i="2"/>
  <c r="AD698" i="2"/>
  <c r="AD686" i="2"/>
  <c r="AD674" i="2"/>
  <c r="AD662" i="2"/>
  <c r="AD650" i="2"/>
  <c r="AD638" i="2"/>
  <c r="AD626" i="2"/>
  <c r="AD614" i="2"/>
  <c r="AD602" i="2"/>
  <c r="AD590" i="2"/>
  <c r="AD578" i="2"/>
  <c r="AD566" i="2"/>
  <c r="AD554" i="2"/>
  <c r="AD542" i="2"/>
  <c r="AD530" i="2"/>
  <c r="AD518" i="2"/>
  <c r="AD506" i="2"/>
  <c r="AD494" i="2"/>
  <c r="AD482" i="2"/>
  <c r="AD470" i="2"/>
  <c r="AD458" i="2"/>
  <c r="AD446" i="2"/>
  <c r="AD434" i="2"/>
  <c r="AD422" i="2"/>
  <c r="AD410" i="2"/>
  <c r="AD398" i="2"/>
  <c r="AD386" i="2"/>
  <c r="AD374" i="2"/>
  <c r="AD362" i="2"/>
  <c r="AD350" i="2"/>
  <c r="AD338" i="2"/>
  <c r="AD326" i="2"/>
  <c r="AD314" i="2"/>
  <c r="AD302" i="2"/>
  <c r="AD290" i="2"/>
  <c r="AD278" i="2"/>
  <c r="AD266" i="2"/>
  <c r="AD254" i="2"/>
  <c r="AD242" i="2"/>
  <c r="AD230" i="2"/>
  <c r="AD218" i="2"/>
  <c r="AD206" i="2"/>
  <c r="AD194" i="2"/>
  <c r="AD182" i="2"/>
  <c r="AD170" i="2"/>
  <c r="AD158" i="2"/>
  <c r="AD146" i="2"/>
  <c r="AD134" i="2"/>
  <c r="AD122" i="2"/>
  <c r="AD110" i="2"/>
  <c r="AD98" i="2"/>
  <c r="AD86" i="2"/>
  <c r="AD74" i="2"/>
  <c r="AD62" i="2"/>
  <c r="AD50" i="2"/>
  <c r="AD38" i="2"/>
  <c r="AD26" i="2"/>
  <c r="AD14" i="2"/>
  <c r="AD253" i="2"/>
  <c r="AD241" i="2"/>
  <c r="AD229" i="2"/>
  <c r="AD217" i="2"/>
  <c r="AD205" i="2"/>
  <c r="AD193" i="2"/>
  <c r="AD181" i="2"/>
  <c r="AD169" i="2"/>
  <c r="AD157" i="2"/>
  <c r="AD145" i="2"/>
  <c r="AD133" i="2"/>
  <c r="AD121" i="2"/>
  <c r="AD109" i="2"/>
  <c r="AD97" i="2"/>
  <c r="AD85" i="2"/>
  <c r="AD73" i="2"/>
  <c r="AD61" i="2"/>
  <c r="AD49" i="2"/>
  <c r="AD37" i="2"/>
  <c r="AD25" i="2"/>
  <c r="AD13" i="2"/>
  <c r="AD12" i="2"/>
  <c r="AD311" i="2"/>
  <c r="AD299" i="2"/>
  <c r="AD287" i="2"/>
  <c r="AD275" i="2"/>
  <c r="AD263" i="2"/>
  <c r="AD251" i="2"/>
  <c r="AD239" i="2"/>
  <c r="AD227" i="2"/>
  <c r="AD215" i="2"/>
  <c r="AD203" i="2"/>
  <c r="AD191" i="2"/>
  <c r="AD179" i="2"/>
  <c r="AD167" i="2"/>
  <c r="AD155" i="2"/>
  <c r="AD143" i="2"/>
  <c r="AD131" i="2"/>
  <c r="AD119" i="2"/>
  <c r="AD107" i="2"/>
  <c r="AD95" i="2"/>
  <c r="AD83" i="2"/>
  <c r="AD71" i="2"/>
  <c r="AD59" i="2"/>
  <c r="AD47" i="2"/>
  <c r="AD35" i="2"/>
  <c r="AD23" i="2"/>
  <c r="AD11" i="2"/>
  <c r="AD790" i="2"/>
  <c r="AD778" i="2"/>
  <c r="AD766" i="2"/>
  <c r="AD754" i="2"/>
  <c r="AD742" i="2"/>
  <c r="AD730" i="2"/>
  <c r="AD718" i="2"/>
  <c r="AD706" i="2"/>
  <c r="AD694" i="2"/>
  <c r="AD682" i="2"/>
  <c r="AD670" i="2"/>
  <c r="AD658" i="2"/>
  <c r="AD646" i="2"/>
  <c r="AD634" i="2"/>
  <c r="AD622" i="2"/>
  <c r="AD610" i="2"/>
  <c r="AD598" i="2"/>
  <c r="AD586" i="2"/>
  <c r="AD574" i="2"/>
  <c r="AD562" i="2"/>
  <c r="AD550" i="2"/>
  <c r="AD538" i="2"/>
  <c r="AD526" i="2"/>
  <c r="AD514" i="2"/>
  <c r="AD502" i="2"/>
  <c r="AD490" i="2"/>
  <c r="AD478" i="2"/>
  <c r="AD466" i="2"/>
  <c r="AD454" i="2"/>
  <c r="AD442" i="2"/>
  <c r="AD430" i="2"/>
  <c r="AD418" i="2"/>
  <c r="AD406" i="2"/>
  <c r="AD394" i="2"/>
  <c r="AD382" i="2"/>
  <c r="AD370" i="2"/>
  <c r="AD358" i="2"/>
  <c r="AD346" i="2"/>
  <c r="AD334" i="2"/>
  <c r="AD322" i="2"/>
  <c r="AD310" i="2"/>
  <c r="AD298" i="2"/>
  <c r="AD286" i="2"/>
  <c r="AD274" i="2"/>
  <c r="AD262" i="2"/>
  <c r="AD250" i="2"/>
  <c r="AD238" i="2"/>
  <c r="AD226" i="2"/>
  <c r="AD214" i="2"/>
  <c r="AD202" i="2"/>
  <c r="AD190" i="2"/>
  <c r="AD178" i="2"/>
  <c r="AD166" i="2"/>
  <c r="AD154" i="2"/>
  <c r="AD142" i="2"/>
  <c r="AD130" i="2"/>
  <c r="AD118" i="2"/>
  <c r="AD106" i="2"/>
  <c r="AD94" i="2"/>
  <c r="AD82" i="2"/>
  <c r="AD70" i="2"/>
  <c r="AD58" i="2"/>
  <c r="AD46" i="2"/>
  <c r="AD34" i="2"/>
  <c r="AD22" i="2"/>
  <c r="AD10" i="2"/>
  <c r="AD249" i="2"/>
  <c r="AD237" i="2"/>
  <c r="AD225" i="2"/>
  <c r="AD213" i="2"/>
  <c r="AD201" i="2"/>
  <c r="AD189" i="2"/>
  <c r="AD177" i="2"/>
  <c r="AD165" i="2"/>
  <c r="AD153" i="2"/>
  <c r="AD141" i="2"/>
  <c r="AD129" i="2"/>
  <c r="AD117" i="2"/>
  <c r="AD105" i="2"/>
  <c r="AD93" i="2"/>
  <c r="AD81" i="2"/>
  <c r="AD69" i="2"/>
  <c r="AD57" i="2"/>
  <c r="AD45" i="2"/>
  <c r="AD33" i="2"/>
  <c r="AD21" i="2"/>
  <c r="AD9" i="2"/>
  <c r="AD572" i="2"/>
  <c r="AD560" i="2"/>
  <c r="AD548" i="2"/>
  <c r="AD536" i="2"/>
  <c r="AD524" i="2"/>
  <c r="AD512" i="2"/>
  <c r="AD500" i="2"/>
  <c r="AD488" i="2"/>
  <c r="AD476" i="2"/>
  <c r="AD464" i="2"/>
  <c r="AD452" i="2"/>
  <c r="AD440" i="2"/>
  <c r="AD428" i="2"/>
  <c r="AD416" i="2"/>
  <c r="AD404" i="2"/>
  <c r="AD392" i="2"/>
  <c r="AD380" i="2"/>
  <c r="AD368" i="2"/>
  <c r="AD356" i="2"/>
  <c r="AD344" i="2"/>
  <c r="AD332" i="2"/>
  <c r="AD320" i="2"/>
  <c r="AD308" i="2"/>
  <c r="AD296" i="2"/>
  <c r="AD284" i="2"/>
  <c r="AD272" i="2"/>
  <c r="AD260" i="2"/>
  <c r="AD248" i="2"/>
  <c r="AD236" i="2"/>
  <c r="AD224" i="2"/>
  <c r="AD212" i="2"/>
  <c r="AD200" i="2"/>
  <c r="AD188" i="2"/>
  <c r="AD176" i="2"/>
  <c r="AD164" i="2"/>
  <c r="AD152" i="2"/>
  <c r="AD140" i="2"/>
  <c r="AD128" i="2"/>
  <c r="AD116" i="2"/>
  <c r="AD104" i="2"/>
  <c r="AD92" i="2"/>
  <c r="AD80" i="2"/>
  <c r="AD68" i="2"/>
  <c r="AD56" i="2"/>
  <c r="AD44" i="2"/>
  <c r="AD32" i="2"/>
  <c r="AD20" i="2"/>
  <c r="AD8" i="2"/>
  <c r="AD319" i="2"/>
  <c r="AD307" i="2"/>
  <c r="AD295" i="2"/>
  <c r="AD283" i="2"/>
  <c r="AD271" i="2"/>
  <c r="AD259" i="2"/>
  <c r="AD247" i="2"/>
  <c r="AD235" i="2"/>
  <c r="AD223" i="2"/>
  <c r="AD211" i="2"/>
  <c r="AD199" i="2"/>
  <c r="AD187" i="2"/>
  <c r="AD175" i="2"/>
  <c r="AD163" i="2"/>
  <c r="AD151" i="2"/>
  <c r="AD139" i="2"/>
  <c r="AD127" i="2"/>
  <c r="AD115" i="2"/>
  <c r="AD103" i="2"/>
  <c r="AD91" i="2"/>
  <c r="AD79" i="2"/>
  <c r="AD67" i="2"/>
  <c r="AD55" i="2"/>
  <c r="AD43" i="2"/>
  <c r="AD31" i="2"/>
  <c r="AD19" i="2"/>
  <c r="AD7" i="2"/>
  <c r="AD197" i="2"/>
  <c r="AD185" i="2"/>
  <c r="AD173" i="2"/>
  <c r="AD161" i="2"/>
  <c r="AD149" i="2"/>
  <c r="AD137" i="2"/>
  <c r="AD125" i="2"/>
  <c r="AD113" i="2"/>
  <c r="AD101" i="2"/>
  <c r="AD89" i="2"/>
  <c r="AD77" i="2"/>
  <c r="AD65" i="2"/>
  <c r="AD53" i="2"/>
  <c r="AD41" i="2"/>
  <c r="AD29" i="2"/>
  <c r="AD17" i="2"/>
  <c r="AD5" i="2"/>
  <c r="AD64" i="2"/>
  <c r="AD52" i="2"/>
  <c r="AD40" i="2"/>
  <c r="AD28" i="2"/>
  <c r="AD16" i="2"/>
  <c r="X5" i="2"/>
  <c r="X6" i="2" s="1"/>
  <c r="AA7" i="2"/>
  <c r="AG6" i="2"/>
  <c r="AB3" i="2"/>
  <c r="AC3" i="2"/>
  <c r="AG4" i="2"/>
  <c r="AG5" i="2"/>
  <c r="I5" i="2"/>
  <c r="O4" i="2"/>
  <c r="K3" i="2"/>
  <c r="O3" i="2"/>
  <c r="J3" i="2"/>
  <c r="L3" i="1"/>
  <c r="L13" i="1"/>
  <c r="L25" i="1"/>
  <c r="L37" i="1"/>
  <c r="L49" i="1"/>
  <c r="L61" i="1"/>
  <c r="L73" i="1"/>
  <c r="L85" i="1"/>
  <c r="L97" i="1"/>
  <c r="L109" i="1"/>
  <c r="L121" i="1"/>
  <c r="L133" i="1"/>
  <c r="L145" i="1"/>
  <c r="L157" i="1"/>
  <c r="L169" i="1"/>
  <c r="L181" i="1"/>
  <c r="L193" i="1"/>
  <c r="L205" i="1"/>
  <c r="L217" i="1"/>
  <c r="L229" i="1"/>
  <c r="L241" i="1"/>
  <c r="L253" i="1"/>
  <c r="L265" i="1"/>
  <c r="L277" i="1"/>
  <c r="L289" i="1"/>
  <c r="L301" i="1"/>
  <c r="L313" i="1"/>
  <c r="L325" i="1"/>
  <c r="L337" i="1"/>
  <c r="L349" i="1"/>
  <c r="L361" i="1"/>
  <c r="L373" i="1"/>
  <c r="L385" i="1"/>
  <c r="L397" i="1"/>
  <c r="L409" i="1"/>
  <c r="L421" i="1"/>
  <c r="L433" i="1"/>
  <c r="L445" i="1"/>
  <c r="L457" i="1"/>
  <c r="L469" i="1"/>
  <c r="L14" i="1"/>
  <c r="L26" i="1"/>
  <c r="L38" i="1"/>
  <c r="L50" i="1"/>
  <c r="L62" i="1"/>
  <c r="L74" i="1"/>
  <c r="L86" i="1"/>
  <c r="L98" i="1"/>
  <c r="L110" i="1"/>
  <c r="L122" i="1"/>
  <c r="L134" i="1"/>
  <c r="L146" i="1"/>
  <c r="L158" i="1"/>
  <c r="L170" i="1"/>
  <c r="L182" i="1"/>
  <c r="L194" i="1"/>
  <c r="L206" i="1"/>
  <c r="L218" i="1"/>
  <c r="L230" i="1"/>
  <c r="L242" i="1"/>
  <c r="L254" i="1"/>
  <c r="L266" i="1"/>
  <c r="L278" i="1"/>
  <c r="L290" i="1"/>
  <c r="L302" i="1"/>
  <c r="L314" i="1"/>
  <c r="L326" i="1"/>
  <c r="L338" i="1"/>
  <c r="L350" i="1"/>
  <c r="L362" i="1"/>
  <c r="L374" i="1"/>
  <c r="L386" i="1"/>
  <c r="L398" i="1"/>
  <c r="L410" i="1"/>
  <c r="L422" i="1"/>
  <c r="L434" i="1"/>
  <c r="L446" i="1"/>
  <c r="L458" i="1"/>
  <c r="L470" i="1"/>
  <c r="L482" i="1"/>
  <c r="L494" i="1"/>
  <c r="L506" i="1"/>
  <c r="L518" i="1"/>
  <c r="L530" i="1"/>
  <c r="L542" i="1"/>
  <c r="L554" i="1"/>
  <c r="L566" i="1"/>
  <c r="L578" i="1"/>
  <c r="L590" i="1"/>
  <c r="L15" i="1"/>
  <c r="L27" i="1"/>
  <c r="L39" i="1"/>
  <c r="L51" i="1"/>
  <c r="L63" i="1"/>
  <c r="L75" i="1"/>
  <c r="L87" i="1"/>
  <c r="L99" i="1"/>
  <c r="L111" i="1"/>
  <c r="L123" i="1"/>
  <c r="L135" i="1"/>
  <c r="L147" i="1"/>
  <c r="L159" i="1"/>
  <c r="L171" i="1"/>
  <c r="L183" i="1"/>
  <c r="L195" i="1"/>
  <c r="L207" i="1"/>
  <c r="L219" i="1"/>
  <c r="L231" i="1"/>
  <c r="L243" i="1"/>
  <c r="L255" i="1"/>
  <c r="L267" i="1"/>
  <c r="L279" i="1"/>
  <c r="L291" i="1"/>
  <c r="L303" i="1"/>
  <c r="L315" i="1"/>
  <c r="L327" i="1"/>
  <c r="L339" i="1"/>
  <c r="L351" i="1"/>
  <c r="L363" i="1"/>
  <c r="L375" i="1"/>
  <c r="L387" i="1"/>
  <c r="L399" i="1"/>
  <c r="L411" i="1"/>
  <c r="L423" i="1"/>
  <c r="L435" i="1"/>
  <c r="L447" i="1"/>
  <c r="L459" i="1"/>
  <c r="L471" i="1"/>
  <c r="L4" i="1"/>
  <c r="L16" i="1"/>
  <c r="L28" i="1"/>
  <c r="L40" i="1"/>
  <c r="L52" i="1"/>
  <c r="L64" i="1"/>
  <c r="L76" i="1"/>
  <c r="L88" i="1"/>
  <c r="L100" i="1"/>
  <c r="L112" i="1"/>
  <c r="L124" i="1"/>
  <c r="L136" i="1"/>
  <c r="L148" i="1"/>
  <c r="L160" i="1"/>
  <c r="L172" i="1"/>
  <c r="L184" i="1"/>
  <c r="L196" i="1"/>
  <c r="L208" i="1"/>
  <c r="L220" i="1"/>
  <c r="L232" i="1"/>
  <c r="L244" i="1"/>
  <c r="L256" i="1"/>
  <c r="L268" i="1"/>
  <c r="L280" i="1"/>
  <c r="L292" i="1"/>
  <c r="L304" i="1"/>
  <c r="L316" i="1"/>
  <c r="L328" i="1"/>
  <c r="L340" i="1"/>
  <c r="L352" i="1"/>
  <c r="L364" i="1"/>
  <c r="L376" i="1"/>
  <c r="L388" i="1"/>
  <c r="L400" i="1"/>
  <c r="L412" i="1"/>
  <c r="L424" i="1"/>
  <c r="L436" i="1"/>
  <c r="L448" i="1"/>
  <c r="L460" i="1"/>
  <c r="L472" i="1"/>
  <c r="L484" i="1"/>
  <c r="L496" i="1"/>
  <c r="L508" i="1"/>
  <c r="L520" i="1"/>
  <c r="L532" i="1"/>
  <c r="L544" i="1"/>
  <c r="L556" i="1"/>
  <c r="L568" i="1"/>
  <c r="L580" i="1"/>
  <c r="L592" i="1"/>
  <c r="L604" i="1"/>
  <c r="L616" i="1"/>
  <c r="L628" i="1"/>
  <c r="L640" i="1"/>
  <c r="L652" i="1"/>
  <c r="L664" i="1"/>
  <c r="L676" i="1"/>
  <c r="L688" i="1"/>
  <c r="L700" i="1"/>
  <c r="L712" i="1"/>
  <c r="L5" i="1"/>
  <c r="L17" i="1"/>
  <c r="L29" i="1"/>
  <c r="L41" i="1"/>
  <c r="L53" i="1"/>
  <c r="L65" i="1"/>
  <c r="L77" i="1"/>
  <c r="L89" i="1"/>
  <c r="L101" i="1"/>
  <c r="L113" i="1"/>
  <c r="L125" i="1"/>
  <c r="L137" i="1"/>
  <c r="L149" i="1"/>
  <c r="L161" i="1"/>
  <c r="L173" i="1"/>
  <c r="L185" i="1"/>
  <c r="L197" i="1"/>
  <c r="L209" i="1"/>
  <c r="L221" i="1"/>
  <c r="L233" i="1"/>
  <c r="L245" i="1"/>
  <c r="L257" i="1"/>
  <c r="L269" i="1"/>
  <c r="L281" i="1"/>
  <c r="L293" i="1"/>
  <c r="L305" i="1"/>
  <c r="L317" i="1"/>
  <c r="L329" i="1"/>
  <c r="L341" i="1"/>
  <c r="L353" i="1"/>
  <c r="L365" i="1"/>
  <c r="L377" i="1"/>
  <c r="L389" i="1"/>
  <c r="L401" i="1"/>
  <c r="L413" i="1"/>
  <c r="L425" i="1"/>
  <c r="L437" i="1"/>
  <c r="L449" i="1"/>
  <c r="L461" i="1"/>
  <c r="L473" i="1"/>
  <c r="L485" i="1"/>
  <c r="L497" i="1"/>
  <c r="L509" i="1"/>
  <c r="L521" i="1"/>
  <c r="L533" i="1"/>
  <c r="L545" i="1"/>
  <c r="L557" i="1"/>
  <c r="L569" i="1"/>
  <c r="L581" i="1"/>
  <c r="L593" i="1"/>
  <c r="L605" i="1"/>
  <c r="L617" i="1"/>
  <c r="L629" i="1"/>
  <c r="L641" i="1"/>
  <c r="L653" i="1"/>
  <c r="L665" i="1"/>
  <c r="L677" i="1"/>
  <c r="L689" i="1"/>
  <c r="L701" i="1"/>
  <c r="L713" i="1"/>
  <c r="L725" i="1"/>
  <c r="L737" i="1"/>
  <c r="L749" i="1"/>
  <c r="L761" i="1"/>
  <c r="L773" i="1"/>
  <c r="L785" i="1"/>
  <c r="L797" i="1"/>
  <c r="L809" i="1"/>
  <c r="L821" i="1"/>
  <c r="L833" i="1"/>
  <c r="L6" i="1"/>
  <c r="L18" i="1"/>
  <c r="L30" i="1"/>
  <c r="L42" i="1"/>
  <c r="L54" i="1"/>
  <c r="L66" i="1"/>
  <c r="L78" i="1"/>
  <c r="L90" i="1"/>
  <c r="L102" i="1"/>
  <c r="L114" i="1"/>
  <c r="L126" i="1"/>
  <c r="L138" i="1"/>
  <c r="L150" i="1"/>
  <c r="L162" i="1"/>
  <c r="L174" i="1"/>
  <c r="L186" i="1"/>
  <c r="L198" i="1"/>
  <c r="L210" i="1"/>
  <c r="L222" i="1"/>
  <c r="L234" i="1"/>
  <c r="L246" i="1"/>
  <c r="L258" i="1"/>
  <c r="L270" i="1"/>
  <c r="L282" i="1"/>
  <c r="L294" i="1"/>
  <c r="L306" i="1"/>
  <c r="L318" i="1"/>
  <c r="L330" i="1"/>
  <c r="L342" i="1"/>
  <c r="L354" i="1"/>
  <c r="L366" i="1"/>
  <c r="L378" i="1"/>
  <c r="L390" i="1"/>
  <c r="L402" i="1"/>
  <c r="L414" i="1"/>
  <c r="L426" i="1"/>
  <c r="L438" i="1"/>
  <c r="L450" i="1"/>
  <c r="L462" i="1"/>
  <c r="L474" i="1"/>
  <c r="L486" i="1"/>
  <c r="L498" i="1"/>
  <c r="L510" i="1"/>
  <c r="L522" i="1"/>
  <c r="L534" i="1"/>
  <c r="L546" i="1"/>
  <c r="L558" i="1"/>
  <c r="L570" i="1"/>
  <c r="L582" i="1"/>
  <c r="L594" i="1"/>
  <c r="L606" i="1"/>
  <c r="L618" i="1"/>
  <c r="L630" i="1"/>
  <c r="L642" i="1"/>
  <c r="L654" i="1"/>
  <c r="L666" i="1"/>
  <c r="L678" i="1"/>
  <c r="L690" i="1"/>
  <c r="L702" i="1"/>
  <c r="L714" i="1"/>
  <c r="L726" i="1"/>
  <c r="L738" i="1"/>
  <c r="L750" i="1"/>
  <c r="L762" i="1"/>
  <c r="L774" i="1"/>
  <c r="L786" i="1"/>
  <c r="L798" i="1"/>
  <c r="L810" i="1"/>
  <c r="L822" i="1"/>
  <c r="L834" i="1"/>
  <c r="L846" i="1"/>
  <c r="L858" i="1"/>
  <c r="L870" i="1"/>
  <c r="L882" i="1"/>
  <c r="L894" i="1"/>
  <c r="L906" i="1"/>
  <c r="L918" i="1"/>
  <c r="L930" i="1"/>
  <c r="L942" i="1"/>
  <c r="L954" i="1"/>
  <c r="L966" i="1"/>
  <c r="L978" i="1"/>
  <c r="L990" i="1"/>
  <c r="L1002" i="1"/>
  <c r="L1014" i="1"/>
  <c r="L1026" i="1"/>
  <c r="L7" i="1"/>
  <c r="L19" i="1"/>
  <c r="L31" i="1"/>
  <c r="L43" i="1"/>
  <c r="L55" i="1"/>
  <c r="L67" i="1"/>
  <c r="L79" i="1"/>
  <c r="L91" i="1"/>
  <c r="L103" i="1"/>
  <c r="L115" i="1"/>
  <c r="L127" i="1"/>
  <c r="L139" i="1"/>
  <c r="L151" i="1"/>
  <c r="L163" i="1"/>
  <c r="L175" i="1"/>
  <c r="L187" i="1"/>
  <c r="L199" i="1"/>
  <c r="L211" i="1"/>
  <c r="L223" i="1"/>
  <c r="L235" i="1"/>
  <c r="L247" i="1"/>
  <c r="L259" i="1"/>
  <c r="L271" i="1"/>
  <c r="L283" i="1"/>
  <c r="L295" i="1"/>
  <c r="L307" i="1"/>
  <c r="L319" i="1"/>
  <c r="L331" i="1"/>
  <c r="L343" i="1"/>
  <c r="L355" i="1"/>
  <c r="L367" i="1"/>
  <c r="L379" i="1"/>
  <c r="L391" i="1"/>
  <c r="L403" i="1"/>
  <c r="L415" i="1"/>
  <c r="L427" i="1"/>
  <c r="L439" i="1"/>
  <c r="L451" i="1"/>
  <c r="L463" i="1"/>
  <c r="L475" i="1"/>
  <c r="L487" i="1"/>
  <c r="L499" i="1"/>
  <c r="L511" i="1"/>
  <c r="L523" i="1"/>
  <c r="L535" i="1"/>
  <c r="L547" i="1"/>
  <c r="L559" i="1"/>
  <c r="L571" i="1"/>
  <c r="L583" i="1"/>
  <c r="L595" i="1"/>
  <c r="L607" i="1"/>
  <c r="L619" i="1"/>
  <c r="L631" i="1"/>
  <c r="L643" i="1"/>
  <c r="L655" i="1"/>
  <c r="L667" i="1"/>
  <c r="L679" i="1"/>
  <c r="L691" i="1"/>
  <c r="L703" i="1"/>
  <c r="L715" i="1"/>
  <c r="L727" i="1"/>
  <c r="L739" i="1"/>
  <c r="L751" i="1"/>
  <c r="L763" i="1"/>
  <c r="L775" i="1"/>
  <c r="L787" i="1"/>
  <c r="L799" i="1"/>
  <c r="L811" i="1"/>
  <c r="L823" i="1"/>
  <c r="L8" i="1"/>
  <c r="L20" i="1"/>
  <c r="L32" i="1"/>
  <c r="L44" i="1"/>
  <c r="L56" i="1"/>
  <c r="L68" i="1"/>
  <c r="L80" i="1"/>
  <c r="L92" i="1"/>
  <c r="L104" i="1"/>
  <c r="L116" i="1"/>
  <c r="L128" i="1"/>
  <c r="L140" i="1"/>
  <c r="L152" i="1"/>
  <c r="L164" i="1"/>
  <c r="L176" i="1"/>
  <c r="L188" i="1"/>
  <c r="L200" i="1"/>
  <c r="L212" i="1"/>
  <c r="L224" i="1"/>
  <c r="L236" i="1"/>
  <c r="L248" i="1"/>
  <c r="L260" i="1"/>
  <c r="L272" i="1"/>
  <c r="L284" i="1"/>
  <c r="L296" i="1"/>
  <c r="L308" i="1"/>
  <c r="L320" i="1"/>
  <c r="L332" i="1"/>
  <c r="L344" i="1"/>
  <c r="L356" i="1"/>
  <c r="L368" i="1"/>
  <c r="L380" i="1"/>
  <c r="L392" i="1"/>
  <c r="L404" i="1"/>
  <c r="L416" i="1"/>
  <c r="L428" i="1"/>
  <c r="L440" i="1"/>
  <c r="L452" i="1"/>
  <c r="L464" i="1"/>
  <c r="L476" i="1"/>
  <c r="L488" i="1"/>
  <c r="L500" i="1"/>
  <c r="L512" i="1"/>
  <c r="L524" i="1"/>
  <c r="L536" i="1"/>
  <c r="L548" i="1"/>
  <c r="L560" i="1"/>
  <c r="L572" i="1"/>
  <c r="L584" i="1"/>
  <c r="L596" i="1"/>
  <c r="L608" i="1"/>
  <c r="L620" i="1"/>
  <c r="L632" i="1"/>
  <c r="L644" i="1"/>
  <c r="L656" i="1"/>
  <c r="L668" i="1"/>
  <c r="L680" i="1"/>
  <c r="L692" i="1"/>
  <c r="L704" i="1"/>
  <c r="L716" i="1"/>
  <c r="L728" i="1"/>
  <c r="L740" i="1"/>
  <c r="L752" i="1"/>
  <c r="L764" i="1"/>
  <c r="L776" i="1"/>
  <c r="L788" i="1"/>
  <c r="L800" i="1"/>
  <c r="L812" i="1"/>
  <c r="L824" i="1"/>
  <c r="L836" i="1"/>
  <c r="L848" i="1"/>
  <c r="L860" i="1"/>
  <c r="L872" i="1"/>
  <c r="L884" i="1"/>
  <c r="L896" i="1"/>
  <c r="L908" i="1"/>
  <c r="L920" i="1"/>
  <c r="L932" i="1"/>
  <c r="L9" i="1"/>
  <c r="L21" i="1"/>
  <c r="L33" i="1"/>
  <c r="L45" i="1"/>
  <c r="L57" i="1"/>
  <c r="L69" i="1"/>
  <c r="L81" i="1"/>
  <c r="L93" i="1"/>
  <c r="L105" i="1"/>
  <c r="L117" i="1"/>
  <c r="L129" i="1"/>
  <c r="L141" i="1"/>
  <c r="L153" i="1"/>
  <c r="L165" i="1"/>
  <c r="L177" i="1"/>
  <c r="L189" i="1"/>
  <c r="L201" i="1"/>
  <c r="L213" i="1"/>
  <c r="L225" i="1"/>
  <c r="L237" i="1"/>
  <c r="L249" i="1"/>
  <c r="L261" i="1"/>
  <c r="L273" i="1"/>
  <c r="L285" i="1"/>
  <c r="L297" i="1"/>
  <c r="L309" i="1"/>
  <c r="L321" i="1"/>
  <c r="L333" i="1"/>
  <c r="L345" i="1"/>
  <c r="L357" i="1"/>
  <c r="L369" i="1"/>
  <c r="L381" i="1"/>
  <c r="L393" i="1"/>
  <c r="L405" i="1"/>
  <c r="L417" i="1"/>
  <c r="L429" i="1"/>
  <c r="L441" i="1"/>
  <c r="L453" i="1"/>
  <c r="L465" i="1"/>
  <c r="L477" i="1"/>
  <c r="L489" i="1"/>
  <c r="L501" i="1"/>
  <c r="L513" i="1"/>
  <c r="L525" i="1"/>
  <c r="L537" i="1"/>
  <c r="L549" i="1"/>
  <c r="L561" i="1"/>
  <c r="L573" i="1"/>
  <c r="L585" i="1"/>
  <c r="L597" i="1"/>
  <c r="L609" i="1"/>
  <c r="L621" i="1"/>
  <c r="L633" i="1"/>
  <c r="L645" i="1"/>
  <c r="L657" i="1"/>
  <c r="L669" i="1"/>
  <c r="L681" i="1"/>
  <c r="L693" i="1"/>
  <c r="L705" i="1"/>
  <c r="L717" i="1"/>
  <c r="L729" i="1"/>
  <c r="L741" i="1"/>
  <c r="L753" i="1"/>
  <c r="L765" i="1"/>
  <c r="L777" i="1"/>
  <c r="L789" i="1"/>
  <c r="L801" i="1"/>
  <c r="L813" i="1"/>
  <c r="L825" i="1"/>
  <c r="L837" i="1"/>
  <c r="L849" i="1"/>
  <c r="L861" i="1"/>
  <c r="L873" i="1"/>
  <c r="L885" i="1"/>
  <c r="L897" i="1"/>
  <c r="L909" i="1"/>
  <c r="L921" i="1"/>
  <c r="L933" i="1"/>
  <c r="L10" i="1"/>
  <c r="L22" i="1"/>
  <c r="L34" i="1"/>
  <c r="L46" i="1"/>
  <c r="L58" i="1"/>
  <c r="L70" i="1"/>
  <c r="L82" i="1"/>
  <c r="L94" i="1"/>
  <c r="L106" i="1"/>
  <c r="L118" i="1"/>
  <c r="L130" i="1"/>
  <c r="L142" i="1"/>
  <c r="L154" i="1"/>
  <c r="L166" i="1"/>
  <c r="L178" i="1"/>
  <c r="L190" i="1"/>
  <c r="L202" i="1"/>
  <c r="L214" i="1"/>
  <c r="L226" i="1"/>
  <c r="L238" i="1"/>
  <c r="L250" i="1"/>
  <c r="L262" i="1"/>
  <c r="L274" i="1"/>
  <c r="L286" i="1"/>
  <c r="L298" i="1"/>
  <c r="L310" i="1"/>
  <c r="L322" i="1"/>
  <c r="L334" i="1"/>
  <c r="L346" i="1"/>
  <c r="L358" i="1"/>
  <c r="L370" i="1"/>
  <c r="L382" i="1"/>
  <c r="L394" i="1"/>
  <c r="L406" i="1"/>
  <c r="L418" i="1"/>
  <c r="L430" i="1"/>
  <c r="L442" i="1"/>
  <c r="L454" i="1"/>
  <c r="L466" i="1"/>
  <c r="L478" i="1"/>
  <c r="L490" i="1"/>
  <c r="L12" i="1"/>
  <c r="L24" i="1"/>
  <c r="L36" i="1"/>
  <c r="L48" i="1"/>
  <c r="L60" i="1"/>
  <c r="L72" i="1"/>
  <c r="L84" i="1"/>
  <c r="L96" i="1"/>
  <c r="L108" i="1"/>
  <c r="L120" i="1"/>
  <c r="L132" i="1"/>
  <c r="L144" i="1"/>
  <c r="L156" i="1"/>
  <c r="L168" i="1"/>
  <c r="L180" i="1"/>
  <c r="L192" i="1"/>
  <c r="L204" i="1"/>
  <c r="L216" i="1"/>
  <c r="L228" i="1"/>
  <c r="L240" i="1"/>
  <c r="L252" i="1"/>
  <c r="L264" i="1"/>
  <c r="L276" i="1"/>
  <c r="L288" i="1"/>
  <c r="L300" i="1"/>
  <c r="L312" i="1"/>
  <c r="L324" i="1"/>
  <c r="L336" i="1"/>
  <c r="L348" i="1"/>
  <c r="L360" i="1"/>
  <c r="L372" i="1"/>
  <c r="L384" i="1"/>
  <c r="L396" i="1"/>
  <c r="L408" i="1"/>
  <c r="L420" i="1"/>
  <c r="L432" i="1"/>
  <c r="L444" i="1"/>
  <c r="L456" i="1"/>
  <c r="L468" i="1"/>
  <c r="L480" i="1"/>
  <c r="L492" i="1"/>
  <c r="L504" i="1"/>
  <c r="L516" i="1"/>
  <c r="L528" i="1"/>
  <c r="L540" i="1"/>
  <c r="L552" i="1"/>
  <c r="L564" i="1"/>
  <c r="L576" i="1"/>
  <c r="L588" i="1"/>
  <c r="L600" i="1"/>
  <c r="L612" i="1"/>
  <c r="L624" i="1"/>
  <c r="L636" i="1"/>
  <c r="L648" i="1"/>
  <c r="L660" i="1"/>
  <c r="L672" i="1"/>
  <c r="L684" i="1"/>
  <c r="L696" i="1"/>
  <c r="L708" i="1"/>
  <c r="L720" i="1"/>
  <c r="L732" i="1"/>
  <c r="L744" i="1"/>
  <c r="L756" i="1"/>
  <c r="L768" i="1"/>
  <c r="L780" i="1"/>
  <c r="L792" i="1"/>
  <c r="L804" i="1"/>
  <c r="L816" i="1"/>
  <c r="L828" i="1"/>
  <c r="L840" i="1"/>
  <c r="L852" i="1"/>
  <c r="L864" i="1"/>
  <c r="L876" i="1"/>
  <c r="L888" i="1"/>
  <c r="L900" i="1"/>
  <c r="L912" i="1"/>
  <c r="L924" i="1"/>
  <c r="L936" i="1"/>
  <c r="L948" i="1"/>
  <c r="L960" i="1"/>
  <c r="L972" i="1"/>
  <c r="L984" i="1"/>
  <c r="L996" i="1"/>
  <c r="L1008" i="1"/>
  <c r="L1020" i="1"/>
  <c r="L1032" i="1"/>
  <c r="L11" i="1"/>
  <c r="L155" i="1"/>
  <c r="L299" i="1"/>
  <c r="L443" i="1"/>
  <c r="L507" i="1"/>
  <c r="L543" i="1"/>
  <c r="L579" i="1"/>
  <c r="L613" i="1"/>
  <c r="L639" i="1"/>
  <c r="L671" i="1"/>
  <c r="L698" i="1"/>
  <c r="L724" i="1"/>
  <c r="L748" i="1"/>
  <c r="L772" i="1"/>
  <c r="L796" i="1"/>
  <c r="L820" i="1"/>
  <c r="L843" i="1"/>
  <c r="L862" i="1"/>
  <c r="L879" i="1"/>
  <c r="L898" i="1"/>
  <c r="L915" i="1"/>
  <c r="L934" i="1"/>
  <c r="L949" i="1"/>
  <c r="L963" i="1"/>
  <c r="L977" i="1"/>
  <c r="L992" i="1"/>
  <c r="L1006" i="1"/>
  <c r="L1021" i="1"/>
  <c r="L1035" i="1"/>
  <c r="L1047" i="1"/>
  <c r="L1059" i="1"/>
  <c r="L1071" i="1"/>
  <c r="L1083" i="1"/>
  <c r="L1095" i="1"/>
  <c r="L1107" i="1"/>
  <c r="L1119" i="1"/>
  <c r="L1131" i="1"/>
  <c r="L1143" i="1"/>
  <c r="L1155" i="1"/>
  <c r="L1167" i="1"/>
  <c r="L1179" i="1"/>
  <c r="L1191" i="1"/>
  <c r="L1203" i="1"/>
  <c r="L1215" i="1"/>
  <c r="L1227" i="1"/>
  <c r="L1239" i="1"/>
  <c r="L1251" i="1"/>
  <c r="L1263" i="1"/>
  <c r="L1275" i="1"/>
  <c r="L1287" i="1"/>
  <c r="L1299" i="1"/>
  <c r="L1311" i="1"/>
  <c r="L1323" i="1"/>
  <c r="L1335" i="1"/>
  <c r="L1347" i="1"/>
  <c r="L1359" i="1"/>
  <c r="L1371" i="1"/>
  <c r="L1383" i="1"/>
  <c r="L1395" i="1"/>
  <c r="L1407" i="1"/>
  <c r="L1419" i="1"/>
  <c r="L1431" i="1"/>
  <c r="L1443" i="1"/>
  <c r="L1455" i="1"/>
  <c r="L1467" i="1"/>
  <c r="L1479" i="1"/>
  <c r="L1491" i="1"/>
  <c r="L1503" i="1"/>
  <c r="L23" i="1"/>
  <c r="L167" i="1"/>
  <c r="L311" i="1"/>
  <c r="L455" i="1"/>
  <c r="L514" i="1"/>
  <c r="L550" i="1"/>
  <c r="L586" i="1"/>
  <c r="L614" i="1"/>
  <c r="L646" i="1"/>
  <c r="L673" i="1"/>
  <c r="L699" i="1"/>
  <c r="L730" i="1"/>
  <c r="L754" i="1"/>
  <c r="L778" i="1"/>
  <c r="L802" i="1"/>
  <c r="L826" i="1"/>
  <c r="L844" i="1"/>
  <c r="L863" i="1"/>
  <c r="L880" i="1"/>
  <c r="L899" i="1"/>
  <c r="L916" i="1"/>
  <c r="L935" i="1"/>
  <c r="L950" i="1"/>
  <c r="L964" i="1"/>
  <c r="L979" i="1"/>
  <c r="L993" i="1"/>
  <c r="L1007" i="1"/>
  <c r="L1022" i="1"/>
  <c r="L1036" i="1"/>
  <c r="L1048" i="1"/>
  <c r="L1060" i="1"/>
  <c r="L1072" i="1"/>
  <c r="L1084" i="1"/>
  <c r="L1096" i="1"/>
  <c r="L1108" i="1"/>
  <c r="L1120" i="1"/>
  <c r="L1132" i="1"/>
  <c r="L1144" i="1"/>
  <c r="L1156" i="1"/>
  <c r="L1168" i="1"/>
  <c r="L1180" i="1"/>
  <c r="L1192" i="1"/>
  <c r="L1204" i="1"/>
  <c r="L1216" i="1"/>
  <c r="L1228" i="1"/>
  <c r="L1240" i="1"/>
  <c r="L1252" i="1"/>
  <c r="L1264" i="1"/>
  <c r="L1276" i="1"/>
  <c r="L1288" i="1"/>
  <c r="L1300" i="1"/>
  <c r="L1312" i="1"/>
  <c r="L1324" i="1"/>
  <c r="L1336" i="1"/>
  <c r="L1348" i="1"/>
  <c r="L1360" i="1"/>
  <c r="L1372" i="1"/>
  <c r="L1384" i="1"/>
  <c r="L1396" i="1"/>
  <c r="L1408" i="1"/>
  <c r="L1420" i="1"/>
  <c r="L1432" i="1"/>
  <c r="L1444" i="1"/>
  <c r="L1456" i="1"/>
  <c r="L1468" i="1"/>
  <c r="L1480" i="1"/>
  <c r="L1492" i="1"/>
  <c r="L1504" i="1"/>
  <c r="L35" i="1"/>
  <c r="L179" i="1"/>
  <c r="L323" i="1"/>
  <c r="L467" i="1"/>
  <c r="L515" i="1"/>
  <c r="L551" i="1"/>
  <c r="L587" i="1"/>
  <c r="L615" i="1"/>
  <c r="L647" i="1"/>
  <c r="L674" i="1"/>
  <c r="L706" i="1"/>
  <c r="L731" i="1"/>
  <c r="L755" i="1"/>
  <c r="L779" i="1"/>
  <c r="L803" i="1"/>
  <c r="L827" i="1"/>
  <c r="L845" i="1"/>
  <c r="L865" i="1"/>
  <c r="L881" i="1"/>
  <c r="L901" i="1"/>
  <c r="L917" i="1"/>
  <c r="L937" i="1"/>
  <c r="L951" i="1"/>
  <c r="L965" i="1"/>
  <c r="L980" i="1"/>
  <c r="L994" i="1"/>
  <c r="L1009" i="1"/>
  <c r="L1023" i="1"/>
  <c r="L1037" i="1"/>
  <c r="L1049" i="1"/>
  <c r="L1061" i="1"/>
  <c r="L1073" i="1"/>
  <c r="L1085" i="1"/>
  <c r="L1097" i="1"/>
  <c r="L1109" i="1"/>
  <c r="L1121" i="1"/>
  <c r="L1133" i="1"/>
  <c r="L1145" i="1"/>
  <c r="L1157" i="1"/>
  <c r="L1169" i="1"/>
  <c r="L1181" i="1"/>
  <c r="L1193" i="1"/>
  <c r="L1205" i="1"/>
  <c r="L1217" i="1"/>
  <c r="L1229" i="1"/>
  <c r="L1241" i="1"/>
  <c r="L1253" i="1"/>
  <c r="L1265" i="1"/>
  <c r="L1277" i="1"/>
  <c r="L1289" i="1"/>
  <c r="L1301" i="1"/>
  <c r="L1313" i="1"/>
  <c r="L1325" i="1"/>
  <c r="L1337" i="1"/>
  <c r="L1349" i="1"/>
  <c r="L1361" i="1"/>
  <c r="L1373" i="1"/>
  <c r="L1385" i="1"/>
  <c r="L1397" i="1"/>
  <c r="L1409" i="1"/>
  <c r="L1421" i="1"/>
  <c r="L1433" i="1"/>
  <c r="L1445" i="1"/>
  <c r="L1457" i="1"/>
  <c r="L1469" i="1"/>
  <c r="L1481" i="1"/>
  <c r="L1493" i="1"/>
  <c r="L1505" i="1"/>
  <c r="L47" i="1"/>
  <c r="L191" i="1"/>
  <c r="L335" i="1"/>
  <c r="L479" i="1"/>
  <c r="L517" i="1"/>
  <c r="L553" i="1"/>
  <c r="L589" i="1"/>
  <c r="L622" i="1"/>
  <c r="L649" i="1"/>
  <c r="L675" i="1"/>
  <c r="L707" i="1"/>
  <c r="L733" i="1"/>
  <c r="L757" i="1"/>
  <c r="L781" i="1"/>
  <c r="L805" i="1"/>
  <c r="L829" i="1"/>
  <c r="L847" i="1"/>
  <c r="L866" i="1"/>
  <c r="L883" i="1"/>
  <c r="L902" i="1"/>
  <c r="L919" i="1"/>
  <c r="L938" i="1"/>
  <c r="L952" i="1"/>
  <c r="L967" i="1"/>
  <c r="L981" i="1"/>
  <c r="L995" i="1"/>
  <c r="L1010" i="1"/>
  <c r="L1024" i="1"/>
  <c r="L1038" i="1"/>
  <c r="L1050" i="1"/>
  <c r="L1062" i="1"/>
  <c r="L1074" i="1"/>
  <c r="L1086" i="1"/>
  <c r="L1098" i="1"/>
  <c r="L1110" i="1"/>
  <c r="L1122" i="1"/>
  <c r="L1134" i="1"/>
  <c r="L1146" i="1"/>
  <c r="L1158" i="1"/>
  <c r="L1170" i="1"/>
  <c r="L1182" i="1"/>
  <c r="L1194" i="1"/>
  <c r="L1206" i="1"/>
  <c r="L1218" i="1"/>
  <c r="L1230" i="1"/>
  <c r="L1242" i="1"/>
  <c r="L1254" i="1"/>
  <c r="L1266" i="1"/>
  <c r="L1278" i="1"/>
  <c r="L1290" i="1"/>
  <c r="L1302" i="1"/>
  <c r="L1314" i="1"/>
  <c r="L1326" i="1"/>
  <c r="L1338" i="1"/>
  <c r="L1350" i="1"/>
  <c r="L1362" i="1"/>
  <c r="L1374" i="1"/>
  <c r="L1386" i="1"/>
  <c r="L1398" i="1"/>
  <c r="L1410" i="1"/>
  <c r="L1422" i="1"/>
  <c r="L1434" i="1"/>
  <c r="L1446" i="1"/>
  <c r="L1458" i="1"/>
  <c r="L1470" i="1"/>
  <c r="L1482" i="1"/>
  <c r="L1494" i="1"/>
  <c r="L1506" i="1"/>
  <c r="L59" i="1"/>
  <c r="L203" i="1"/>
  <c r="L347" i="1"/>
  <c r="L481" i="1"/>
  <c r="L519" i="1"/>
  <c r="L555" i="1"/>
  <c r="L591" i="1"/>
  <c r="L623" i="1"/>
  <c r="L650" i="1"/>
  <c r="L682" i="1"/>
  <c r="L709" i="1"/>
  <c r="L734" i="1"/>
  <c r="L758" i="1"/>
  <c r="L782" i="1"/>
  <c r="L806" i="1"/>
  <c r="L830" i="1"/>
  <c r="L850" i="1"/>
  <c r="L867" i="1"/>
  <c r="L886" i="1"/>
  <c r="L903" i="1"/>
  <c r="L922" i="1"/>
  <c r="L939" i="1"/>
  <c r="L953" i="1"/>
  <c r="L968" i="1"/>
  <c r="L982" i="1"/>
  <c r="L997" i="1"/>
  <c r="L1011" i="1"/>
  <c r="L1025" i="1"/>
  <c r="L1039" i="1"/>
  <c r="L1051" i="1"/>
  <c r="L1063" i="1"/>
  <c r="L1075" i="1"/>
  <c r="L1087" i="1"/>
  <c r="L1099" i="1"/>
  <c r="L1111" i="1"/>
  <c r="L1123" i="1"/>
  <c r="L1135" i="1"/>
  <c r="L1147" i="1"/>
  <c r="L1159" i="1"/>
  <c r="L1171" i="1"/>
  <c r="L1183" i="1"/>
  <c r="L1195" i="1"/>
  <c r="L1207" i="1"/>
  <c r="L1219" i="1"/>
  <c r="L1231" i="1"/>
  <c r="L1243" i="1"/>
  <c r="L1255" i="1"/>
  <c r="L1267" i="1"/>
  <c r="L1279" i="1"/>
  <c r="L1291" i="1"/>
  <c r="L1303" i="1"/>
  <c r="L1315" i="1"/>
  <c r="L1327" i="1"/>
  <c r="L1339" i="1"/>
  <c r="L1351" i="1"/>
  <c r="L1363" i="1"/>
  <c r="L1375" i="1"/>
  <c r="L1387" i="1"/>
  <c r="L1399" i="1"/>
  <c r="L1411" i="1"/>
  <c r="L1423" i="1"/>
  <c r="L1435" i="1"/>
  <c r="L1447" i="1"/>
  <c r="L1459" i="1"/>
  <c r="L1471" i="1"/>
  <c r="L1483" i="1"/>
  <c r="L1495" i="1"/>
  <c r="L1507" i="1"/>
  <c r="L71" i="1"/>
  <c r="L215" i="1"/>
  <c r="L359" i="1"/>
  <c r="L483" i="1"/>
  <c r="L526" i="1"/>
  <c r="L562" i="1"/>
  <c r="L598" i="1"/>
  <c r="L625" i="1"/>
  <c r="L651" i="1"/>
  <c r="L683" i="1"/>
  <c r="L710" i="1"/>
  <c r="L735" i="1"/>
  <c r="L759" i="1"/>
  <c r="L783" i="1"/>
  <c r="L807" i="1"/>
  <c r="L831" i="1"/>
  <c r="L851" i="1"/>
  <c r="L868" i="1"/>
  <c r="L887" i="1"/>
  <c r="L904" i="1"/>
  <c r="L923" i="1"/>
  <c r="L940" i="1"/>
  <c r="L955" i="1"/>
  <c r="L969" i="1"/>
  <c r="L983" i="1"/>
  <c r="L998" i="1"/>
  <c r="L1012" i="1"/>
  <c r="L1027" i="1"/>
  <c r="L1040" i="1"/>
  <c r="L1052" i="1"/>
  <c r="L1064" i="1"/>
  <c r="L1076" i="1"/>
  <c r="L1088" i="1"/>
  <c r="L1100" i="1"/>
  <c r="L1112" i="1"/>
  <c r="L1124" i="1"/>
  <c r="L1136" i="1"/>
  <c r="L1148" i="1"/>
  <c r="L1160" i="1"/>
  <c r="L1172" i="1"/>
  <c r="L1184" i="1"/>
  <c r="L1196" i="1"/>
  <c r="L1208" i="1"/>
  <c r="L1220" i="1"/>
  <c r="L1232" i="1"/>
  <c r="L1244" i="1"/>
  <c r="L1256" i="1"/>
  <c r="L1268" i="1"/>
  <c r="L1280" i="1"/>
  <c r="L1292" i="1"/>
  <c r="L1304" i="1"/>
  <c r="L1316" i="1"/>
  <c r="L1328" i="1"/>
  <c r="L1340" i="1"/>
  <c r="L1352" i="1"/>
  <c r="L1364" i="1"/>
  <c r="L1376" i="1"/>
  <c r="L1388" i="1"/>
  <c r="L1400" i="1"/>
  <c r="L1412" i="1"/>
  <c r="L1424" i="1"/>
  <c r="L1436" i="1"/>
  <c r="L1448" i="1"/>
  <c r="L1460" i="1"/>
  <c r="L1472" i="1"/>
  <c r="L1484" i="1"/>
  <c r="L1496" i="1"/>
  <c r="L1508" i="1"/>
  <c r="L83" i="1"/>
  <c r="L227" i="1"/>
  <c r="L371" i="1"/>
  <c r="L491" i="1"/>
  <c r="L527" i="1"/>
  <c r="L563" i="1"/>
  <c r="L599" i="1"/>
  <c r="L626" i="1"/>
  <c r="L658" i="1"/>
  <c r="L685" i="1"/>
  <c r="L711" i="1"/>
  <c r="L736" i="1"/>
  <c r="L760" i="1"/>
  <c r="L784" i="1"/>
  <c r="L808" i="1"/>
  <c r="L832" i="1"/>
  <c r="L853" i="1"/>
  <c r="L869" i="1"/>
  <c r="L889" i="1"/>
  <c r="L905" i="1"/>
  <c r="L925" i="1"/>
  <c r="L941" i="1"/>
  <c r="L956" i="1"/>
  <c r="L970" i="1"/>
  <c r="L985" i="1"/>
  <c r="L999" i="1"/>
  <c r="L1013" i="1"/>
  <c r="L1028" i="1"/>
  <c r="L1041" i="1"/>
  <c r="L1053" i="1"/>
  <c r="L1065" i="1"/>
  <c r="L1077" i="1"/>
  <c r="L1089" i="1"/>
  <c r="L1101" i="1"/>
  <c r="L1113" i="1"/>
  <c r="L1125" i="1"/>
  <c r="L1137" i="1"/>
  <c r="L1149" i="1"/>
  <c r="L1161" i="1"/>
  <c r="L1173" i="1"/>
  <c r="L1185" i="1"/>
  <c r="L1197" i="1"/>
  <c r="L1209" i="1"/>
  <c r="L1221" i="1"/>
  <c r="L1233" i="1"/>
  <c r="L1245" i="1"/>
  <c r="L1257" i="1"/>
  <c r="L1269" i="1"/>
  <c r="L1281" i="1"/>
  <c r="L1293" i="1"/>
  <c r="L1305" i="1"/>
  <c r="L1317" i="1"/>
  <c r="L1329" i="1"/>
  <c r="L1341" i="1"/>
  <c r="L1353" i="1"/>
  <c r="L1365" i="1"/>
  <c r="L1377" i="1"/>
  <c r="L1389" i="1"/>
  <c r="L1401" i="1"/>
  <c r="L1413" i="1"/>
  <c r="L1425" i="1"/>
  <c r="L1437" i="1"/>
  <c r="L1449" i="1"/>
  <c r="L1461" i="1"/>
  <c r="L1473" i="1"/>
  <c r="L1485" i="1"/>
  <c r="L1497" i="1"/>
  <c r="L1509" i="1"/>
  <c r="L95" i="1"/>
  <c r="L239" i="1"/>
  <c r="L383" i="1"/>
  <c r="L493" i="1"/>
  <c r="L529" i="1"/>
  <c r="L565" i="1"/>
  <c r="L601" i="1"/>
  <c r="L627" i="1"/>
  <c r="L659" i="1"/>
  <c r="L686" i="1"/>
  <c r="L718" i="1"/>
  <c r="L742" i="1"/>
  <c r="L766" i="1"/>
  <c r="L790" i="1"/>
  <c r="L814" i="1"/>
  <c r="L835" i="1"/>
  <c r="L854" i="1"/>
  <c r="L871" i="1"/>
  <c r="L890" i="1"/>
  <c r="L907" i="1"/>
  <c r="L926" i="1"/>
  <c r="L943" i="1"/>
  <c r="L957" i="1"/>
  <c r="L971" i="1"/>
  <c r="L986" i="1"/>
  <c r="L1000" i="1"/>
  <c r="L1015" i="1"/>
  <c r="L1029" i="1"/>
  <c r="L1042" i="1"/>
  <c r="L1054" i="1"/>
  <c r="L1066" i="1"/>
  <c r="L1078" i="1"/>
  <c r="L1090" i="1"/>
  <c r="L1102" i="1"/>
  <c r="L1114" i="1"/>
  <c r="L1126" i="1"/>
  <c r="L1138" i="1"/>
  <c r="L1150" i="1"/>
  <c r="L1162" i="1"/>
  <c r="L1174" i="1"/>
  <c r="L1186" i="1"/>
  <c r="L1198" i="1"/>
  <c r="L1210" i="1"/>
  <c r="L1222" i="1"/>
  <c r="L1234" i="1"/>
  <c r="L1246" i="1"/>
  <c r="L1258" i="1"/>
  <c r="L1270" i="1"/>
  <c r="L1282" i="1"/>
  <c r="L1294" i="1"/>
  <c r="L1306" i="1"/>
  <c r="L1318" i="1"/>
  <c r="L1330" i="1"/>
  <c r="L1342" i="1"/>
  <c r="L1354" i="1"/>
  <c r="L1366" i="1"/>
  <c r="L1378" i="1"/>
  <c r="L1390" i="1"/>
  <c r="L1402" i="1"/>
  <c r="L1414" i="1"/>
  <c r="L1426" i="1"/>
  <c r="L1438" i="1"/>
  <c r="L1450" i="1"/>
  <c r="L1462" i="1"/>
  <c r="L1474" i="1"/>
  <c r="L1486" i="1"/>
  <c r="L1498" i="1"/>
  <c r="L1510" i="1"/>
  <c r="L119" i="1"/>
  <c r="L263" i="1"/>
  <c r="L407" i="1"/>
  <c r="L502" i="1"/>
  <c r="L538" i="1"/>
  <c r="L574" i="1"/>
  <c r="L603" i="1"/>
  <c r="L635" i="1"/>
  <c r="L662" i="1"/>
  <c r="L694" i="1"/>
  <c r="L721" i="1"/>
  <c r="L745" i="1"/>
  <c r="L769" i="1"/>
  <c r="L793" i="1"/>
  <c r="L817" i="1"/>
  <c r="L839" i="1"/>
  <c r="L856" i="1"/>
  <c r="L875" i="1"/>
  <c r="L892" i="1"/>
  <c r="L911" i="1"/>
  <c r="L928" i="1"/>
  <c r="L945" i="1"/>
  <c r="L959" i="1"/>
  <c r="L974" i="1"/>
  <c r="L988" i="1"/>
  <c r="L1003" i="1"/>
  <c r="L1017" i="1"/>
  <c r="L1031" i="1"/>
  <c r="L1044" i="1"/>
  <c r="L1056" i="1"/>
  <c r="L1068" i="1"/>
  <c r="L1080" i="1"/>
  <c r="L1092" i="1"/>
  <c r="L1104" i="1"/>
  <c r="L1116" i="1"/>
  <c r="L1128" i="1"/>
  <c r="L1140" i="1"/>
  <c r="L1152" i="1"/>
  <c r="L1164" i="1"/>
  <c r="L1176" i="1"/>
  <c r="L1188" i="1"/>
  <c r="L1200" i="1"/>
  <c r="L1212" i="1"/>
  <c r="L1224" i="1"/>
  <c r="L1236" i="1"/>
  <c r="L1248" i="1"/>
  <c r="L1260" i="1"/>
  <c r="L1272" i="1"/>
  <c r="L1284" i="1"/>
  <c r="L1296" i="1"/>
  <c r="L1308" i="1"/>
  <c r="L1320" i="1"/>
  <c r="L1332" i="1"/>
  <c r="L1344" i="1"/>
  <c r="L1356" i="1"/>
  <c r="L1368" i="1"/>
  <c r="L1380" i="1"/>
  <c r="L1392" i="1"/>
  <c r="L1404" i="1"/>
  <c r="L1416" i="1"/>
  <c r="L1428" i="1"/>
  <c r="L1440" i="1"/>
  <c r="L1452" i="1"/>
  <c r="L1464" i="1"/>
  <c r="L1476" i="1"/>
  <c r="L1488" i="1"/>
  <c r="L1500" i="1"/>
  <c r="L1512" i="1"/>
  <c r="L131" i="1"/>
  <c r="L275" i="1"/>
  <c r="L419" i="1"/>
  <c r="L503" i="1"/>
  <c r="L539" i="1"/>
  <c r="L575" i="1"/>
  <c r="L610" i="1"/>
  <c r="L637" i="1"/>
  <c r="L663" i="1"/>
  <c r="L695" i="1"/>
  <c r="L722" i="1"/>
  <c r="L746" i="1"/>
  <c r="L770" i="1"/>
  <c r="L794" i="1"/>
  <c r="L818" i="1"/>
  <c r="L841" i="1"/>
  <c r="L857" i="1"/>
  <c r="L877" i="1"/>
  <c r="L893" i="1"/>
  <c r="L913" i="1"/>
  <c r="L929" i="1"/>
  <c r="L946" i="1"/>
  <c r="L961" i="1"/>
  <c r="L975" i="1"/>
  <c r="L989" i="1"/>
  <c r="L1004" i="1"/>
  <c r="L1018" i="1"/>
  <c r="L1033" i="1"/>
  <c r="L1045" i="1"/>
  <c r="L1057" i="1"/>
  <c r="L1069" i="1"/>
  <c r="L1081" i="1"/>
  <c r="L1093" i="1"/>
  <c r="L1105" i="1"/>
  <c r="L1117" i="1"/>
  <c r="L1129" i="1"/>
  <c r="L1141" i="1"/>
  <c r="L1153" i="1"/>
  <c r="L1165" i="1"/>
  <c r="L1177" i="1"/>
  <c r="L1189" i="1"/>
  <c r="L1201" i="1"/>
  <c r="L1213" i="1"/>
  <c r="L1225" i="1"/>
  <c r="L1237" i="1"/>
  <c r="L1249" i="1"/>
  <c r="L1261" i="1"/>
  <c r="L1273" i="1"/>
  <c r="L1285" i="1"/>
  <c r="L1297" i="1"/>
  <c r="L1309" i="1"/>
  <c r="L1321" i="1"/>
  <c r="L1333" i="1"/>
  <c r="L1345" i="1"/>
  <c r="L1357" i="1"/>
  <c r="L1369" i="1"/>
  <c r="L1381" i="1"/>
  <c r="L1393" i="1"/>
  <c r="L1405" i="1"/>
  <c r="L1417" i="1"/>
  <c r="L1429" i="1"/>
  <c r="L1441" i="1"/>
  <c r="L1453" i="1"/>
  <c r="L1465" i="1"/>
  <c r="L1477" i="1"/>
  <c r="L1489" i="1"/>
  <c r="L1501" i="1"/>
  <c r="L1513" i="1"/>
  <c r="L143" i="1"/>
  <c r="L287" i="1"/>
  <c r="L431" i="1"/>
  <c r="L505" i="1"/>
  <c r="L541" i="1"/>
  <c r="L577" i="1"/>
  <c r="L611" i="1"/>
  <c r="L638" i="1"/>
  <c r="L670" i="1"/>
  <c r="L697" i="1"/>
  <c r="L723" i="1"/>
  <c r="L747" i="1"/>
  <c r="L771" i="1"/>
  <c r="L795" i="1"/>
  <c r="L819" i="1"/>
  <c r="L842" i="1"/>
  <c r="L859" i="1"/>
  <c r="L878" i="1"/>
  <c r="L895" i="1"/>
  <c r="L914" i="1"/>
  <c r="L931" i="1"/>
  <c r="L947" i="1"/>
  <c r="L962" i="1"/>
  <c r="L976" i="1"/>
  <c r="L991" i="1"/>
  <c r="L1005" i="1"/>
  <c r="L1019" i="1"/>
  <c r="L1034" i="1"/>
  <c r="L1046" i="1"/>
  <c r="L1058" i="1"/>
  <c r="L1070" i="1"/>
  <c r="L1082" i="1"/>
  <c r="L1094" i="1"/>
  <c r="L1106" i="1"/>
  <c r="L1118" i="1"/>
  <c r="L1130" i="1"/>
  <c r="L1142" i="1"/>
  <c r="L1154" i="1"/>
  <c r="L1166" i="1"/>
  <c r="L1178" i="1"/>
  <c r="L1190" i="1"/>
  <c r="L1202" i="1"/>
  <c r="L1214" i="1"/>
  <c r="L1226" i="1"/>
  <c r="L1238" i="1"/>
  <c r="L1250" i="1"/>
  <c r="L1262" i="1"/>
  <c r="L1274" i="1"/>
  <c r="L1286" i="1"/>
  <c r="L1298" i="1"/>
  <c r="L1310" i="1"/>
  <c r="L1322" i="1"/>
  <c r="L1334" i="1"/>
  <c r="L1346" i="1"/>
  <c r="L1358" i="1"/>
  <c r="L1370" i="1"/>
  <c r="L1382" i="1"/>
  <c r="L1394" i="1"/>
  <c r="L1406" i="1"/>
  <c r="L1418" i="1"/>
  <c r="L1430" i="1"/>
  <c r="L1442" i="1"/>
  <c r="L1454" i="1"/>
  <c r="L1466" i="1"/>
  <c r="L1478" i="1"/>
  <c r="L1490" i="1"/>
  <c r="L1502" i="1"/>
  <c r="L1514" i="1"/>
  <c r="L567" i="1"/>
  <c r="L874" i="1"/>
  <c r="L1055" i="1"/>
  <c r="L1199" i="1"/>
  <c r="L1343" i="1"/>
  <c r="L1487" i="1"/>
  <c r="L602" i="1"/>
  <c r="L891" i="1"/>
  <c r="L1067" i="1"/>
  <c r="L1211" i="1"/>
  <c r="L1355" i="1"/>
  <c r="L1499" i="1"/>
  <c r="L634" i="1"/>
  <c r="L910" i="1"/>
  <c r="L1079" i="1"/>
  <c r="L1223" i="1"/>
  <c r="L1367" i="1"/>
  <c r="L1511" i="1"/>
  <c r="L661" i="1"/>
  <c r="L927" i="1"/>
  <c r="L1091" i="1"/>
  <c r="L1235" i="1"/>
  <c r="L1379" i="1"/>
  <c r="L687" i="1"/>
  <c r="L944" i="1"/>
  <c r="L1103" i="1"/>
  <c r="L1247" i="1"/>
  <c r="L1391" i="1"/>
  <c r="L719" i="1"/>
  <c r="L958" i="1"/>
  <c r="L1115" i="1"/>
  <c r="L1259" i="1"/>
  <c r="L1403" i="1"/>
  <c r="L743" i="1"/>
  <c r="L973" i="1"/>
  <c r="L1127" i="1"/>
  <c r="L1271" i="1"/>
  <c r="L1415" i="1"/>
  <c r="L107" i="1"/>
  <c r="L767" i="1"/>
  <c r="L987" i="1"/>
  <c r="L1139" i="1"/>
  <c r="L1283" i="1"/>
  <c r="L1427" i="1"/>
  <c r="L395" i="1"/>
  <c r="L815" i="1"/>
  <c r="L1016" i="1"/>
  <c r="L1163" i="1"/>
  <c r="L1307" i="1"/>
  <c r="L1451" i="1"/>
  <c r="L495" i="1"/>
  <c r="L838" i="1"/>
  <c r="L1030" i="1"/>
  <c r="L1175" i="1"/>
  <c r="L1319" i="1"/>
  <c r="L1463" i="1"/>
  <c r="L531" i="1"/>
  <c r="L855" i="1"/>
  <c r="L1043" i="1"/>
  <c r="L1187" i="1"/>
  <c r="L1331" i="1"/>
  <c r="L1475" i="1"/>
  <c r="L251" i="1"/>
  <c r="L791" i="1"/>
  <c r="L1001" i="1"/>
  <c r="L1151" i="1"/>
  <c r="L1295" i="1"/>
  <c r="L1439" i="1"/>
  <c r="J3" i="1"/>
  <c r="L4" i="2" l="1"/>
  <c r="L5" i="2"/>
  <c r="L3" i="2"/>
  <c r="M3" i="2" s="1"/>
  <c r="AE3" i="2"/>
  <c r="AC4" i="2" s="1"/>
  <c r="AA8" i="2"/>
  <c r="AG7" i="2"/>
  <c r="I6" i="2"/>
  <c r="O5" i="2"/>
  <c r="M3" i="1"/>
  <c r="K4" i="1" s="1"/>
  <c r="AF3" i="2" l="1"/>
  <c r="AB4" i="2"/>
  <c r="AE4" i="2" s="1"/>
  <c r="AA9" i="2"/>
  <c r="AG8" i="2"/>
  <c r="I7" i="2"/>
  <c r="O6" i="2"/>
  <c r="L6" i="2"/>
  <c r="K4" i="2"/>
  <c r="J4" i="2"/>
  <c r="N3" i="2"/>
  <c r="N3" i="1"/>
  <c r="J4" i="1"/>
  <c r="M4" i="1" s="1"/>
  <c r="AC5" i="2" l="1"/>
  <c r="AF4" i="2"/>
  <c r="AB5" i="2"/>
  <c r="M4" i="2"/>
  <c r="N4" i="2" s="1"/>
  <c r="AA10" i="2"/>
  <c r="AG9" i="2"/>
  <c r="O7" i="2"/>
  <c r="L7" i="2"/>
  <c r="I8" i="2"/>
  <c r="K5" i="1"/>
  <c r="J5" i="1"/>
  <c r="N4" i="1"/>
  <c r="AE5" i="2" l="1"/>
  <c r="AF5" i="2" s="1"/>
  <c r="K5" i="2"/>
  <c r="J5" i="2"/>
  <c r="AA11" i="2"/>
  <c r="AG10" i="2"/>
  <c r="I9" i="2"/>
  <c r="O8" i="2"/>
  <c r="L8" i="2"/>
  <c r="M5" i="1"/>
  <c r="N5" i="1" s="1"/>
  <c r="AB6" i="2" l="1"/>
  <c r="AC6" i="2"/>
  <c r="J6" i="1"/>
  <c r="M5" i="2"/>
  <c r="K6" i="2" s="1"/>
  <c r="AA12" i="2"/>
  <c r="AG11" i="2"/>
  <c r="L9" i="2"/>
  <c r="I10" i="2"/>
  <c r="O9" i="2"/>
  <c r="K6" i="1"/>
  <c r="AE6" i="2" l="1"/>
  <c r="AF6" i="2" s="1"/>
  <c r="M6" i="1"/>
  <c r="K7" i="1" s="1"/>
  <c r="N5" i="2"/>
  <c r="J6" i="2"/>
  <c r="M6" i="2" s="1"/>
  <c r="J7" i="2" s="1"/>
  <c r="AG12" i="2"/>
  <c r="AA13" i="2"/>
  <c r="I11" i="2"/>
  <c r="O10" i="2"/>
  <c r="L10" i="2"/>
  <c r="AC7" i="2" l="1"/>
  <c r="AB7" i="2"/>
  <c r="N6" i="1"/>
  <c r="J7" i="1"/>
  <c r="M7" i="1" s="1"/>
  <c r="N7" i="1" s="1"/>
  <c r="N6" i="2"/>
  <c r="K7" i="2"/>
  <c r="M7" i="2" s="1"/>
  <c r="AA14" i="2"/>
  <c r="AG13" i="2"/>
  <c r="I12" i="2"/>
  <c r="O11" i="2"/>
  <c r="L11" i="2"/>
  <c r="K8" i="1" l="1"/>
  <c r="AE7" i="2"/>
  <c r="AF7" i="2" s="1"/>
  <c r="J8" i="1"/>
  <c r="N7" i="2"/>
  <c r="J8" i="2"/>
  <c r="K8" i="2"/>
  <c r="AA15" i="2"/>
  <c r="AG14" i="2"/>
  <c r="I13" i="2"/>
  <c r="O12" i="2"/>
  <c r="L12" i="2"/>
  <c r="M8" i="1" l="1"/>
  <c r="N8" i="1" s="1"/>
  <c r="AB8" i="2"/>
  <c r="AC8" i="2"/>
  <c r="AE8" i="2" s="1"/>
  <c r="M8" i="2"/>
  <c r="J9" i="2" s="1"/>
  <c r="AA16" i="2"/>
  <c r="AG15" i="2"/>
  <c r="I14" i="2"/>
  <c r="O13" i="2"/>
  <c r="L13" i="2"/>
  <c r="J9" i="1" l="1"/>
  <c r="K9" i="1"/>
  <c r="AC9" i="2"/>
  <c r="AB9" i="2"/>
  <c r="AE9" i="2" s="1"/>
  <c r="AB10" i="2" s="1"/>
  <c r="AF8" i="2"/>
  <c r="AC10" i="2"/>
  <c r="AE10" i="2" s="1"/>
  <c r="AF10" i="2" s="1"/>
  <c r="AF9" i="2"/>
  <c r="N8" i="2"/>
  <c r="K9" i="2"/>
  <c r="M9" i="2" s="1"/>
  <c r="J10" i="2" s="1"/>
  <c r="AA17" i="2"/>
  <c r="AG16" i="2"/>
  <c r="O14" i="2"/>
  <c r="I15" i="2"/>
  <c r="L14" i="2"/>
  <c r="M9" i="1" l="1"/>
  <c r="N9" i="1" s="1"/>
  <c r="AC11" i="2"/>
  <c r="AB11" i="2"/>
  <c r="K10" i="2"/>
  <c r="M10" i="2" s="1"/>
  <c r="N9" i="2"/>
  <c r="AA18" i="2"/>
  <c r="AG17" i="2"/>
  <c r="I16" i="2"/>
  <c r="O15" i="2"/>
  <c r="L15" i="2"/>
  <c r="K10" i="1" l="1"/>
  <c r="J10" i="1"/>
  <c r="AE11" i="2"/>
  <c r="AF11" i="2" s="1"/>
  <c r="N10" i="2"/>
  <c r="J11" i="2"/>
  <c r="K11" i="2"/>
  <c r="M11" i="2" s="1"/>
  <c r="AA19" i="2"/>
  <c r="AG18" i="2"/>
  <c r="I17" i="2"/>
  <c r="O16" i="2"/>
  <c r="L16" i="2"/>
  <c r="M10" i="1" l="1"/>
  <c r="AB12" i="2"/>
  <c r="AC12" i="2"/>
  <c r="AE12" i="2" s="1"/>
  <c r="AC13" i="2" s="1"/>
  <c r="J12" i="2"/>
  <c r="K12" i="2"/>
  <c r="N11" i="2"/>
  <c r="AA20" i="2"/>
  <c r="AG19" i="2"/>
  <c r="I18" i="2"/>
  <c r="O17" i="2"/>
  <c r="L17" i="2"/>
  <c r="J11" i="1" l="1"/>
  <c r="N10" i="1"/>
  <c r="K11" i="1"/>
  <c r="M11" i="1" s="1"/>
  <c r="AF12" i="2"/>
  <c r="AB13" i="2"/>
  <c r="AE13" i="2"/>
  <c r="AB14" i="2" s="1"/>
  <c r="M12" i="2"/>
  <c r="AA21" i="2"/>
  <c r="AG20" i="2"/>
  <c r="I19" i="2"/>
  <c r="O18" i="2"/>
  <c r="L18" i="2"/>
  <c r="N11" i="1" l="1"/>
  <c r="J12" i="1"/>
  <c r="K12" i="1"/>
  <c r="M12" i="1" s="1"/>
  <c r="AC14" i="2"/>
  <c r="AE14" i="2" s="1"/>
  <c r="AB15" i="2" s="1"/>
  <c r="AF13" i="2"/>
  <c r="K13" i="2"/>
  <c r="N12" i="2"/>
  <c r="J13" i="2"/>
  <c r="AA22" i="2"/>
  <c r="AG21" i="2"/>
  <c r="O19" i="2"/>
  <c r="L19" i="2"/>
  <c r="I20" i="2"/>
  <c r="N12" i="1" l="1"/>
  <c r="K13" i="1"/>
  <c r="J13" i="1"/>
  <c r="M13" i="1"/>
  <c r="N13" i="1" s="1"/>
  <c r="AC15" i="2"/>
  <c r="AE15" i="2" s="1"/>
  <c r="AF14" i="2"/>
  <c r="M13" i="2"/>
  <c r="AA23" i="2"/>
  <c r="AG22" i="2"/>
  <c r="I21" i="2"/>
  <c r="O20" i="2"/>
  <c r="L20" i="2"/>
  <c r="K14" i="1" l="1"/>
  <c r="J14" i="1"/>
  <c r="AB16" i="2"/>
  <c r="AC16" i="2"/>
  <c r="AF15" i="2"/>
  <c r="N13" i="2"/>
  <c r="J14" i="2"/>
  <c r="K14" i="2"/>
  <c r="M14" i="2" s="1"/>
  <c r="AA24" i="2"/>
  <c r="AG23" i="2"/>
  <c r="L21" i="2"/>
  <c r="I22" i="2"/>
  <c r="O21" i="2"/>
  <c r="M14" i="1" l="1"/>
  <c r="N14" i="1" s="1"/>
  <c r="AE16" i="2"/>
  <c r="AF16" i="2" s="1"/>
  <c r="N14" i="2"/>
  <c r="J15" i="2"/>
  <c r="K15" i="2"/>
  <c r="AG24" i="2"/>
  <c r="AA25" i="2"/>
  <c r="I23" i="2"/>
  <c r="O22" i="2"/>
  <c r="L22" i="2"/>
  <c r="J15" i="1" l="1"/>
  <c r="K15" i="1"/>
  <c r="M15" i="1" s="1"/>
  <c r="K16" i="1" s="1"/>
  <c r="M15" i="2"/>
  <c r="J16" i="2" s="1"/>
  <c r="AB17" i="2"/>
  <c r="AC17" i="2"/>
  <c r="AE17" i="2" s="1"/>
  <c r="AA26" i="2"/>
  <c r="AG25" i="2"/>
  <c r="I24" i="2"/>
  <c r="O23" i="2"/>
  <c r="L23" i="2"/>
  <c r="K16" i="2" l="1"/>
  <c r="N15" i="2"/>
  <c r="J16" i="1"/>
  <c r="M16" i="1" s="1"/>
  <c r="N15" i="1"/>
  <c r="AB18" i="2"/>
  <c r="AF17" i="2"/>
  <c r="AC18" i="2"/>
  <c r="AE18" i="2" s="1"/>
  <c r="AC19" i="2" s="1"/>
  <c r="M16" i="2"/>
  <c r="K17" i="2" s="1"/>
  <c r="AA27" i="2"/>
  <c r="AG26" i="2"/>
  <c r="I25" i="2"/>
  <c r="O24" i="2"/>
  <c r="L24" i="2"/>
  <c r="K17" i="1" l="1"/>
  <c r="J17" i="1"/>
  <c r="N16" i="1"/>
  <c r="AF18" i="2"/>
  <c r="AB19" i="2"/>
  <c r="AE19" i="2" s="1"/>
  <c r="AF19" i="2" s="1"/>
  <c r="N16" i="2"/>
  <c r="J17" i="2"/>
  <c r="M17" i="2" s="1"/>
  <c r="N17" i="2" s="1"/>
  <c r="AA28" i="2"/>
  <c r="AG27" i="2"/>
  <c r="I26" i="2"/>
  <c r="O25" i="2"/>
  <c r="L25" i="2"/>
  <c r="M17" i="1" l="1"/>
  <c r="AC20" i="2"/>
  <c r="AB20" i="2"/>
  <c r="J18" i="2"/>
  <c r="K18" i="2"/>
  <c r="AA29" i="2"/>
  <c r="AG28" i="2"/>
  <c r="O26" i="2"/>
  <c r="I27" i="2"/>
  <c r="L26" i="2"/>
  <c r="N17" i="1" l="1"/>
  <c r="K18" i="1"/>
  <c r="J18" i="1"/>
  <c r="AE20" i="2"/>
  <c r="M18" i="2"/>
  <c r="N18" i="2" s="1"/>
  <c r="AA30" i="2"/>
  <c r="AG29" i="2"/>
  <c r="I28" i="2"/>
  <c r="O27" i="2"/>
  <c r="L27" i="2"/>
  <c r="M18" i="1" l="1"/>
  <c r="N18" i="1" s="1"/>
  <c r="AB21" i="2"/>
  <c r="AC21" i="2"/>
  <c r="AF20" i="2"/>
  <c r="J19" i="2"/>
  <c r="K19" i="2"/>
  <c r="AA31" i="2"/>
  <c r="AG30" i="2"/>
  <c r="I29" i="2"/>
  <c r="O28" i="2"/>
  <c r="L28" i="2"/>
  <c r="J19" i="1" l="1"/>
  <c r="K19" i="1"/>
  <c r="M19" i="1" s="1"/>
  <c r="N19" i="1" s="1"/>
  <c r="K20" i="1"/>
  <c r="M19" i="2"/>
  <c r="N19" i="2" s="1"/>
  <c r="AE21" i="2"/>
  <c r="AB22" i="2" s="1"/>
  <c r="J20" i="1"/>
  <c r="AA32" i="2"/>
  <c r="AG31" i="2"/>
  <c r="I30" i="2"/>
  <c r="O29" i="2"/>
  <c r="L29" i="2"/>
  <c r="M20" i="1" l="1"/>
  <c r="K21" i="1" s="1"/>
  <c r="K20" i="2"/>
  <c r="J20" i="2"/>
  <c r="AF21" i="2"/>
  <c r="AC22" i="2"/>
  <c r="AE22" i="2" s="1"/>
  <c r="AA33" i="2"/>
  <c r="AG32" i="2"/>
  <c r="I31" i="2"/>
  <c r="O30" i="2"/>
  <c r="L30" i="2"/>
  <c r="J21" i="1" l="1"/>
  <c r="M21" i="1" s="1"/>
  <c r="N21" i="1" s="1"/>
  <c r="N20" i="1"/>
  <c r="M20" i="2"/>
  <c r="J21" i="2" s="1"/>
  <c r="AF22" i="2"/>
  <c r="AC23" i="2"/>
  <c r="AB23" i="2"/>
  <c r="AA34" i="2"/>
  <c r="AG33" i="2"/>
  <c r="O31" i="2"/>
  <c r="L31" i="2"/>
  <c r="I32" i="2"/>
  <c r="J22" i="1" l="1"/>
  <c r="K22" i="1"/>
  <c r="N20" i="2"/>
  <c r="K21" i="2"/>
  <c r="M21" i="2" s="1"/>
  <c r="J22" i="2" s="1"/>
  <c r="AE23" i="2"/>
  <c r="AC24" i="2" s="1"/>
  <c r="AA35" i="2"/>
  <c r="AG34" i="2"/>
  <c r="I33" i="2"/>
  <c r="O32" i="2"/>
  <c r="L32" i="2"/>
  <c r="K22" i="2" l="1"/>
  <c r="M22" i="2"/>
  <c r="K23" i="2" s="1"/>
  <c r="N21" i="2"/>
  <c r="M22" i="1"/>
  <c r="AF23" i="2"/>
  <c r="AB24" i="2"/>
  <c r="AE24" i="2"/>
  <c r="AF24" i="2"/>
  <c r="AB25" i="2"/>
  <c r="AC25" i="2"/>
  <c r="AE25" i="2" s="1"/>
  <c r="AA36" i="2"/>
  <c r="AG35" i="2"/>
  <c r="L33" i="2"/>
  <c r="I34" i="2"/>
  <c r="O33" i="2"/>
  <c r="J23" i="2" l="1"/>
  <c r="N22" i="2"/>
  <c r="N22" i="1"/>
  <c r="J23" i="1"/>
  <c r="K23" i="1"/>
  <c r="M23" i="2"/>
  <c r="AF25" i="2"/>
  <c r="AB26" i="2"/>
  <c r="AC26" i="2"/>
  <c r="AG36" i="2"/>
  <c r="AA37" i="2"/>
  <c r="I35" i="2"/>
  <c r="O34" i="2"/>
  <c r="L34" i="2"/>
  <c r="M23" i="1" l="1"/>
  <c r="N23" i="1" s="1"/>
  <c r="K24" i="2"/>
  <c r="J24" i="2"/>
  <c r="M24" i="2" s="1"/>
  <c r="N23" i="2"/>
  <c r="AE26" i="2"/>
  <c r="AA38" i="2"/>
  <c r="AG37" i="2"/>
  <c r="I36" i="2"/>
  <c r="O35" i="2"/>
  <c r="L35" i="2"/>
  <c r="K24" i="1" l="1"/>
  <c r="M24" i="1" s="1"/>
  <c r="N24" i="1" s="1"/>
  <c r="J24" i="1"/>
  <c r="N24" i="2"/>
  <c r="K25" i="2"/>
  <c r="J25" i="2"/>
  <c r="AC27" i="2"/>
  <c r="AB27" i="2"/>
  <c r="AF26" i="2"/>
  <c r="AA39" i="2"/>
  <c r="AG38" i="2"/>
  <c r="I37" i="2"/>
  <c r="O36" i="2"/>
  <c r="L36" i="2"/>
  <c r="K25" i="1" l="1"/>
  <c r="J25" i="1"/>
  <c r="M25" i="2"/>
  <c r="AE27" i="2"/>
  <c r="AF27" i="2" s="1"/>
  <c r="M25" i="1"/>
  <c r="N25" i="1" s="1"/>
  <c r="AA40" i="2"/>
  <c r="AG39" i="2"/>
  <c r="I38" i="2"/>
  <c r="O37" i="2"/>
  <c r="L37" i="2"/>
  <c r="K26" i="1" l="1"/>
  <c r="J26" i="1"/>
  <c r="J26" i="2"/>
  <c r="N25" i="2"/>
  <c r="K26" i="2"/>
  <c r="M26" i="2" s="1"/>
  <c r="M26" i="1"/>
  <c r="K27" i="1" s="1"/>
  <c r="AC28" i="2"/>
  <c r="AB28" i="2"/>
  <c r="AA41" i="2"/>
  <c r="AG40" i="2"/>
  <c r="O38" i="2"/>
  <c r="I39" i="2"/>
  <c r="L38" i="2"/>
  <c r="N26" i="1" l="1"/>
  <c r="J27" i="1"/>
  <c r="M27" i="1" s="1"/>
  <c r="N26" i="2"/>
  <c r="K27" i="2"/>
  <c r="J27" i="2"/>
  <c r="AE28" i="2"/>
  <c r="AA42" i="2"/>
  <c r="AG41" i="2"/>
  <c r="I40" i="2"/>
  <c r="O39" i="2"/>
  <c r="L39" i="2"/>
  <c r="M27" i="2" l="1"/>
  <c r="AC29" i="2"/>
  <c r="AB29" i="2"/>
  <c r="AF28" i="2"/>
  <c r="AA43" i="2"/>
  <c r="AG42" i="2"/>
  <c r="I41" i="2"/>
  <c r="O40" i="2"/>
  <c r="L40" i="2"/>
  <c r="N27" i="1"/>
  <c r="K28" i="1"/>
  <c r="J28" i="1"/>
  <c r="AE29" i="2" l="1"/>
  <c r="N27" i="2"/>
  <c r="K28" i="2"/>
  <c r="J28" i="2"/>
  <c r="AF29" i="2"/>
  <c r="AB30" i="2"/>
  <c r="AC30" i="2"/>
  <c r="AA44" i="2"/>
  <c r="AG43" i="2"/>
  <c r="I42" i="2"/>
  <c r="O41" i="2"/>
  <c r="L41" i="2"/>
  <c r="M28" i="1"/>
  <c r="N28" i="1" s="1"/>
  <c r="M28" i="2" l="1"/>
  <c r="K29" i="2" s="1"/>
  <c r="AE30" i="2"/>
  <c r="AA45" i="2"/>
  <c r="AG44" i="2"/>
  <c r="I43" i="2"/>
  <c r="O42" i="2"/>
  <c r="L42" i="2"/>
  <c r="J29" i="1"/>
  <c r="K29" i="1"/>
  <c r="N28" i="2" l="1"/>
  <c r="J29" i="2"/>
  <c r="M29" i="2" s="1"/>
  <c r="N29" i="2" s="1"/>
  <c r="J30" i="2"/>
  <c r="AC31" i="2"/>
  <c r="AB31" i="2"/>
  <c r="AF30" i="2"/>
  <c r="AA46" i="2"/>
  <c r="AG45" i="2"/>
  <c r="O43" i="2"/>
  <c r="I44" i="2"/>
  <c r="L43" i="2"/>
  <c r="M29" i="1"/>
  <c r="N29" i="1" s="1"/>
  <c r="K30" i="2" l="1"/>
  <c r="M30" i="2" s="1"/>
  <c r="AE31" i="2"/>
  <c r="AC32" i="2" s="1"/>
  <c r="AA47" i="2"/>
  <c r="AG46" i="2"/>
  <c r="I45" i="2"/>
  <c r="O44" i="2"/>
  <c r="L44" i="2"/>
  <c r="K30" i="1"/>
  <c r="J30" i="1"/>
  <c r="K31" i="2" l="1"/>
  <c r="J31" i="2"/>
  <c r="N30" i="2"/>
  <c r="AF31" i="2"/>
  <c r="AB32" i="2"/>
  <c r="AE32" i="2" s="1"/>
  <c r="AB33" i="2"/>
  <c r="AF32" i="2"/>
  <c r="AC33" i="2"/>
  <c r="AA48" i="2"/>
  <c r="AG47" i="2"/>
  <c r="I46" i="2"/>
  <c r="O45" i="2"/>
  <c r="L45" i="2"/>
  <c r="M30" i="1"/>
  <c r="M31" i="2" l="1"/>
  <c r="AE33" i="2"/>
  <c r="AG48" i="2"/>
  <c r="AA49" i="2"/>
  <c r="I47" i="2"/>
  <c r="O46" i="2"/>
  <c r="L46" i="2"/>
  <c r="N30" i="1"/>
  <c r="K31" i="1"/>
  <c r="J31" i="1"/>
  <c r="N31" i="2" l="1"/>
  <c r="K32" i="2"/>
  <c r="J32" i="2"/>
  <c r="AF33" i="2"/>
  <c r="AC34" i="2"/>
  <c r="AB34" i="2"/>
  <c r="AE34" i="2" s="1"/>
  <c r="M31" i="1"/>
  <c r="K32" i="1" s="1"/>
  <c r="AA50" i="2"/>
  <c r="AG49" i="2"/>
  <c r="I48" i="2"/>
  <c r="O47" i="2"/>
  <c r="L47" i="2"/>
  <c r="M32" i="2" l="1"/>
  <c r="K33" i="2" s="1"/>
  <c r="AF34" i="2"/>
  <c r="AB35" i="2"/>
  <c r="AC35" i="2"/>
  <c r="AE35" i="2"/>
  <c r="N31" i="1"/>
  <c r="J32" i="1"/>
  <c r="M32" i="1" s="1"/>
  <c r="K33" i="1" s="1"/>
  <c r="AA51" i="2"/>
  <c r="AG50" i="2"/>
  <c r="I49" i="2"/>
  <c r="O48" i="2"/>
  <c r="L48" i="2"/>
  <c r="N32" i="2" l="1"/>
  <c r="J33" i="2"/>
  <c r="M33" i="2" s="1"/>
  <c r="AF35" i="2"/>
  <c r="AC36" i="2"/>
  <c r="AB36" i="2"/>
  <c r="N32" i="1"/>
  <c r="J33" i="1"/>
  <c r="M33" i="1" s="1"/>
  <c r="N33" i="1" s="1"/>
  <c r="AA52" i="2"/>
  <c r="AG51" i="2"/>
  <c r="I50" i="2"/>
  <c r="O49" i="2"/>
  <c r="L49" i="2"/>
  <c r="N33" i="2" l="1"/>
  <c r="K34" i="2"/>
  <c r="M34" i="2" s="1"/>
  <c r="J34" i="2"/>
  <c r="AE36" i="2"/>
  <c r="K34" i="1"/>
  <c r="J34" i="1"/>
  <c r="AA53" i="2"/>
  <c r="AG52" i="2"/>
  <c r="O50" i="2"/>
  <c r="I51" i="2"/>
  <c r="L50" i="2"/>
  <c r="K35" i="2" l="1"/>
  <c r="N34" i="2"/>
  <c r="J35" i="2"/>
  <c r="AF36" i="2"/>
  <c r="AB37" i="2"/>
  <c r="AC37" i="2"/>
  <c r="AE37" i="2" s="1"/>
  <c r="M34" i="1"/>
  <c r="N34" i="1" s="1"/>
  <c r="AA54" i="2"/>
  <c r="AG53" i="2"/>
  <c r="I52" i="2"/>
  <c r="O51" i="2"/>
  <c r="L51" i="2"/>
  <c r="M35" i="2" l="1"/>
  <c r="K36" i="2"/>
  <c r="N35" i="2"/>
  <c r="J36" i="2"/>
  <c r="AC38" i="2"/>
  <c r="AB38" i="2"/>
  <c r="AE38" i="2" s="1"/>
  <c r="AF37" i="2"/>
  <c r="J35" i="1"/>
  <c r="K35" i="1"/>
  <c r="M35" i="1" s="1"/>
  <c r="AA55" i="2"/>
  <c r="AG54" i="2"/>
  <c r="I53" i="2"/>
  <c r="O52" i="2"/>
  <c r="L52" i="2"/>
  <c r="M36" i="2" l="1"/>
  <c r="N36" i="2" s="1"/>
  <c r="AB39" i="2"/>
  <c r="AE39" i="2" s="1"/>
  <c r="AF38" i="2"/>
  <c r="AC39" i="2"/>
  <c r="AA56" i="2"/>
  <c r="AG55" i="2"/>
  <c r="I54" i="2"/>
  <c r="O53" i="2"/>
  <c r="L53" i="2"/>
  <c r="N35" i="1"/>
  <c r="J36" i="1"/>
  <c r="K36" i="1"/>
  <c r="J37" i="2" l="1"/>
  <c r="M37" i="2" s="1"/>
  <c r="K37" i="2"/>
  <c r="AC40" i="2"/>
  <c r="AF39" i="2"/>
  <c r="AB40" i="2"/>
  <c r="M36" i="1"/>
  <c r="J37" i="1" s="1"/>
  <c r="AA57" i="2"/>
  <c r="AG56" i="2"/>
  <c r="I55" i="2"/>
  <c r="O54" i="2"/>
  <c r="L54" i="2"/>
  <c r="J38" i="2" l="1"/>
  <c r="N37" i="2"/>
  <c r="K38" i="2"/>
  <c r="AE40" i="2"/>
  <c r="AC41" i="2"/>
  <c r="AE41" i="2" s="1"/>
  <c r="AF40" i="2"/>
  <c r="AB41" i="2"/>
  <c r="N36" i="1"/>
  <c r="K37" i="1"/>
  <c r="M37" i="1" s="1"/>
  <c r="N37" i="1" s="1"/>
  <c r="AA58" i="2"/>
  <c r="AG57" i="2"/>
  <c r="O55" i="2"/>
  <c r="I56" i="2"/>
  <c r="L55" i="2"/>
  <c r="M38" i="2" l="1"/>
  <c r="K39" i="2" s="1"/>
  <c r="AC42" i="2"/>
  <c r="AF41" i="2"/>
  <c r="AB42" i="2"/>
  <c r="K38" i="1"/>
  <c r="J38" i="1"/>
  <c r="AA59" i="2"/>
  <c r="AG58" i="2"/>
  <c r="I57" i="2"/>
  <c r="O56" i="2"/>
  <c r="L56" i="2"/>
  <c r="J39" i="2" l="1"/>
  <c r="M39" i="2" s="1"/>
  <c r="N39" i="2" s="1"/>
  <c r="N38" i="2"/>
  <c r="AE42" i="2"/>
  <c r="AF42" i="2" s="1"/>
  <c r="M38" i="1"/>
  <c r="N38" i="1" s="1"/>
  <c r="AA60" i="2"/>
  <c r="AG59" i="2"/>
  <c r="I58" i="2"/>
  <c r="O57" i="2"/>
  <c r="L57" i="2"/>
  <c r="K40" i="2" l="1"/>
  <c r="M40" i="2" s="1"/>
  <c r="N40" i="2" s="1"/>
  <c r="J40" i="2"/>
  <c r="K39" i="1"/>
  <c r="AB43" i="2"/>
  <c r="AC43" i="2"/>
  <c r="J39" i="1"/>
  <c r="AG60" i="2"/>
  <c r="AA61" i="2"/>
  <c r="I59" i="2"/>
  <c r="O58" i="2"/>
  <c r="L58" i="2"/>
  <c r="K41" i="2" l="1"/>
  <c r="J41" i="2"/>
  <c r="M41" i="2" s="1"/>
  <c r="M39" i="1"/>
  <c r="N39" i="1" s="1"/>
  <c r="AE43" i="2"/>
  <c r="AF43" i="2" s="1"/>
  <c r="AB44" i="2"/>
  <c r="AC44" i="2"/>
  <c r="AE44" i="2" s="1"/>
  <c r="AA62" i="2"/>
  <c r="AG61" i="2"/>
  <c r="I60" i="2"/>
  <c r="O59" i="2"/>
  <c r="L59" i="2"/>
  <c r="K42" i="2" l="1"/>
  <c r="N41" i="2"/>
  <c r="J42" i="2"/>
  <c r="J40" i="1"/>
  <c r="K40" i="1"/>
  <c r="M40" i="1"/>
  <c r="N40" i="1" s="1"/>
  <c r="AC45" i="2"/>
  <c r="AB45" i="2"/>
  <c r="AE45" i="2" s="1"/>
  <c r="AF44" i="2"/>
  <c r="AA63" i="2"/>
  <c r="AG62" i="2"/>
  <c r="I61" i="2"/>
  <c r="O60" i="2"/>
  <c r="L60" i="2"/>
  <c r="M42" i="2" l="1"/>
  <c r="K43" i="2"/>
  <c r="J43" i="2"/>
  <c r="N42" i="2"/>
  <c r="M43" i="2"/>
  <c r="N43" i="2" s="1"/>
  <c r="K41" i="1"/>
  <c r="M41" i="1" s="1"/>
  <c r="J41" i="1"/>
  <c r="AB46" i="2"/>
  <c r="AC46" i="2"/>
  <c r="AE46" i="2" s="1"/>
  <c r="AF46" i="2" s="1"/>
  <c r="AF45" i="2"/>
  <c r="AC47" i="2"/>
  <c r="AA64" i="2"/>
  <c r="AG63" i="2"/>
  <c r="I62" i="2"/>
  <c r="O61" i="2"/>
  <c r="L61" i="2"/>
  <c r="J44" i="2" l="1"/>
  <c r="K44" i="2"/>
  <c r="M44" i="2" s="1"/>
  <c r="J45" i="2" s="1"/>
  <c r="N41" i="1"/>
  <c r="K42" i="1"/>
  <c r="J42" i="1"/>
  <c r="AB47" i="2"/>
  <c r="AE47" i="2" s="1"/>
  <c r="AA65" i="2"/>
  <c r="AG64" i="2"/>
  <c r="O62" i="2"/>
  <c r="I63" i="2"/>
  <c r="L62" i="2"/>
  <c r="M42" i="1" l="1"/>
  <c r="N42" i="1" s="1"/>
  <c r="AC48" i="2"/>
  <c r="AB48" i="2"/>
  <c r="AE48" i="2" s="1"/>
  <c r="AF47" i="2"/>
  <c r="K45" i="2"/>
  <c r="M45" i="2" s="1"/>
  <c r="N44" i="2"/>
  <c r="AA66" i="2"/>
  <c r="AG65" i="2"/>
  <c r="I64" i="2"/>
  <c r="O63" i="2"/>
  <c r="L63" i="2"/>
  <c r="J43" i="1"/>
  <c r="K43" i="1" l="1"/>
  <c r="J46" i="2"/>
  <c r="N45" i="2"/>
  <c r="K46" i="2"/>
  <c r="AF48" i="2"/>
  <c r="AC49" i="2"/>
  <c r="AB49" i="2"/>
  <c r="AA67" i="2"/>
  <c r="AG66" i="2"/>
  <c r="I65" i="2"/>
  <c r="O64" i="2"/>
  <c r="L64" i="2"/>
  <c r="M43" i="1"/>
  <c r="N43" i="1" s="1"/>
  <c r="M46" i="2" l="1"/>
  <c r="AE49" i="2"/>
  <c r="AA68" i="2"/>
  <c r="AG67" i="2"/>
  <c r="I66" i="2"/>
  <c r="O65" i="2"/>
  <c r="L65" i="2"/>
  <c r="K44" i="1"/>
  <c r="J44" i="1"/>
  <c r="J47" i="2" l="1"/>
  <c r="K47" i="2"/>
  <c r="N46" i="2"/>
  <c r="AF49" i="2"/>
  <c r="AC50" i="2"/>
  <c r="AB50" i="2"/>
  <c r="AA69" i="2"/>
  <c r="AG68" i="2"/>
  <c r="I67" i="2"/>
  <c r="O66" i="2"/>
  <c r="L66" i="2"/>
  <c r="M44" i="1"/>
  <c r="N44" i="1" s="1"/>
  <c r="M47" i="2" l="1"/>
  <c r="K48" i="2" s="1"/>
  <c r="AE50" i="2"/>
  <c r="AC51" i="2" s="1"/>
  <c r="AA70" i="2"/>
  <c r="AG69" i="2"/>
  <c r="O67" i="2"/>
  <c r="I68" i="2"/>
  <c r="L67" i="2"/>
  <c r="K45" i="1"/>
  <c r="J45" i="1"/>
  <c r="N47" i="2" l="1"/>
  <c r="J48" i="2"/>
  <c r="M48" i="2" s="1"/>
  <c r="J49" i="2" s="1"/>
  <c r="AB51" i="2"/>
  <c r="AE51" i="2" s="1"/>
  <c r="AF50" i="2"/>
  <c r="AA71" i="2"/>
  <c r="AG70" i="2"/>
  <c r="I69" i="2"/>
  <c r="O68" i="2"/>
  <c r="L68" i="2"/>
  <c r="M45" i="1"/>
  <c r="N45" i="1" s="1"/>
  <c r="AC52" i="2" l="1"/>
  <c r="AB52" i="2"/>
  <c r="AE52" i="2" s="1"/>
  <c r="AF51" i="2"/>
  <c r="N48" i="2"/>
  <c r="K49" i="2"/>
  <c r="M49" i="2" s="1"/>
  <c r="K50" i="2" s="1"/>
  <c r="AA72" i="2"/>
  <c r="AG71" i="2"/>
  <c r="I70" i="2"/>
  <c r="O69" i="2"/>
  <c r="L69" i="2"/>
  <c r="K46" i="1"/>
  <c r="J46" i="1"/>
  <c r="N49" i="2" l="1"/>
  <c r="J50" i="2"/>
  <c r="M50" i="2" s="1"/>
  <c r="AB53" i="2"/>
  <c r="AF52" i="2"/>
  <c r="AC53" i="2"/>
  <c r="AG72" i="2"/>
  <c r="AA73" i="2"/>
  <c r="I71" i="2"/>
  <c r="O70" i="2"/>
  <c r="L70" i="2"/>
  <c r="M46" i="1"/>
  <c r="N46" i="1" s="1"/>
  <c r="J51" i="2" l="1"/>
  <c r="N50" i="2"/>
  <c r="K51" i="2"/>
  <c r="AE53" i="2"/>
  <c r="AB54" i="2" s="1"/>
  <c r="AA74" i="2"/>
  <c r="AG73" i="2"/>
  <c r="I72" i="2"/>
  <c r="O71" i="2"/>
  <c r="L71" i="2"/>
  <c r="K47" i="1"/>
  <c r="J47" i="1"/>
  <c r="M51" i="2" l="1"/>
  <c r="K52" i="2" s="1"/>
  <c r="AC54" i="2"/>
  <c r="AE54" i="2" s="1"/>
  <c r="AF53" i="2"/>
  <c r="AA75" i="2"/>
  <c r="AG74" i="2"/>
  <c r="I73" i="2"/>
  <c r="O72" i="2"/>
  <c r="L72" i="2"/>
  <c r="M47" i="1"/>
  <c r="N47" i="1" s="1"/>
  <c r="J52" i="2" l="1"/>
  <c r="M52" i="2" s="1"/>
  <c r="N51" i="2"/>
  <c r="AF54" i="2"/>
  <c r="AB55" i="2"/>
  <c r="AC55" i="2"/>
  <c r="AA76" i="2"/>
  <c r="AG75" i="2"/>
  <c r="I74" i="2"/>
  <c r="O73" i="2"/>
  <c r="L73" i="2"/>
  <c r="J48" i="1"/>
  <c r="K48" i="1"/>
  <c r="N52" i="2" l="1"/>
  <c r="J53" i="2"/>
  <c r="K53" i="2"/>
  <c r="AE55" i="2"/>
  <c r="AC56" i="2" s="1"/>
  <c r="AA77" i="2"/>
  <c r="AG76" i="2"/>
  <c r="O74" i="2"/>
  <c r="I75" i="2"/>
  <c r="L74" i="2"/>
  <c r="M48" i="1"/>
  <c r="N48" i="1" s="1"/>
  <c r="M53" i="2" l="1"/>
  <c r="J54" i="2" s="1"/>
  <c r="AB56" i="2"/>
  <c r="AF55" i="2"/>
  <c r="AE56" i="2"/>
  <c r="AF56" i="2" s="1"/>
  <c r="AC57" i="2"/>
  <c r="AA78" i="2"/>
  <c r="AG77" i="2"/>
  <c r="I76" i="2"/>
  <c r="O75" i="2"/>
  <c r="L75" i="2"/>
  <c r="J49" i="1"/>
  <c r="K49" i="1"/>
  <c r="N53" i="2" l="1"/>
  <c r="K54" i="2"/>
  <c r="M54" i="2" s="1"/>
  <c r="AB57" i="2"/>
  <c r="AE57" i="2" s="1"/>
  <c r="M49" i="1"/>
  <c r="N49" i="1" s="1"/>
  <c r="AA79" i="2"/>
  <c r="AG78" i="2"/>
  <c r="I77" i="2"/>
  <c r="O76" i="2"/>
  <c r="L76" i="2"/>
  <c r="K55" i="2" l="1"/>
  <c r="J55" i="2"/>
  <c r="N54" i="2"/>
  <c r="K50" i="1"/>
  <c r="AB58" i="2"/>
  <c r="AC58" i="2"/>
  <c r="AF57" i="2"/>
  <c r="J50" i="1"/>
  <c r="M50" i="1" s="1"/>
  <c r="N50" i="1" s="1"/>
  <c r="AA80" i="2"/>
  <c r="AG79" i="2"/>
  <c r="I78" i="2"/>
  <c r="O77" i="2"/>
  <c r="L77" i="2"/>
  <c r="M55" i="2" l="1"/>
  <c r="AE58" i="2"/>
  <c r="AB59" i="2"/>
  <c r="AC59" i="2"/>
  <c r="AF58" i="2"/>
  <c r="AA81" i="2"/>
  <c r="AG80" i="2"/>
  <c r="I79" i="2"/>
  <c r="O78" i="2"/>
  <c r="L78" i="2"/>
  <c r="J51" i="1"/>
  <c r="K51" i="1"/>
  <c r="J56" i="2" l="1"/>
  <c r="K56" i="2"/>
  <c r="M56" i="2" s="1"/>
  <c r="N55" i="2"/>
  <c r="AE59" i="2"/>
  <c r="AF59" i="2" s="1"/>
  <c r="AA82" i="2"/>
  <c r="AG81" i="2"/>
  <c r="O79" i="2"/>
  <c r="I80" i="2"/>
  <c r="L79" i="2"/>
  <c r="M51" i="1"/>
  <c r="N51" i="1" s="1"/>
  <c r="K57" i="2" l="1"/>
  <c r="J57" i="2"/>
  <c r="N56" i="2"/>
  <c r="AC60" i="2"/>
  <c r="AB60" i="2"/>
  <c r="K52" i="1"/>
  <c r="J52" i="1"/>
  <c r="AA83" i="2"/>
  <c r="AG82" i="2"/>
  <c r="I81" i="2"/>
  <c r="O80" i="2"/>
  <c r="L80" i="2"/>
  <c r="M57" i="2" l="1"/>
  <c r="N57" i="2"/>
  <c r="K58" i="2"/>
  <c r="J58" i="2"/>
  <c r="M58" i="2" s="1"/>
  <c r="AE60" i="2"/>
  <c r="AB61" i="2"/>
  <c r="AF60" i="2"/>
  <c r="AC61" i="2"/>
  <c r="M52" i="1"/>
  <c r="N52" i="1" s="1"/>
  <c r="AA84" i="2"/>
  <c r="AG83" i="2"/>
  <c r="I82" i="2"/>
  <c r="O81" i="2"/>
  <c r="L81" i="2"/>
  <c r="J59" i="2" l="1"/>
  <c r="N58" i="2"/>
  <c r="K59" i="2"/>
  <c r="M59" i="2" s="1"/>
  <c r="J60" i="2" s="1"/>
  <c r="AE61" i="2"/>
  <c r="AB62" i="2"/>
  <c r="AF61" i="2"/>
  <c r="AC62" i="2"/>
  <c r="K53" i="1"/>
  <c r="J53" i="1"/>
  <c r="AG84" i="2"/>
  <c r="AA85" i="2"/>
  <c r="I83" i="2"/>
  <c r="O82" i="2"/>
  <c r="L82" i="2"/>
  <c r="N59" i="2" l="1"/>
  <c r="K60" i="2"/>
  <c r="M60" i="2" s="1"/>
  <c r="AE62" i="2"/>
  <c r="AF62" i="2"/>
  <c r="AB63" i="2"/>
  <c r="AC63" i="2"/>
  <c r="AE63" i="2" s="1"/>
  <c r="AC64" i="2" s="1"/>
  <c r="M53" i="1"/>
  <c r="N53" i="1" s="1"/>
  <c r="AA86" i="2"/>
  <c r="AG85" i="2"/>
  <c r="I84" i="2"/>
  <c r="O83" i="2"/>
  <c r="L83" i="2"/>
  <c r="N60" i="2" l="1"/>
  <c r="K61" i="2"/>
  <c r="J61" i="2"/>
  <c r="AF63" i="2"/>
  <c r="K54" i="1"/>
  <c r="J54" i="1"/>
  <c r="AB64" i="2"/>
  <c r="AE64" i="2" s="1"/>
  <c r="AC65" i="2" s="1"/>
  <c r="AA87" i="2"/>
  <c r="AG86" i="2"/>
  <c r="I85" i="2"/>
  <c r="O84" i="2"/>
  <c r="L84" i="2"/>
  <c r="M61" i="2" l="1"/>
  <c r="K62" i="2" s="1"/>
  <c r="J62" i="2"/>
  <c r="M62" i="2" s="1"/>
  <c r="N61" i="2"/>
  <c r="AF64" i="2"/>
  <c r="AB65" i="2"/>
  <c r="AE65" i="2" s="1"/>
  <c r="M54" i="1"/>
  <c r="N54" i="1" s="1"/>
  <c r="AA88" i="2"/>
  <c r="AG87" i="2"/>
  <c r="I86" i="2"/>
  <c r="O85" i="2"/>
  <c r="L85" i="2"/>
  <c r="K63" i="2" l="1"/>
  <c r="N62" i="2"/>
  <c r="J63" i="2"/>
  <c r="M63" i="2" s="1"/>
  <c r="K55" i="1"/>
  <c r="J55" i="1"/>
  <c r="M55" i="1" s="1"/>
  <c r="J56" i="1" s="1"/>
  <c r="AC66" i="2"/>
  <c r="AF65" i="2"/>
  <c r="AB66" i="2"/>
  <c r="AA89" i="2"/>
  <c r="AG88" i="2"/>
  <c r="O86" i="2"/>
  <c r="I87" i="2"/>
  <c r="L86" i="2"/>
  <c r="K64" i="2" l="1"/>
  <c r="J64" i="2"/>
  <c r="N63" i="2"/>
  <c r="K56" i="1"/>
  <c r="M56" i="1" s="1"/>
  <c r="N56" i="1" s="1"/>
  <c r="N55" i="1"/>
  <c r="M64" i="2"/>
  <c r="K65" i="2" s="1"/>
  <c r="AE66" i="2"/>
  <c r="AA90" i="2"/>
  <c r="AG89" i="2"/>
  <c r="I88" i="2"/>
  <c r="O87" i="2"/>
  <c r="L87" i="2"/>
  <c r="N64" i="2" l="1"/>
  <c r="J65" i="2"/>
  <c r="M65" i="2" s="1"/>
  <c r="J66" i="2" s="1"/>
  <c r="J57" i="1"/>
  <c r="K57" i="1"/>
  <c r="M57" i="1" s="1"/>
  <c r="N57" i="1" s="1"/>
  <c r="AB67" i="2"/>
  <c r="AF66" i="2"/>
  <c r="AC67" i="2"/>
  <c r="AE67" i="2" s="1"/>
  <c r="AA91" i="2"/>
  <c r="AG90" i="2"/>
  <c r="I89" i="2"/>
  <c r="O88" i="2"/>
  <c r="L88" i="2"/>
  <c r="N65" i="2" l="1"/>
  <c r="K66" i="2"/>
  <c r="M66" i="2" s="1"/>
  <c r="J67" i="2" s="1"/>
  <c r="AF67" i="2"/>
  <c r="AB68" i="2"/>
  <c r="AC68" i="2"/>
  <c r="AE68" i="2" s="1"/>
  <c r="AA92" i="2"/>
  <c r="AG91" i="2"/>
  <c r="I90" i="2"/>
  <c r="O89" i="2"/>
  <c r="L89" i="2"/>
  <c r="K58" i="1"/>
  <c r="J58" i="1"/>
  <c r="K67" i="2" l="1"/>
  <c r="M67" i="2" s="1"/>
  <c r="K68" i="2" s="1"/>
  <c r="N66" i="2"/>
  <c r="AF68" i="2"/>
  <c r="AC69" i="2"/>
  <c r="AB69" i="2"/>
  <c r="AG92" i="2"/>
  <c r="AA93" i="2"/>
  <c r="I91" i="2"/>
  <c r="O90" i="2"/>
  <c r="L90" i="2"/>
  <c r="M58" i="1"/>
  <c r="N58" i="1" s="1"/>
  <c r="J68" i="2" l="1"/>
  <c r="M68" i="2" s="1"/>
  <c r="N67" i="2"/>
  <c r="J59" i="1"/>
  <c r="K59" i="1"/>
  <c r="AE69" i="2"/>
  <c r="AC70" i="2" s="1"/>
  <c r="AA94" i="2"/>
  <c r="AG93" i="2"/>
  <c r="O91" i="2"/>
  <c r="I92" i="2"/>
  <c r="L91" i="2"/>
  <c r="M59" i="1" l="1"/>
  <c r="N59" i="1" s="1"/>
  <c r="AB70" i="2"/>
  <c r="AE70" i="2" s="1"/>
  <c r="AF69" i="2"/>
  <c r="K60" i="1"/>
  <c r="J69" i="2"/>
  <c r="K69" i="2"/>
  <c r="N68" i="2"/>
  <c r="AA95" i="2"/>
  <c r="AG94" i="2"/>
  <c r="I93" i="2"/>
  <c r="O92" i="2"/>
  <c r="L92" i="2"/>
  <c r="J60" i="1" l="1"/>
  <c r="AC71" i="2"/>
  <c r="AB71" i="2"/>
  <c r="AE71" i="2" s="1"/>
  <c r="AF70" i="2"/>
  <c r="M69" i="2"/>
  <c r="M60" i="1"/>
  <c r="N60" i="1" s="1"/>
  <c r="AA96" i="2"/>
  <c r="AG95" i="2"/>
  <c r="I94" i="2"/>
  <c r="O93" i="2"/>
  <c r="L93" i="2"/>
  <c r="K61" i="1" l="1"/>
  <c r="J61" i="1"/>
  <c r="M61" i="1" s="1"/>
  <c r="N61" i="1" s="1"/>
  <c r="N69" i="2"/>
  <c r="J70" i="2"/>
  <c r="K70" i="2"/>
  <c r="M70" i="2" s="1"/>
  <c r="AB72" i="2"/>
  <c r="AF71" i="2"/>
  <c r="AC72" i="2"/>
  <c r="AE72" i="2" s="1"/>
  <c r="AA97" i="2"/>
  <c r="AG96" i="2"/>
  <c r="I95" i="2"/>
  <c r="O94" i="2"/>
  <c r="L94" i="2"/>
  <c r="J71" i="2" l="1"/>
  <c r="N70" i="2"/>
  <c r="K71" i="2"/>
  <c r="M71" i="2" s="1"/>
  <c r="AF72" i="2"/>
  <c r="AC73" i="2"/>
  <c r="AB73" i="2"/>
  <c r="AA98" i="2"/>
  <c r="AG97" i="2"/>
  <c r="I96" i="2"/>
  <c r="O95" i="2"/>
  <c r="L95" i="2"/>
  <c r="K62" i="1"/>
  <c r="J62" i="1"/>
  <c r="N71" i="2" l="1"/>
  <c r="J72" i="2"/>
  <c r="K72" i="2"/>
  <c r="AE73" i="2"/>
  <c r="AA99" i="2"/>
  <c r="AG98" i="2"/>
  <c r="I97" i="2"/>
  <c r="O96" i="2"/>
  <c r="L96" i="2"/>
  <c r="M62" i="1"/>
  <c r="N62" i="1" s="1"/>
  <c r="M72" i="2" l="1"/>
  <c r="K73" i="2" s="1"/>
  <c r="AB74" i="2"/>
  <c r="AF73" i="2"/>
  <c r="AC74" i="2"/>
  <c r="AE74" i="2" s="1"/>
  <c r="AG99" i="2"/>
  <c r="AA100" i="2"/>
  <c r="I98" i="2"/>
  <c r="O97" i="2"/>
  <c r="L97" i="2"/>
  <c r="J63" i="1"/>
  <c r="K63" i="1"/>
  <c r="J73" i="2" l="1"/>
  <c r="M73" i="2" s="1"/>
  <c r="N72" i="2"/>
  <c r="AF74" i="2"/>
  <c r="AC75" i="2"/>
  <c r="AB75" i="2"/>
  <c r="AA101" i="2"/>
  <c r="AG100" i="2"/>
  <c r="O98" i="2"/>
  <c r="I99" i="2"/>
  <c r="L98" i="2"/>
  <c r="M63" i="1"/>
  <c r="N63" i="1" s="1"/>
  <c r="J74" i="2" l="1"/>
  <c r="K74" i="2"/>
  <c r="M74" i="2" s="1"/>
  <c r="N73" i="2"/>
  <c r="J64" i="1"/>
  <c r="K64" i="1"/>
  <c r="AE75" i="2"/>
  <c r="AC76" i="2" s="1"/>
  <c r="AG101" i="2"/>
  <c r="AA102" i="2"/>
  <c r="I100" i="2"/>
  <c r="O99" i="2"/>
  <c r="L99" i="2"/>
  <c r="AF75" i="2" l="1"/>
  <c r="AB76" i="2"/>
  <c r="AE76" i="2" s="1"/>
  <c r="AC77" i="2" s="1"/>
  <c r="K75" i="2"/>
  <c r="N74" i="2"/>
  <c r="J75" i="2"/>
  <c r="M75" i="2" s="1"/>
  <c r="M64" i="1"/>
  <c r="N64" i="1" s="1"/>
  <c r="AA103" i="2"/>
  <c r="AG102" i="2"/>
  <c r="I101" i="2"/>
  <c r="O100" i="2"/>
  <c r="L100" i="2"/>
  <c r="AF76" i="2" l="1"/>
  <c r="AB77" i="2"/>
  <c r="J76" i="2"/>
  <c r="N75" i="2"/>
  <c r="K76" i="2"/>
  <c r="M76" i="2" s="1"/>
  <c r="K65" i="1"/>
  <c r="J65" i="1"/>
  <c r="AE77" i="2"/>
  <c r="AA104" i="2"/>
  <c r="AG103" i="2"/>
  <c r="I102" i="2"/>
  <c r="O101" i="2"/>
  <c r="L101" i="2"/>
  <c r="M65" i="1" l="1"/>
  <c r="N65" i="1" s="1"/>
  <c r="K77" i="2"/>
  <c r="J77" i="2"/>
  <c r="N76" i="2"/>
  <c r="AF77" i="2"/>
  <c r="AC78" i="2"/>
  <c r="AB78" i="2"/>
  <c r="AG104" i="2"/>
  <c r="AA105" i="2"/>
  <c r="I103" i="2"/>
  <c r="O102" i="2"/>
  <c r="L102" i="2"/>
  <c r="K66" i="1" l="1"/>
  <c r="M66" i="1" s="1"/>
  <c r="N66" i="1" s="1"/>
  <c r="J66" i="1"/>
  <c r="M77" i="2"/>
  <c r="AE78" i="2"/>
  <c r="AA106" i="2"/>
  <c r="AG105" i="2"/>
  <c r="O103" i="2"/>
  <c r="I104" i="2"/>
  <c r="L103" i="2"/>
  <c r="N77" i="2" l="1"/>
  <c r="K78" i="2"/>
  <c r="J78" i="2"/>
  <c r="AF78" i="2"/>
  <c r="AC79" i="2"/>
  <c r="AB79" i="2"/>
  <c r="AA107" i="2"/>
  <c r="AG106" i="2"/>
  <c r="I105" i="2"/>
  <c r="O104" i="2"/>
  <c r="L104" i="2"/>
  <c r="K67" i="1"/>
  <c r="J67" i="1"/>
  <c r="M78" i="2" l="1"/>
  <c r="K79" i="2" s="1"/>
  <c r="AE79" i="2"/>
  <c r="AC80" i="2" s="1"/>
  <c r="AA108" i="2"/>
  <c r="AG107" i="2"/>
  <c r="I106" i="2"/>
  <c r="O105" i="2"/>
  <c r="L105" i="2"/>
  <c r="M67" i="1"/>
  <c r="N67" i="1" s="1"/>
  <c r="N78" i="2" l="1"/>
  <c r="J79" i="2"/>
  <c r="M79" i="2" s="1"/>
  <c r="N79" i="2" s="1"/>
  <c r="AB80" i="2"/>
  <c r="AF79" i="2"/>
  <c r="AE80" i="2"/>
  <c r="AB81" i="2" s="1"/>
  <c r="AA109" i="2"/>
  <c r="AG108" i="2"/>
  <c r="I107" i="2"/>
  <c r="O106" i="2"/>
  <c r="L106" i="2"/>
  <c r="K68" i="1"/>
  <c r="J68" i="1"/>
  <c r="J80" i="2" l="1"/>
  <c r="K80" i="2"/>
  <c r="M80" i="2" s="1"/>
  <c r="AF80" i="2"/>
  <c r="AC81" i="2"/>
  <c r="AE81" i="2" s="1"/>
  <c r="AC82" i="2" s="1"/>
  <c r="AA110" i="2"/>
  <c r="AG109" i="2"/>
  <c r="I108" i="2"/>
  <c r="O107" i="2"/>
  <c r="L107" i="2"/>
  <c r="M68" i="1"/>
  <c r="N68" i="1" s="1"/>
  <c r="J81" i="2" l="1"/>
  <c r="N80" i="2"/>
  <c r="K81" i="2"/>
  <c r="M81" i="2" s="1"/>
  <c r="AB82" i="2"/>
  <c r="AF81" i="2"/>
  <c r="AE82" i="2"/>
  <c r="AA111" i="2"/>
  <c r="AG110" i="2"/>
  <c r="I109" i="2"/>
  <c r="O108" i="2"/>
  <c r="L108" i="2"/>
  <c r="K69" i="1"/>
  <c r="J69" i="1"/>
  <c r="N81" i="2" l="1"/>
  <c r="J82" i="2"/>
  <c r="K82" i="2"/>
  <c r="M82" i="2" s="1"/>
  <c r="AF82" i="2"/>
  <c r="AC83" i="2"/>
  <c r="AB83" i="2"/>
  <c r="AA112" i="2"/>
  <c r="AG111" i="2"/>
  <c r="I110" i="2"/>
  <c r="O109" i="2"/>
  <c r="L109" i="2"/>
  <c r="M69" i="1"/>
  <c r="N69" i="1" s="1"/>
  <c r="J83" i="2" l="1"/>
  <c r="K83" i="2"/>
  <c r="N82" i="2"/>
  <c r="AE83" i="2"/>
  <c r="AC84" i="2" s="1"/>
  <c r="AA113" i="2"/>
  <c r="AG112" i="2"/>
  <c r="O110" i="2"/>
  <c r="I111" i="2"/>
  <c r="L110" i="2"/>
  <c r="J70" i="1"/>
  <c r="K70" i="1"/>
  <c r="M70" i="1" s="1"/>
  <c r="N70" i="1" s="1"/>
  <c r="M83" i="2" l="1"/>
  <c r="K84" i="2" s="1"/>
  <c r="AF83" i="2"/>
  <c r="AB84" i="2"/>
  <c r="AE84" i="2" s="1"/>
  <c r="AC85" i="2" s="1"/>
  <c r="AG113" i="2"/>
  <c r="AA114" i="2"/>
  <c r="I112" i="2"/>
  <c r="O111" i="2"/>
  <c r="L111" i="2"/>
  <c r="K71" i="1"/>
  <c r="J71" i="1"/>
  <c r="J84" i="2" l="1"/>
  <c r="M84" i="2" s="1"/>
  <c r="N84" i="2" s="1"/>
  <c r="N83" i="2"/>
  <c r="AB85" i="2"/>
  <c r="AE85" i="2" s="1"/>
  <c r="AC86" i="2" s="1"/>
  <c r="AF84" i="2"/>
  <c r="AA115" i="2"/>
  <c r="AG114" i="2"/>
  <c r="I113" i="2"/>
  <c r="O112" i="2"/>
  <c r="L112" i="2"/>
  <c r="M71" i="1"/>
  <c r="N71" i="1" s="1"/>
  <c r="J85" i="2" l="1"/>
  <c r="K85" i="2"/>
  <c r="AF85" i="2"/>
  <c r="AB86" i="2"/>
  <c r="AE86" i="2" s="1"/>
  <c r="AA116" i="2"/>
  <c r="AG115" i="2"/>
  <c r="I114" i="2"/>
  <c r="O113" i="2"/>
  <c r="L113" i="2"/>
  <c r="J72" i="1"/>
  <c r="K72" i="1"/>
  <c r="M72" i="1" s="1"/>
  <c r="N72" i="1" s="1"/>
  <c r="M85" i="2" l="1"/>
  <c r="AF86" i="2"/>
  <c r="AB87" i="2"/>
  <c r="AC87" i="2"/>
  <c r="AE87" i="2" s="1"/>
  <c r="AG116" i="2"/>
  <c r="AA117" i="2"/>
  <c r="I115" i="2"/>
  <c r="O114" i="2"/>
  <c r="L114" i="2"/>
  <c r="K73" i="1"/>
  <c r="J73" i="1"/>
  <c r="N85" i="2" l="1"/>
  <c r="J86" i="2"/>
  <c r="K86" i="2"/>
  <c r="AB88" i="2"/>
  <c r="AF87" i="2"/>
  <c r="AC88" i="2"/>
  <c r="AE88" i="2" s="1"/>
  <c r="AA118" i="2"/>
  <c r="AG117" i="2"/>
  <c r="O115" i="2"/>
  <c r="I116" i="2"/>
  <c r="L115" i="2"/>
  <c r="M73" i="1"/>
  <c r="N73" i="1" s="1"/>
  <c r="M86" i="2" l="1"/>
  <c r="AC89" i="2"/>
  <c r="AB89" i="2"/>
  <c r="AF88" i="2"/>
  <c r="AA119" i="2"/>
  <c r="AG118" i="2"/>
  <c r="I117" i="2"/>
  <c r="O116" i="2"/>
  <c r="L116" i="2"/>
  <c r="K74" i="1"/>
  <c r="J74" i="1"/>
  <c r="N86" i="2" l="1"/>
  <c r="K87" i="2"/>
  <c r="J87" i="2"/>
  <c r="AE89" i="2"/>
  <c r="AA120" i="2"/>
  <c r="AG119" i="2"/>
  <c r="I118" i="2"/>
  <c r="O117" i="2"/>
  <c r="L117" i="2"/>
  <c r="M74" i="1"/>
  <c r="N74" i="1" s="1"/>
  <c r="M87" i="2" l="1"/>
  <c r="AF89" i="2"/>
  <c r="AB90" i="2"/>
  <c r="AC90" i="2"/>
  <c r="AE90" i="2" s="1"/>
  <c r="AA121" i="2"/>
  <c r="AG120" i="2"/>
  <c r="I119" i="2"/>
  <c r="O118" i="2"/>
  <c r="L118" i="2"/>
  <c r="K75" i="1"/>
  <c r="J75" i="1"/>
  <c r="K88" i="2" l="1"/>
  <c r="N87" i="2"/>
  <c r="J88" i="2"/>
  <c r="AF90" i="2"/>
  <c r="AC91" i="2"/>
  <c r="AB91" i="2"/>
  <c r="AA122" i="2"/>
  <c r="AG121" i="2"/>
  <c r="I120" i="2"/>
  <c r="O119" i="2"/>
  <c r="L119" i="2"/>
  <c r="M75" i="1"/>
  <c r="N75" i="1" s="1"/>
  <c r="M88" i="2" l="1"/>
  <c r="K89" i="2" s="1"/>
  <c r="AE91" i="2"/>
  <c r="AC92" i="2" s="1"/>
  <c r="AA123" i="2"/>
  <c r="AG122" i="2"/>
  <c r="I121" i="2"/>
  <c r="O120" i="2"/>
  <c r="L120" i="2"/>
  <c r="K76" i="1"/>
  <c r="J76" i="1"/>
  <c r="J89" i="2" l="1"/>
  <c r="M89" i="2" s="1"/>
  <c r="N88" i="2"/>
  <c r="AB92" i="2"/>
  <c r="AE92" i="2" s="1"/>
  <c r="AF91" i="2"/>
  <c r="AA124" i="2"/>
  <c r="AG123" i="2"/>
  <c r="I122" i="2"/>
  <c r="O121" i="2"/>
  <c r="L121" i="2"/>
  <c r="M76" i="1"/>
  <c r="N76" i="1" s="1"/>
  <c r="J90" i="2" l="1"/>
  <c r="K90" i="2"/>
  <c r="N89" i="2"/>
  <c r="AB93" i="2"/>
  <c r="AF92" i="2"/>
  <c r="AC93" i="2"/>
  <c r="AA125" i="2"/>
  <c r="AG124" i="2"/>
  <c r="O122" i="2"/>
  <c r="I123" i="2"/>
  <c r="L122" i="2"/>
  <c r="J77" i="1"/>
  <c r="K77" i="1"/>
  <c r="AE93" i="2" l="1"/>
  <c r="AF93" i="2" s="1"/>
  <c r="M90" i="2"/>
  <c r="M77" i="1"/>
  <c r="N77" i="1" s="1"/>
  <c r="AG125" i="2"/>
  <c r="AA126" i="2"/>
  <c r="I124" i="2"/>
  <c r="O123" i="2"/>
  <c r="L123" i="2"/>
  <c r="AB94" i="2" l="1"/>
  <c r="AC94" i="2"/>
  <c r="AE94" i="2" s="1"/>
  <c r="K91" i="2"/>
  <c r="N90" i="2"/>
  <c r="J91" i="2"/>
  <c r="J78" i="1"/>
  <c r="K78" i="1"/>
  <c r="AA127" i="2"/>
  <c r="AG126" i="2"/>
  <c r="I125" i="2"/>
  <c r="O124" i="2"/>
  <c r="L124" i="2"/>
  <c r="AC95" i="2" l="1"/>
  <c r="AF94" i="2"/>
  <c r="AB95" i="2"/>
  <c r="M91" i="2"/>
  <c r="AE95" i="2"/>
  <c r="AB96" i="2" s="1"/>
  <c r="M78" i="1"/>
  <c r="N78" i="1" s="1"/>
  <c r="AA128" i="2"/>
  <c r="AG127" i="2"/>
  <c r="I126" i="2"/>
  <c r="O125" i="2"/>
  <c r="L125" i="2"/>
  <c r="J92" i="2" l="1"/>
  <c r="K92" i="2"/>
  <c r="N91" i="2"/>
  <c r="AF95" i="2"/>
  <c r="AC96" i="2"/>
  <c r="AE96" i="2" s="1"/>
  <c r="AB97" i="2" s="1"/>
  <c r="K79" i="1"/>
  <c r="J79" i="1"/>
  <c r="AG128" i="2"/>
  <c r="AA129" i="2"/>
  <c r="I127" i="2"/>
  <c r="O126" i="2"/>
  <c r="L126" i="2"/>
  <c r="M92" i="2" l="1"/>
  <c r="K93" i="2" s="1"/>
  <c r="M79" i="1"/>
  <c r="N79" i="1" s="1"/>
  <c r="AF96" i="2"/>
  <c r="AC97" i="2"/>
  <c r="AE97" i="2" s="1"/>
  <c r="AA130" i="2"/>
  <c r="AG129" i="2"/>
  <c r="O127" i="2"/>
  <c r="I128" i="2"/>
  <c r="L127" i="2"/>
  <c r="J93" i="2" l="1"/>
  <c r="M93" i="2" s="1"/>
  <c r="N92" i="2"/>
  <c r="J80" i="1"/>
  <c r="K80" i="1"/>
  <c r="M80" i="1" s="1"/>
  <c r="N80" i="1" s="1"/>
  <c r="AB98" i="2"/>
  <c r="AF97" i="2"/>
  <c r="AC98" i="2"/>
  <c r="AA131" i="2"/>
  <c r="AG130" i="2"/>
  <c r="I129" i="2"/>
  <c r="O128" i="2"/>
  <c r="L128" i="2"/>
  <c r="K94" i="2" l="1"/>
  <c r="J94" i="2"/>
  <c r="N93" i="2"/>
  <c r="AE98" i="2"/>
  <c r="AA132" i="2"/>
  <c r="AG131" i="2"/>
  <c r="I130" i="2"/>
  <c r="O129" i="2"/>
  <c r="L129" i="2"/>
  <c r="K81" i="1"/>
  <c r="J81" i="1"/>
  <c r="M94" i="2" l="1"/>
  <c r="J95" i="2" s="1"/>
  <c r="N94" i="2"/>
  <c r="AF98" i="2"/>
  <c r="AC99" i="2"/>
  <c r="AB99" i="2"/>
  <c r="AG132" i="2"/>
  <c r="AA133" i="2"/>
  <c r="I131" i="2"/>
  <c r="O130" i="2"/>
  <c r="L130" i="2"/>
  <c r="M81" i="1"/>
  <c r="N81" i="1" s="1"/>
  <c r="K95" i="2" l="1"/>
  <c r="M95" i="2"/>
  <c r="AE99" i="2"/>
  <c r="AA134" i="2"/>
  <c r="AG133" i="2"/>
  <c r="I132" i="2"/>
  <c r="O131" i="2"/>
  <c r="L131" i="2"/>
  <c r="K82" i="1"/>
  <c r="J82" i="1"/>
  <c r="K96" i="2" l="1"/>
  <c r="J96" i="2"/>
  <c r="N95" i="2"/>
  <c r="AB100" i="2"/>
  <c r="AF99" i="2"/>
  <c r="AC100" i="2"/>
  <c r="AE100" i="2" s="1"/>
  <c r="AG134" i="2"/>
  <c r="AA135" i="2"/>
  <c r="I133" i="2"/>
  <c r="O132" i="2"/>
  <c r="L132" i="2"/>
  <c r="M82" i="1"/>
  <c r="N82" i="1" s="1"/>
  <c r="M96" i="2" l="1"/>
  <c r="N96" i="2" s="1"/>
  <c r="AF100" i="2"/>
  <c r="AC101" i="2"/>
  <c r="AB101" i="2"/>
  <c r="AA136" i="2"/>
  <c r="AG135" i="2"/>
  <c r="I134" i="2"/>
  <c r="O133" i="2"/>
  <c r="L133" i="2"/>
  <c r="K83" i="1"/>
  <c r="J83" i="1"/>
  <c r="K97" i="2" l="1"/>
  <c r="J97" i="2"/>
  <c r="AE101" i="2"/>
  <c r="AG136" i="2"/>
  <c r="AA137" i="2"/>
  <c r="O134" i="2"/>
  <c r="I135" i="2"/>
  <c r="L134" i="2"/>
  <c r="M83" i="1"/>
  <c r="N83" i="1" s="1"/>
  <c r="M97" i="2" l="1"/>
  <c r="J98" i="2"/>
  <c r="N97" i="2"/>
  <c r="K98" i="2"/>
  <c r="AF101" i="2"/>
  <c r="AB102" i="2"/>
  <c r="AC102" i="2"/>
  <c r="AE102" i="2" s="1"/>
  <c r="AG137" i="2"/>
  <c r="AA138" i="2"/>
  <c r="I136" i="2"/>
  <c r="O135" i="2"/>
  <c r="L135" i="2"/>
  <c r="K84" i="1"/>
  <c r="J84" i="1"/>
  <c r="M98" i="2" l="1"/>
  <c r="N98" i="2"/>
  <c r="J99" i="2"/>
  <c r="K99" i="2"/>
  <c r="M99" i="2" s="1"/>
  <c r="AB103" i="2"/>
  <c r="AF102" i="2"/>
  <c r="AC103" i="2"/>
  <c r="AE103" i="2" s="1"/>
  <c r="AG138" i="2"/>
  <c r="AA139" i="2"/>
  <c r="I137" i="2"/>
  <c r="O136" i="2"/>
  <c r="L136" i="2"/>
  <c r="M84" i="1"/>
  <c r="N84" i="1" s="1"/>
  <c r="J100" i="2" l="1"/>
  <c r="N99" i="2"/>
  <c r="K100" i="2"/>
  <c r="M100" i="2" s="1"/>
  <c r="AF103" i="2"/>
  <c r="AB104" i="2"/>
  <c r="AC104" i="2"/>
  <c r="AE104" i="2" s="1"/>
  <c r="AA140" i="2"/>
  <c r="AG139" i="2"/>
  <c r="I138" i="2"/>
  <c r="O137" i="2"/>
  <c r="L137" i="2"/>
  <c r="J85" i="1"/>
  <c r="K85" i="1"/>
  <c r="J101" i="2" l="1"/>
  <c r="K101" i="2"/>
  <c r="N100" i="2"/>
  <c r="AF104" i="2"/>
  <c r="AB105" i="2"/>
  <c r="AC105" i="2"/>
  <c r="AE105" i="2" s="1"/>
  <c r="AB106" i="2" s="1"/>
  <c r="M85" i="1"/>
  <c r="N85" i="1" s="1"/>
  <c r="AG140" i="2"/>
  <c r="AA141" i="2"/>
  <c r="I139" i="2"/>
  <c r="O138" i="2"/>
  <c r="L138" i="2"/>
  <c r="M101" i="2" l="1"/>
  <c r="K102" i="2"/>
  <c r="N101" i="2"/>
  <c r="J102" i="2"/>
  <c r="AC106" i="2"/>
  <c r="AF105" i="2"/>
  <c r="AE106" i="2"/>
  <c r="AC107" i="2" s="1"/>
  <c r="J86" i="1"/>
  <c r="K86" i="1"/>
  <c r="AA142" i="2"/>
  <c r="AG141" i="2"/>
  <c r="O139" i="2"/>
  <c r="I140" i="2"/>
  <c r="L139" i="2"/>
  <c r="AB107" i="2" l="1"/>
  <c r="AF106" i="2"/>
  <c r="M102" i="2"/>
  <c r="M86" i="1"/>
  <c r="N86" i="1" s="1"/>
  <c r="AE107" i="2"/>
  <c r="AB108" i="2" s="1"/>
  <c r="AA143" i="2"/>
  <c r="AG142" i="2"/>
  <c r="I141" i="2"/>
  <c r="O140" i="2"/>
  <c r="L140" i="2"/>
  <c r="AF107" i="2" l="1"/>
  <c r="J103" i="2"/>
  <c r="N102" i="2"/>
  <c r="K103" i="2"/>
  <c r="M103" i="2" s="1"/>
  <c r="AC108" i="2"/>
  <c r="J87" i="1"/>
  <c r="K87" i="1"/>
  <c r="AE108" i="2"/>
  <c r="AF108" i="2" s="1"/>
  <c r="AA144" i="2"/>
  <c r="AG143" i="2"/>
  <c r="I142" i="2"/>
  <c r="O141" i="2"/>
  <c r="L141" i="2"/>
  <c r="M87" i="1" l="1"/>
  <c r="N87" i="1" s="1"/>
  <c r="N103" i="2"/>
  <c r="J104" i="2"/>
  <c r="K104" i="2"/>
  <c r="M104" i="2" s="1"/>
  <c r="AB109" i="2"/>
  <c r="AC109" i="2"/>
  <c r="AE109" i="2" s="1"/>
  <c r="AF109" i="2" s="1"/>
  <c r="AA145" i="2"/>
  <c r="AG144" i="2"/>
  <c r="I143" i="2"/>
  <c r="O142" i="2"/>
  <c r="L142" i="2"/>
  <c r="K88" i="1"/>
  <c r="J88" i="1"/>
  <c r="AB110" i="2" l="1"/>
  <c r="AC110" i="2"/>
  <c r="N104" i="2"/>
  <c r="K105" i="2"/>
  <c r="J105" i="2"/>
  <c r="AE110" i="2"/>
  <c r="AG145" i="2"/>
  <c r="AA146" i="2"/>
  <c r="I144" i="2"/>
  <c r="O143" i="2"/>
  <c r="L143" i="2"/>
  <c r="M88" i="1"/>
  <c r="N88" i="1" s="1"/>
  <c r="M105" i="2" l="1"/>
  <c r="N105" i="2" s="1"/>
  <c r="AC111" i="2"/>
  <c r="AF110" i="2"/>
  <c r="AB111" i="2"/>
  <c r="AA147" i="2"/>
  <c r="AG146" i="2"/>
  <c r="I145" i="2"/>
  <c r="O144" i="2"/>
  <c r="L144" i="2"/>
  <c r="J89" i="1"/>
  <c r="K89" i="1"/>
  <c r="J106" i="2" l="1"/>
  <c r="K106" i="2"/>
  <c r="M89" i="1"/>
  <c r="N89" i="1" s="1"/>
  <c r="AE111" i="2"/>
  <c r="AB112" i="2" s="1"/>
  <c r="AA148" i="2"/>
  <c r="AG147" i="2"/>
  <c r="I146" i="2"/>
  <c r="O145" i="2"/>
  <c r="L145" i="2"/>
  <c r="M106" i="2" l="1"/>
  <c r="K90" i="1"/>
  <c r="J90" i="1"/>
  <c r="AF111" i="2"/>
  <c r="AC112" i="2"/>
  <c r="AE112" i="2" s="1"/>
  <c r="AF112" i="2" s="1"/>
  <c r="AA149" i="2"/>
  <c r="AG148" i="2"/>
  <c r="O146" i="2"/>
  <c r="I147" i="2"/>
  <c r="L146" i="2"/>
  <c r="N106" i="2" l="1"/>
  <c r="K107" i="2"/>
  <c r="J107" i="2"/>
  <c r="M90" i="1"/>
  <c r="N90" i="1" s="1"/>
  <c r="AB113" i="2"/>
  <c r="AC113" i="2"/>
  <c r="AE113" i="2" s="1"/>
  <c r="J91" i="1"/>
  <c r="AG149" i="2"/>
  <c r="AA150" i="2"/>
  <c r="I148" i="2"/>
  <c r="O147" i="2"/>
  <c r="L147" i="2"/>
  <c r="M107" i="2" l="1"/>
  <c r="K91" i="1"/>
  <c r="M91" i="1" s="1"/>
  <c r="AF113" i="2"/>
  <c r="AB114" i="2"/>
  <c r="AC114" i="2"/>
  <c r="AE114" i="2" s="1"/>
  <c r="AA151" i="2"/>
  <c r="AG150" i="2"/>
  <c r="I149" i="2"/>
  <c r="O148" i="2"/>
  <c r="L148" i="2"/>
  <c r="N91" i="1"/>
  <c r="J92" i="1"/>
  <c r="K92" i="1"/>
  <c r="N107" i="2" l="1"/>
  <c r="J108" i="2"/>
  <c r="K108" i="2"/>
  <c r="M108" i="2" s="1"/>
  <c r="M92" i="1"/>
  <c r="N92" i="1" s="1"/>
  <c r="AC115" i="2"/>
  <c r="AF114" i="2"/>
  <c r="AB115" i="2"/>
  <c r="AG151" i="2"/>
  <c r="AA152" i="2"/>
  <c r="I150" i="2"/>
  <c r="O149" i="2"/>
  <c r="L149" i="2"/>
  <c r="J109" i="2" l="1"/>
  <c r="N108" i="2"/>
  <c r="K109" i="2"/>
  <c r="J93" i="1"/>
  <c r="K93" i="1"/>
  <c r="M93" i="1" s="1"/>
  <c r="AE115" i="2"/>
  <c r="AG152" i="2"/>
  <c r="AA153" i="2"/>
  <c r="I151" i="2"/>
  <c r="O150" i="2"/>
  <c r="L150" i="2"/>
  <c r="M109" i="2" l="1"/>
  <c r="N93" i="1"/>
  <c r="K94" i="1"/>
  <c r="J94" i="1"/>
  <c r="AB116" i="2"/>
  <c r="AF115" i="2"/>
  <c r="AC116" i="2"/>
  <c r="AE116" i="2" s="1"/>
  <c r="AA154" i="2"/>
  <c r="AG153" i="2"/>
  <c r="O151" i="2"/>
  <c r="I152" i="2"/>
  <c r="L151" i="2"/>
  <c r="K110" i="2" l="1"/>
  <c r="J110" i="2"/>
  <c r="N109" i="2"/>
  <c r="M110" i="2"/>
  <c r="M94" i="1"/>
  <c r="K95" i="1" s="1"/>
  <c r="AF116" i="2"/>
  <c r="AC117" i="2"/>
  <c r="AB117" i="2"/>
  <c r="AA155" i="2"/>
  <c r="AG154" i="2"/>
  <c r="I153" i="2"/>
  <c r="O152" i="2"/>
  <c r="L152" i="2"/>
  <c r="N110" i="2" l="1"/>
  <c r="K111" i="2"/>
  <c r="J111" i="2"/>
  <c r="J95" i="1"/>
  <c r="N94" i="1"/>
  <c r="AE117" i="2"/>
  <c r="AA156" i="2"/>
  <c r="AG155" i="2"/>
  <c r="I154" i="2"/>
  <c r="O153" i="2"/>
  <c r="L153" i="2"/>
  <c r="M95" i="1"/>
  <c r="N95" i="1" s="1"/>
  <c r="M111" i="2" l="1"/>
  <c r="K112" i="2"/>
  <c r="N111" i="2"/>
  <c r="J112" i="2"/>
  <c r="M112" i="2" s="1"/>
  <c r="J96" i="1"/>
  <c r="K96" i="1"/>
  <c r="AC118" i="2"/>
  <c r="AB118" i="2"/>
  <c r="AF117" i="2"/>
  <c r="AA157" i="2"/>
  <c r="AG156" i="2"/>
  <c r="I155" i="2"/>
  <c r="O154" i="2"/>
  <c r="L154" i="2"/>
  <c r="K113" i="2" l="1"/>
  <c r="J113" i="2"/>
  <c r="N112" i="2"/>
  <c r="M113" i="2"/>
  <c r="M96" i="1"/>
  <c r="J97" i="1" s="1"/>
  <c r="AE118" i="2"/>
  <c r="AF118" i="2" s="1"/>
  <c r="AG157" i="2"/>
  <c r="AA158" i="2"/>
  <c r="I156" i="2"/>
  <c r="O155" i="2"/>
  <c r="L155" i="2"/>
  <c r="K114" i="2" l="1"/>
  <c r="N113" i="2"/>
  <c r="J114" i="2"/>
  <c r="M114" i="2" s="1"/>
  <c r="N96" i="1"/>
  <c r="K97" i="1"/>
  <c r="M97" i="1" s="1"/>
  <c r="N97" i="1" s="1"/>
  <c r="AB119" i="2"/>
  <c r="AC119" i="2"/>
  <c r="AE119" i="2" s="1"/>
  <c r="AC120" i="2" s="1"/>
  <c r="AA159" i="2"/>
  <c r="AG158" i="2"/>
  <c r="I157" i="2"/>
  <c r="O156" i="2"/>
  <c r="L156" i="2"/>
  <c r="N114" i="2" l="1"/>
  <c r="J115" i="2"/>
  <c r="K115" i="2"/>
  <c r="M115" i="2" s="1"/>
  <c r="K98" i="1"/>
  <c r="J98" i="1"/>
  <c r="AB120" i="2"/>
  <c r="AE120" i="2" s="1"/>
  <c r="AC121" i="2" s="1"/>
  <c r="AF119" i="2"/>
  <c r="AA160" i="2"/>
  <c r="AG159" i="2"/>
  <c r="I158" i="2"/>
  <c r="O157" i="2"/>
  <c r="L157" i="2"/>
  <c r="M98" i="1" l="1"/>
  <c r="N98" i="1" s="1"/>
  <c r="J116" i="2"/>
  <c r="N115" i="2"/>
  <c r="K116" i="2"/>
  <c r="AB121" i="2"/>
  <c r="AE121" i="2" s="1"/>
  <c r="AF120" i="2"/>
  <c r="AA161" i="2"/>
  <c r="AG160" i="2"/>
  <c r="O158" i="2"/>
  <c r="I159" i="2"/>
  <c r="L158" i="2"/>
  <c r="K99" i="1"/>
  <c r="J99" i="1" l="1"/>
  <c r="M99" i="1" s="1"/>
  <c r="M116" i="2"/>
  <c r="AC122" i="2"/>
  <c r="AF121" i="2"/>
  <c r="AB122" i="2"/>
  <c r="AG161" i="2"/>
  <c r="AA162" i="2"/>
  <c r="I160" i="2"/>
  <c r="O159" i="2"/>
  <c r="L159" i="2"/>
  <c r="N99" i="1" l="1"/>
  <c r="J100" i="1"/>
  <c r="K100" i="1"/>
  <c r="J117" i="2"/>
  <c r="N116" i="2"/>
  <c r="K117" i="2"/>
  <c r="M117" i="2" s="1"/>
  <c r="AE122" i="2"/>
  <c r="AC123" i="2" s="1"/>
  <c r="M100" i="1"/>
  <c r="N100" i="1" s="1"/>
  <c r="AA163" i="2"/>
  <c r="AG162" i="2"/>
  <c r="I161" i="2"/>
  <c r="O160" i="2"/>
  <c r="L160" i="2"/>
  <c r="J118" i="2" l="1"/>
  <c r="M118" i="2" s="1"/>
  <c r="N117" i="2"/>
  <c r="K118" i="2"/>
  <c r="AB123" i="2"/>
  <c r="AE123" i="2" s="1"/>
  <c r="AF122" i="2"/>
  <c r="K101" i="1"/>
  <c r="J101" i="1"/>
  <c r="AG163" i="2"/>
  <c r="AA164" i="2"/>
  <c r="I162" i="2"/>
  <c r="O161" i="2"/>
  <c r="L161" i="2"/>
  <c r="K119" i="2" l="1"/>
  <c r="N118" i="2"/>
  <c r="J119" i="2"/>
  <c r="M119" i="2" s="1"/>
  <c r="AF123" i="2"/>
  <c r="AC124" i="2"/>
  <c r="AB124" i="2"/>
  <c r="AE124" i="2" s="1"/>
  <c r="M101" i="1"/>
  <c r="N101" i="1" s="1"/>
  <c r="J102" i="1"/>
  <c r="AG164" i="2"/>
  <c r="AA165" i="2"/>
  <c r="I163" i="2"/>
  <c r="O162" i="2"/>
  <c r="L162" i="2"/>
  <c r="N119" i="2" l="1"/>
  <c r="K120" i="2"/>
  <c r="J120" i="2"/>
  <c r="M120" i="2" s="1"/>
  <c r="K102" i="1"/>
  <c r="M102" i="1" s="1"/>
  <c r="AC125" i="2"/>
  <c r="AF124" i="2"/>
  <c r="AB125" i="2"/>
  <c r="AA166" i="2"/>
  <c r="AG165" i="2"/>
  <c r="O163" i="2"/>
  <c r="I164" i="2"/>
  <c r="L163" i="2"/>
  <c r="K121" i="2" l="1"/>
  <c r="J121" i="2"/>
  <c r="N120" i="2"/>
  <c r="N102" i="1"/>
  <c r="K103" i="1"/>
  <c r="J103" i="1"/>
  <c r="AE125" i="2"/>
  <c r="AB126" i="2" s="1"/>
  <c r="AA167" i="2"/>
  <c r="AG166" i="2"/>
  <c r="I165" i="2"/>
  <c r="O164" i="2"/>
  <c r="L164" i="2"/>
  <c r="M121" i="2" l="1"/>
  <c r="N121" i="2" s="1"/>
  <c r="M103" i="1"/>
  <c r="N103" i="1" s="1"/>
  <c r="AF125" i="2"/>
  <c r="AC126" i="2"/>
  <c r="AE126" i="2" s="1"/>
  <c r="AB127" i="2" s="1"/>
  <c r="AG167" i="2"/>
  <c r="AA168" i="2"/>
  <c r="I166" i="2"/>
  <c r="O165" i="2"/>
  <c r="L165" i="2"/>
  <c r="K122" i="2" l="1"/>
  <c r="M122" i="2" s="1"/>
  <c r="K123" i="2" s="1"/>
  <c r="J122" i="2"/>
  <c r="K104" i="1"/>
  <c r="J104" i="1"/>
  <c r="AF126" i="2"/>
  <c r="AC127" i="2"/>
  <c r="AE127" i="2" s="1"/>
  <c r="AA169" i="2"/>
  <c r="AG168" i="2"/>
  <c r="I167" i="2"/>
  <c r="O166" i="2"/>
  <c r="L166" i="2"/>
  <c r="N122" i="2" l="1"/>
  <c r="J123" i="2"/>
  <c r="M123" i="2"/>
  <c r="M104" i="1"/>
  <c r="AC128" i="2"/>
  <c r="AF127" i="2"/>
  <c r="AB128" i="2"/>
  <c r="AE128" i="2" s="1"/>
  <c r="AG169" i="2"/>
  <c r="AA170" i="2"/>
  <c r="I168" i="2"/>
  <c r="O167" i="2"/>
  <c r="L167" i="2"/>
  <c r="J124" i="2" l="1"/>
  <c r="N123" i="2"/>
  <c r="K124" i="2"/>
  <c r="N104" i="1"/>
  <c r="K105" i="1"/>
  <c r="J105" i="1"/>
  <c r="AC129" i="2"/>
  <c r="AF128" i="2"/>
  <c r="AB129" i="2"/>
  <c r="AE129" i="2" s="1"/>
  <c r="AA171" i="2"/>
  <c r="AG170" i="2"/>
  <c r="I169" i="2"/>
  <c r="O168" i="2"/>
  <c r="L168" i="2"/>
  <c r="M124" i="2" l="1"/>
  <c r="M105" i="1"/>
  <c r="AC130" i="2"/>
  <c r="AF129" i="2"/>
  <c r="AB130" i="2"/>
  <c r="AA172" i="2"/>
  <c r="AG171" i="2"/>
  <c r="I170" i="2"/>
  <c r="O169" i="2"/>
  <c r="L169" i="2"/>
  <c r="J125" i="2" l="1"/>
  <c r="K125" i="2"/>
  <c r="N124" i="2"/>
  <c r="J106" i="1"/>
  <c r="K106" i="1"/>
  <c r="M106" i="1" s="1"/>
  <c r="N105" i="1"/>
  <c r="AE130" i="2"/>
  <c r="AA173" i="2"/>
  <c r="AG172" i="2"/>
  <c r="O170" i="2"/>
  <c r="I171" i="2"/>
  <c r="L170" i="2"/>
  <c r="M125" i="2" l="1"/>
  <c r="K107" i="1"/>
  <c r="J107" i="1"/>
  <c r="M107" i="1" s="1"/>
  <c r="N106" i="1"/>
  <c r="AC131" i="2"/>
  <c r="AF130" i="2"/>
  <c r="AB131" i="2"/>
  <c r="AG173" i="2"/>
  <c r="AA174" i="2"/>
  <c r="I172" i="2"/>
  <c r="O171" i="2"/>
  <c r="L171" i="2"/>
  <c r="K126" i="2" l="1"/>
  <c r="N125" i="2"/>
  <c r="J126" i="2"/>
  <c r="N107" i="1"/>
  <c r="J108" i="1"/>
  <c r="K108" i="1"/>
  <c r="M108" i="1" s="1"/>
  <c r="J109" i="1" s="1"/>
  <c r="AE131" i="2"/>
  <c r="AF131" i="2" s="1"/>
  <c r="AA175" i="2"/>
  <c r="AG174" i="2"/>
  <c r="I173" i="2"/>
  <c r="O172" i="2"/>
  <c r="L172" i="2"/>
  <c r="M126" i="2" l="1"/>
  <c r="N108" i="1"/>
  <c r="K109" i="1"/>
  <c r="M109" i="1" s="1"/>
  <c r="AC132" i="2"/>
  <c r="AB132" i="2"/>
  <c r="AG175" i="2"/>
  <c r="AA176" i="2"/>
  <c r="I174" i="2"/>
  <c r="O173" i="2"/>
  <c r="L173" i="2"/>
  <c r="N126" i="2" l="1"/>
  <c r="J127" i="2"/>
  <c r="K127" i="2"/>
  <c r="M127" i="2" s="1"/>
  <c r="N109" i="1"/>
  <c r="J110" i="1"/>
  <c r="K110" i="1"/>
  <c r="M110" i="1" s="1"/>
  <c r="N110" i="1" s="1"/>
  <c r="AE132" i="2"/>
  <c r="AG176" i="2"/>
  <c r="AA177" i="2"/>
  <c r="I175" i="2"/>
  <c r="O174" i="2"/>
  <c r="L174" i="2"/>
  <c r="J128" i="2" l="1"/>
  <c r="K128" i="2"/>
  <c r="M128" i="2" s="1"/>
  <c r="N127" i="2"/>
  <c r="K111" i="1"/>
  <c r="M111" i="1" s="1"/>
  <c r="N111" i="1" s="1"/>
  <c r="J111" i="1"/>
  <c r="AC133" i="2"/>
  <c r="AF132" i="2"/>
  <c r="AB133" i="2"/>
  <c r="AA178" i="2"/>
  <c r="AG177" i="2"/>
  <c r="O175" i="2"/>
  <c r="I176" i="2"/>
  <c r="L175" i="2"/>
  <c r="J129" i="2" l="1"/>
  <c r="K129" i="2"/>
  <c r="N128" i="2"/>
  <c r="AE133" i="2"/>
  <c r="AA179" i="2"/>
  <c r="AG178" i="2"/>
  <c r="I177" i="2"/>
  <c r="O176" i="2"/>
  <c r="L176" i="2"/>
  <c r="J112" i="1"/>
  <c r="K112" i="1"/>
  <c r="M112" i="1" s="1"/>
  <c r="N112" i="1" s="1"/>
  <c r="M129" i="2" l="1"/>
  <c r="J130" i="2" s="1"/>
  <c r="AF133" i="2"/>
  <c r="AB134" i="2"/>
  <c r="AC134" i="2"/>
  <c r="AE134" i="2" s="1"/>
  <c r="AA180" i="2"/>
  <c r="AG179" i="2"/>
  <c r="I178" i="2"/>
  <c r="O177" i="2"/>
  <c r="L177" i="2"/>
  <c r="K113" i="1"/>
  <c r="J113" i="1"/>
  <c r="K130" i="2" l="1"/>
  <c r="M130" i="2" s="1"/>
  <c r="N130" i="2" s="1"/>
  <c r="N129" i="2"/>
  <c r="AC135" i="2"/>
  <c r="AB135" i="2"/>
  <c r="AF134" i="2"/>
  <c r="AA181" i="2"/>
  <c r="AG180" i="2"/>
  <c r="I179" i="2"/>
  <c r="O178" i="2"/>
  <c r="L178" i="2"/>
  <c r="M113" i="1"/>
  <c r="N113" i="1" s="1"/>
  <c r="K131" i="2" l="1"/>
  <c r="M131" i="2" s="1"/>
  <c r="J131" i="2"/>
  <c r="J132" i="2"/>
  <c r="N131" i="2"/>
  <c r="K132" i="2"/>
  <c r="AE135" i="2"/>
  <c r="AB136" i="2" s="1"/>
  <c r="AC136" i="2"/>
  <c r="AE136" i="2" s="1"/>
  <c r="AF136" i="2" s="1"/>
  <c r="AF135" i="2"/>
  <c r="AG181" i="2"/>
  <c r="AA182" i="2"/>
  <c r="I180" i="2"/>
  <c r="O179" i="2"/>
  <c r="L179" i="2"/>
  <c r="J114" i="1"/>
  <c r="K114" i="1"/>
  <c r="M132" i="2" l="1"/>
  <c r="AB137" i="2"/>
  <c r="AC137" i="2"/>
  <c r="AE137" i="2"/>
  <c r="AF137" i="2" s="1"/>
  <c r="AA183" i="2"/>
  <c r="AG182" i="2"/>
  <c r="I181" i="2"/>
  <c r="O180" i="2"/>
  <c r="L180" i="2"/>
  <c r="M114" i="1"/>
  <c r="N114" i="1" s="1"/>
  <c r="K133" i="2" l="1"/>
  <c r="N132" i="2"/>
  <c r="J133" i="2"/>
  <c r="AC138" i="2"/>
  <c r="AB138" i="2"/>
  <c r="AE138" i="2" s="1"/>
  <c r="AA184" i="2"/>
  <c r="AG183" i="2"/>
  <c r="I182" i="2"/>
  <c r="O181" i="2"/>
  <c r="L181" i="2"/>
  <c r="J115" i="1"/>
  <c r="K115" i="1"/>
  <c r="M133" i="2" l="1"/>
  <c r="J134" i="2" s="1"/>
  <c r="AC139" i="2"/>
  <c r="AB139" i="2"/>
  <c r="AF138" i="2"/>
  <c r="AA185" i="2"/>
  <c r="AG184" i="2"/>
  <c r="O182" i="2"/>
  <c r="I183" i="2"/>
  <c r="L182" i="2"/>
  <c r="M115" i="1"/>
  <c r="N115" i="1" s="1"/>
  <c r="K134" i="2" l="1"/>
  <c r="M134" i="2"/>
  <c r="N133" i="2"/>
  <c r="J135" i="2"/>
  <c r="N134" i="2"/>
  <c r="K135" i="2"/>
  <c r="M135" i="2" s="1"/>
  <c r="AE139" i="2"/>
  <c r="AG185" i="2"/>
  <c r="AA186" i="2"/>
  <c r="I184" i="2"/>
  <c r="O183" i="2"/>
  <c r="L183" i="2"/>
  <c r="J116" i="1"/>
  <c r="K116" i="1"/>
  <c r="N135" i="2" l="1"/>
  <c r="K136" i="2"/>
  <c r="J136" i="2"/>
  <c r="AB140" i="2"/>
  <c r="AC140" i="2"/>
  <c r="AF139" i="2"/>
  <c r="AA187" i="2"/>
  <c r="AG186" i="2"/>
  <c r="I185" i="2"/>
  <c r="O184" i="2"/>
  <c r="L184" i="2"/>
  <c r="M116" i="1"/>
  <c r="N116" i="1" s="1"/>
  <c r="M136" i="2" l="1"/>
  <c r="K137" i="2" s="1"/>
  <c r="AE140" i="2"/>
  <c r="K117" i="1"/>
  <c r="J117" i="1"/>
  <c r="AG187" i="2"/>
  <c r="AA188" i="2"/>
  <c r="I186" i="2"/>
  <c r="O185" i="2"/>
  <c r="L185" i="2"/>
  <c r="J137" i="2" l="1"/>
  <c r="M137" i="2" s="1"/>
  <c r="N136" i="2"/>
  <c r="M117" i="1"/>
  <c r="N117" i="1" s="1"/>
  <c r="AF140" i="2"/>
  <c r="AC141" i="2"/>
  <c r="AB141" i="2"/>
  <c r="AE141" i="2" s="1"/>
  <c r="AG188" i="2"/>
  <c r="AA189" i="2"/>
  <c r="I187" i="2"/>
  <c r="O186" i="2"/>
  <c r="L186" i="2"/>
  <c r="J118" i="1"/>
  <c r="K118" i="1" l="1"/>
  <c r="J138" i="2"/>
  <c r="K138" i="2"/>
  <c r="M138" i="2" s="1"/>
  <c r="N138" i="2" s="1"/>
  <c r="N137" i="2"/>
  <c r="K139" i="2"/>
  <c r="J139" i="2"/>
  <c r="AC142" i="2"/>
  <c r="AB142" i="2"/>
  <c r="AE142" i="2" s="1"/>
  <c r="AF141" i="2"/>
  <c r="AA190" i="2"/>
  <c r="AG189" i="2"/>
  <c r="O187" i="2"/>
  <c r="I188" i="2"/>
  <c r="L187" i="2"/>
  <c r="M118" i="1"/>
  <c r="N118" i="1" s="1"/>
  <c r="M139" i="2" l="1"/>
  <c r="J140" i="2" s="1"/>
  <c r="AF142" i="2"/>
  <c r="AC143" i="2"/>
  <c r="AB143" i="2"/>
  <c r="AA191" i="2"/>
  <c r="AG190" i="2"/>
  <c r="I189" i="2"/>
  <c r="O188" i="2"/>
  <c r="L188" i="2"/>
  <c r="J119" i="1"/>
  <c r="K119" i="1"/>
  <c r="N139" i="2" l="1"/>
  <c r="K140" i="2"/>
  <c r="M140" i="2" s="1"/>
  <c r="K141" i="2" s="1"/>
  <c r="J141" i="2"/>
  <c r="N140" i="2"/>
  <c r="AE143" i="2"/>
  <c r="AA192" i="2"/>
  <c r="AG191" i="2"/>
  <c r="I190" i="2"/>
  <c r="O189" i="2"/>
  <c r="L189" i="2"/>
  <c r="M119" i="1"/>
  <c r="N119" i="1" s="1"/>
  <c r="M141" i="2" l="1"/>
  <c r="N141" i="2"/>
  <c r="K142" i="2"/>
  <c r="J142" i="2"/>
  <c r="AF143" i="2"/>
  <c r="AC144" i="2"/>
  <c r="AB144" i="2"/>
  <c r="AA193" i="2"/>
  <c r="AG192" i="2"/>
  <c r="I191" i="2"/>
  <c r="O190" i="2"/>
  <c r="L190" i="2"/>
  <c r="J120" i="1"/>
  <c r="K120" i="1"/>
  <c r="M142" i="2" l="1"/>
  <c r="N142" i="2"/>
  <c r="J143" i="2"/>
  <c r="K143" i="2"/>
  <c r="AE144" i="2"/>
  <c r="AG193" i="2"/>
  <c r="AA194" i="2"/>
  <c r="I192" i="2"/>
  <c r="O191" i="2"/>
  <c r="L191" i="2"/>
  <c r="M120" i="1"/>
  <c r="N120" i="1" s="1"/>
  <c r="M143" i="2" l="1"/>
  <c r="AC145" i="2"/>
  <c r="AF144" i="2"/>
  <c r="AB145" i="2"/>
  <c r="J121" i="1"/>
  <c r="K121" i="1"/>
  <c r="M121" i="1" s="1"/>
  <c r="N121" i="1" s="1"/>
  <c r="AA195" i="2"/>
  <c r="AG194" i="2"/>
  <c r="I193" i="2"/>
  <c r="O192" i="2"/>
  <c r="L192" i="2"/>
  <c r="J144" i="2" l="1"/>
  <c r="N143" i="2"/>
  <c r="K144" i="2"/>
  <c r="AE145" i="2"/>
  <c r="AA196" i="2"/>
  <c r="AG195" i="2"/>
  <c r="I194" i="2"/>
  <c r="O193" i="2"/>
  <c r="L193" i="2"/>
  <c r="K122" i="1"/>
  <c r="J122" i="1"/>
  <c r="M144" i="2" l="1"/>
  <c r="N144" i="2" s="1"/>
  <c r="AB146" i="2"/>
  <c r="AC146" i="2"/>
  <c r="AE146" i="2" s="1"/>
  <c r="AF145" i="2"/>
  <c r="AA197" i="2"/>
  <c r="AG196" i="2"/>
  <c r="O194" i="2"/>
  <c r="I195" i="2"/>
  <c r="L194" i="2"/>
  <c r="M122" i="1"/>
  <c r="N122" i="1" s="1"/>
  <c r="J145" i="2" l="1"/>
  <c r="K145" i="2"/>
  <c r="M145" i="2" s="1"/>
  <c r="J146" i="2" s="1"/>
  <c r="K146" i="2"/>
  <c r="AF146" i="2"/>
  <c r="AB147" i="2"/>
  <c r="AC147" i="2"/>
  <c r="AE147" i="2" s="1"/>
  <c r="AG197" i="2"/>
  <c r="AA198" i="2"/>
  <c r="I196" i="2"/>
  <c r="O195" i="2"/>
  <c r="L195" i="2"/>
  <c r="J123" i="1"/>
  <c r="K123" i="1"/>
  <c r="N145" i="2" l="1"/>
  <c r="M146" i="2"/>
  <c r="N146" i="2"/>
  <c r="K147" i="2"/>
  <c r="M147" i="2" s="1"/>
  <c r="J147" i="2"/>
  <c r="AC148" i="2"/>
  <c r="AF147" i="2"/>
  <c r="AB148" i="2"/>
  <c r="AE148" i="2"/>
  <c r="AA199" i="2"/>
  <c r="AG198" i="2"/>
  <c r="I197" i="2"/>
  <c r="O196" i="2"/>
  <c r="L196" i="2"/>
  <c r="M123" i="1"/>
  <c r="N123" i="1" s="1"/>
  <c r="N147" i="2" l="1"/>
  <c r="J148" i="2"/>
  <c r="K148" i="2"/>
  <c r="M148" i="2"/>
  <c r="AC149" i="2"/>
  <c r="AF148" i="2"/>
  <c r="AB149" i="2"/>
  <c r="AG199" i="2"/>
  <c r="AA200" i="2"/>
  <c r="I198" i="2"/>
  <c r="O197" i="2"/>
  <c r="L197" i="2"/>
  <c r="J124" i="1"/>
  <c r="K124" i="1"/>
  <c r="K149" i="2" l="1"/>
  <c r="N148" i="2"/>
  <c r="J149" i="2"/>
  <c r="AE149" i="2"/>
  <c r="AG200" i="2"/>
  <c r="AA201" i="2"/>
  <c r="I199" i="2"/>
  <c r="O198" i="2"/>
  <c r="L198" i="2"/>
  <c r="M124" i="1"/>
  <c r="N124" i="1" s="1"/>
  <c r="M149" i="2" l="1"/>
  <c r="AC150" i="2"/>
  <c r="AB150" i="2"/>
  <c r="AF149" i="2"/>
  <c r="AA202" i="2"/>
  <c r="AG201" i="2"/>
  <c r="O199" i="2"/>
  <c r="I200" i="2"/>
  <c r="L199" i="2"/>
  <c r="J125" i="1"/>
  <c r="K125" i="1"/>
  <c r="K150" i="2" l="1"/>
  <c r="N149" i="2"/>
  <c r="J150" i="2"/>
  <c r="M150" i="2" s="1"/>
  <c r="AE150" i="2"/>
  <c r="AA203" i="2"/>
  <c r="AG202" i="2"/>
  <c r="I201" i="2"/>
  <c r="O200" i="2"/>
  <c r="L200" i="2"/>
  <c r="M125" i="1"/>
  <c r="N125" i="1" s="1"/>
  <c r="J151" i="2" l="1"/>
  <c r="K151" i="2"/>
  <c r="N150" i="2"/>
  <c r="AC151" i="2"/>
  <c r="AF150" i="2"/>
  <c r="AB151" i="2"/>
  <c r="AE151" i="2"/>
  <c r="K126" i="1"/>
  <c r="J126" i="1"/>
  <c r="AG203" i="2"/>
  <c r="AA204" i="2"/>
  <c r="I202" i="2"/>
  <c r="O201" i="2"/>
  <c r="L201" i="2"/>
  <c r="M151" i="2" l="1"/>
  <c r="N151" i="2" s="1"/>
  <c r="M126" i="1"/>
  <c r="N126" i="1" s="1"/>
  <c r="AC152" i="2"/>
  <c r="AF151" i="2"/>
  <c r="AB152" i="2"/>
  <c r="AA205" i="2"/>
  <c r="AG204" i="2"/>
  <c r="I203" i="2"/>
  <c r="O202" i="2"/>
  <c r="L202" i="2"/>
  <c r="K127" i="1"/>
  <c r="J127" i="1"/>
  <c r="K152" i="2" l="1"/>
  <c r="M152" i="2" s="1"/>
  <c r="J153" i="2" s="1"/>
  <c r="J152" i="2"/>
  <c r="AE152" i="2"/>
  <c r="AG205" i="2"/>
  <c r="AA206" i="2"/>
  <c r="I204" i="2"/>
  <c r="O203" i="2"/>
  <c r="L203" i="2"/>
  <c r="M127" i="1"/>
  <c r="N127" i="1" s="1"/>
  <c r="K153" i="2" l="1"/>
  <c r="M153" i="2" s="1"/>
  <c r="N152" i="2"/>
  <c r="N153" i="2"/>
  <c r="J154" i="2"/>
  <c r="K154" i="2"/>
  <c r="M154" i="2" s="1"/>
  <c r="AB153" i="2"/>
  <c r="AC153" i="2"/>
  <c r="AE153" i="2" s="1"/>
  <c r="AF152" i="2"/>
  <c r="AA207" i="2"/>
  <c r="AG206" i="2"/>
  <c r="I205" i="2"/>
  <c r="O204" i="2"/>
  <c r="L204" i="2"/>
  <c r="K128" i="1"/>
  <c r="J128" i="1"/>
  <c r="J155" i="2" l="1"/>
  <c r="K155" i="2"/>
  <c r="N154" i="2"/>
  <c r="AC154" i="2"/>
  <c r="AB154" i="2"/>
  <c r="AE154" i="2" s="1"/>
  <c r="AF153" i="2"/>
  <c r="AA208" i="2"/>
  <c r="AG207" i="2"/>
  <c r="I206" i="2"/>
  <c r="O205" i="2"/>
  <c r="L205" i="2"/>
  <c r="M128" i="1"/>
  <c r="N128" i="1" s="1"/>
  <c r="M155" i="2" l="1"/>
  <c r="AF154" i="2"/>
  <c r="AB155" i="2"/>
  <c r="AC155" i="2"/>
  <c r="AA209" i="2"/>
  <c r="AG208" i="2"/>
  <c r="O206" i="2"/>
  <c r="I207" i="2"/>
  <c r="L206" i="2"/>
  <c r="K129" i="1"/>
  <c r="J129" i="1"/>
  <c r="N155" i="2" l="1"/>
  <c r="J156" i="2"/>
  <c r="K156" i="2"/>
  <c r="M156" i="2" s="1"/>
  <c r="AE155" i="2"/>
  <c r="AG209" i="2"/>
  <c r="AA210" i="2"/>
  <c r="I208" i="2"/>
  <c r="O207" i="2"/>
  <c r="L207" i="2"/>
  <c r="M129" i="1"/>
  <c r="N129" i="1" s="1"/>
  <c r="J157" i="2" l="1"/>
  <c r="N156" i="2"/>
  <c r="K157" i="2"/>
  <c r="M157" i="2" s="1"/>
  <c r="AB156" i="2"/>
  <c r="AC156" i="2"/>
  <c r="AE156" i="2" s="1"/>
  <c r="AF155" i="2"/>
  <c r="AA211" i="2"/>
  <c r="AG210" i="2"/>
  <c r="I209" i="2"/>
  <c r="O208" i="2"/>
  <c r="L208" i="2"/>
  <c r="K130" i="1"/>
  <c r="J130" i="1"/>
  <c r="K158" i="2" l="1"/>
  <c r="N157" i="2"/>
  <c r="J158" i="2"/>
  <c r="AB157" i="2"/>
  <c r="AF156" i="2"/>
  <c r="AC157" i="2"/>
  <c r="AE157" i="2" s="1"/>
  <c r="AG211" i="2"/>
  <c r="AA212" i="2"/>
  <c r="I210" i="2"/>
  <c r="O209" i="2"/>
  <c r="L209" i="2"/>
  <c r="M130" i="1"/>
  <c r="N130" i="1" s="1"/>
  <c r="M158" i="2" l="1"/>
  <c r="K159" i="2" s="1"/>
  <c r="AF157" i="2"/>
  <c r="AC158" i="2"/>
  <c r="AB158" i="2"/>
  <c r="AG212" i="2"/>
  <c r="AA213" i="2"/>
  <c r="I211" i="2"/>
  <c r="O210" i="2"/>
  <c r="L210" i="2"/>
  <c r="K131" i="1"/>
  <c r="J131" i="1"/>
  <c r="J159" i="2" l="1"/>
  <c r="N158" i="2"/>
  <c r="M159" i="2"/>
  <c r="AE158" i="2"/>
  <c r="AC159" i="2"/>
  <c r="AB159" i="2"/>
  <c r="AF158" i="2"/>
  <c r="AA214" i="2"/>
  <c r="AG213" i="2"/>
  <c r="O211" i="2"/>
  <c r="I212" i="2"/>
  <c r="L211" i="2"/>
  <c r="M131" i="1"/>
  <c r="N131" i="1" s="1"/>
  <c r="J160" i="2" l="1"/>
  <c r="N159" i="2"/>
  <c r="K160" i="2"/>
  <c r="M160" i="2" s="1"/>
  <c r="AE159" i="2"/>
  <c r="AC160" i="2"/>
  <c r="AE160" i="2" s="1"/>
  <c r="AF159" i="2"/>
  <c r="AB160" i="2"/>
  <c r="AA215" i="2"/>
  <c r="AG214" i="2"/>
  <c r="I213" i="2"/>
  <c r="O212" i="2"/>
  <c r="L212" i="2"/>
  <c r="K132" i="1"/>
  <c r="J132" i="1"/>
  <c r="N160" i="2" l="1"/>
  <c r="J161" i="2"/>
  <c r="K161" i="2"/>
  <c r="M161" i="2"/>
  <c r="AF160" i="2"/>
  <c r="AB161" i="2"/>
  <c r="AC161" i="2"/>
  <c r="AE161" i="2" s="1"/>
  <c r="AA216" i="2"/>
  <c r="AG215" i="2"/>
  <c r="I214" i="2"/>
  <c r="O213" i="2"/>
  <c r="L213" i="2"/>
  <c r="M132" i="1"/>
  <c r="N132" i="1" s="1"/>
  <c r="N161" i="2" l="1"/>
  <c r="J162" i="2"/>
  <c r="K162" i="2"/>
  <c r="M162" i="2" s="1"/>
  <c r="AB162" i="2"/>
  <c r="AC162" i="2"/>
  <c r="AE162" i="2" s="1"/>
  <c r="AF161" i="2"/>
  <c r="AA217" i="2"/>
  <c r="AG216" i="2"/>
  <c r="I215" i="2"/>
  <c r="O214" i="2"/>
  <c r="L214" i="2"/>
  <c r="K133" i="1"/>
  <c r="J133" i="1"/>
  <c r="J163" i="2" l="1"/>
  <c r="N162" i="2"/>
  <c r="K163" i="2"/>
  <c r="M163" i="2" s="1"/>
  <c r="AC163" i="2"/>
  <c r="AB163" i="2"/>
  <c r="AF162" i="2"/>
  <c r="AG217" i="2"/>
  <c r="AA218" i="2"/>
  <c r="I216" i="2"/>
  <c r="O215" i="2"/>
  <c r="L215" i="2"/>
  <c r="M133" i="1"/>
  <c r="N133" i="1" s="1"/>
  <c r="N163" i="2" l="1"/>
  <c r="K164" i="2"/>
  <c r="M164" i="2" s="1"/>
  <c r="J164" i="2"/>
  <c r="AE163" i="2"/>
  <c r="AF163" i="2"/>
  <c r="AC164" i="2"/>
  <c r="AB164" i="2"/>
  <c r="AE164" i="2" s="1"/>
  <c r="AC165" i="2" s="1"/>
  <c r="AB165" i="2"/>
  <c r="AA219" i="2"/>
  <c r="AG218" i="2"/>
  <c r="I217" i="2"/>
  <c r="O216" i="2"/>
  <c r="L216" i="2"/>
  <c r="K134" i="1"/>
  <c r="J134" i="1"/>
  <c r="J165" i="2" l="1"/>
  <c r="K165" i="2"/>
  <c r="M165" i="2" s="1"/>
  <c r="N164" i="2"/>
  <c r="AF164" i="2"/>
  <c r="AE165" i="2"/>
  <c r="AF165" i="2"/>
  <c r="AB166" i="2"/>
  <c r="AC166" i="2"/>
  <c r="AE166" i="2" s="1"/>
  <c r="AA220" i="2"/>
  <c r="AG219" i="2"/>
  <c r="I218" i="2"/>
  <c r="O217" i="2"/>
  <c r="L217" i="2"/>
  <c r="M134" i="1"/>
  <c r="N134" i="1" s="1"/>
  <c r="J166" i="2" l="1"/>
  <c r="N165" i="2"/>
  <c r="K166" i="2"/>
  <c r="M166" i="2" s="1"/>
  <c r="AB167" i="2"/>
  <c r="AF166" i="2"/>
  <c r="AC167" i="2"/>
  <c r="AE167" i="2" s="1"/>
  <c r="AB168" i="2" s="1"/>
  <c r="AA221" i="2"/>
  <c r="AG220" i="2"/>
  <c r="O218" i="2"/>
  <c r="I219" i="2"/>
  <c r="L218" i="2"/>
  <c r="J135" i="1"/>
  <c r="K135" i="1"/>
  <c r="K167" i="2" l="1"/>
  <c r="N166" i="2"/>
  <c r="J167" i="2"/>
  <c r="M167" i="2"/>
  <c r="AF167" i="2"/>
  <c r="AC168" i="2"/>
  <c r="AE168" i="2" s="1"/>
  <c r="AG221" i="2"/>
  <c r="AA222" i="2"/>
  <c r="I220" i="2"/>
  <c r="O219" i="2"/>
  <c r="L219" i="2"/>
  <c r="M135" i="1"/>
  <c r="N135" i="1" s="1"/>
  <c r="K168" i="2" l="1"/>
  <c r="J168" i="2"/>
  <c r="M168" i="2" s="1"/>
  <c r="N167" i="2"/>
  <c r="AF168" i="2"/>
  <c r="AC169" i="2"/>
  <c r="AB169" i="2"/>
  <c r="AA223" i="2"/>
  <c r="AG222" i="2"/>
  <c r="I221" i="2"/>
  <c r="O220" i="2"/>
  <c r="L220" i="2"/>
  <c r="J136" i="1"/>
  <c r="K136" i="1"/>
  <c r="N168" i="2" l="1"/>
  <c r="K169" i="2"/>
  <c r="J169" i="2"/>
  <c r="M169" i="2" s="1"/>
  <c r="AE169" i="2"/>
  <c r="AG223" i="2"/>
  <c r="AA224" i="2"/>
  <c r="I222" i="2"/>
  <c r="O221" i="2"/>
  <c r="L221" i="2"/>
  <c r="M136" i="1"/>
  <c r="N136" i="1" s="1"/>
  <c r="K170" i="2" l="1"/>
  <c r="J170" i="2"/>
  <c r="N169" i="2"/>
  <c r="J137" i="1"/>
  <c r="K137" i="1"/>
  <c r="M137" i="1" s="1"/>
  <c r="AF169" i="2"/>
  <c r="AC170" i="2"/>
  <c r="AB170" i="2"/>
  <c r="AG224" i="2"/>
  <c r="AA225" i="2"/>
  <c r="I223" i="2"/>
  <c r="O222" i="2"/>
  <c r="L222" i="2"/>
  <c r="M170" i="2" l="1"/>
  <c r="AE170" i="2"/>
  <c r="AA226" i="2"/>
  <c r="AG225" i="2"/>
  <c r="O223" i="2"/>
  <c r="I224" i="2"/>
  <c r="L223" i="2"/>
  <c r="N137" i="1"/>
  <c r="J138" i="1"/>
  <c r="K138" i="1"/>
  <c r="J171" i="2" l="1"/>
  <c r="N170" i="2"/>
  <c r="K171" i="2"/>
  <c r="M171" i="2" s="1"/>
  <c r="M138" i="1"/>
  <c r="N138" i="1" s="1"/>
  <c r="AC171" i="2"/>
  <c r="AB171" i="2"/>
  <c r="AF170" i="2"/>
  <c r="AA227" i="2"/>
  <c r="AG226" i="2"/>
  <c r="I225" i="2"/>
  <c r="O224" i="2"/>
  <c r="L224" i="2"/>
  <c r="K139" i="1" l="1"/>
  <c r="J139" i="1"/>
  <c r="J172" i="2"/>
  <c r="K172" i="2"/>
  <c r="M172" i="2" s="1"/>
  <c r="N171" i="2"/>
  <c r="AE171" i="2"/>
  <c r="AA228" i="2"/>
  <c r="AG227" i="2"/>
  <c r="I226" i="2"/>
  <c r="O225" i="2"/>
  <c r="L225" i="2"/>
  <c r="M139" i="1" l="1"/>
  <c r="N172" i="2"/>
  <c r="K173" i="2"/>
  <c r="J173" i="2"/>
  <c r="AF171" i="2"/>
  <c r="AC172" i="2"/>
  <c r="AB172" i="2"/>
  <c r="AA229" i="2"/>
  <c r="AG228" i="2"/>
  <c r="I227" i="2"/>
  <c r="O226" i="2"/>
  <c r="L226" i="2"/>
  <c r="K140" i="1" l="1"/>
  <c r="J140" i="1"/>
  <c r="N139" i="1"/>
  <c r="M173" i="2"/>
  <c r="J174" i="2"/>
  <c r="K174" i="2"/>
  <c r="M174" i="2" s="1"/>
  <c r="N173" i="2"/>
  <c r="AE172" i="2"/>
  <c r="AG229" i="2"/>
  <c r="AA230" i="2"/>
  <c r="I228" i="2"/>
  <c r="O227" i="2"/>
  <c r="L227" i="2"/>
  <c r="M140" i="1" l="1"/>
  <c r="J175" i="2"/>
  <c r="N174" i="2"/>
  <c r="K175" i="2"/>
  <c r="M175" i="2" s="1"/>
  <c r="AC173" i="2"/>
  <c r="AB173" i="2"/>
  <c r="AF172" i="2"/>
  <c r="AA231" i="2"/>
  <c r="AG230" i="2"/>
  <c r="I229" i="2"/>
  <c r="O228" i="2"/>
  <c r="L228" i="2"/>
  <c r="J141" i="1" l="1"/>
  <c r="K141" i="1"/>
  <c r="M141" i="1" s="1"/>
  <c r="N140" i="1"/>
  <c r="J176" i="2"/>
  <c r="N175" i="2"/>
  <c r="K176" i="2"/>
  <c r="M176" i="2" s="1"/>
  <c r="AE173" i="2"/>
  <c r="AA232" i="2"/>
  <c r="AG231" i="2"/>
  <c r="I230" i="2"/>
  <c r="O229" i="2"/>
  <c r="L229" i="2"/>
  <c r="J142" i="1" l="1"/>
  <c r="N141" i="1"/>
  <c r="K142" i="1"/>
  <c r="M142" i="1"/>
  <c r="N176" i="2"/>
  <c r="J177" i="2"/>
  <c r="K177" i="2"/>
  <c r="M177" i="2" s="1"/>
  <c r="AB174" i="2"/>
  <c r="AC174" i="2"/>
  <c r="AF173" i="2"/>
  <c r="AA233" i="2"/>
  <c r="AG232" i="2"/>
  <c r="O230" i="2"/>
  <c r="I231" i="2"/>
  <c r="L230" i="2"/>
  <c r="K143" i="1" l="1"/>
  <c r="N142" i="1"/>
  <c r="J143" i="1"/>
  <c r="M143" i="1"/>
  <c r="N177" i="2"/>
  <c r="J178" i="2"/>
  <c r="K178" i="2"/>
  <c r="M178" i="2"/>
  <c r="AE174" i="2"/>
  <c r="AB175" i="2" s="1"/>
  <c r="AF174" i="2"/>
  <c r="AC175" i="2"/>
  <c r="AG233" i="2"/>
  <c r="AA234" i="2"/>
  <c r="I232" i="2"/>
  <c r="O231" i="2"/>
  <c r="L231" i="2"/>
  <c r="N143" i="1" l="1"/>
  <c r="K144" i="1"/>
  <c r="J144" i="1"/>
  <c r="J179" i="2"/>
  <c r="N178" i="2"/>
  <c r="K179" i="2"/>
  <c r="M179" i="2" s="1"/>
  <c r="J180" i="2" s="1"/>
  <c r="AE175" i="2"/>
  <c r="AC176" i="2"/>
  <c r="AF175" i="2"/>
  <c r="AB176" i="2"/>
  <c r="AA235" i="2"/>
  <c r="AG234" i="2"/>
  <c r="I233" i="2"/>
  <c r="O232" i="2"/>
  <c r="L232" i="2"/>
  <c r="M144" i="1" l="1"/>
  <c r="K180" i="2"/>
  <c r="M180" i="2" s="1"/>
  <c r="N179" i="2"/>
  <c r="N180" i="2"/>
  <c r="K181" i="2"/>
  <c r="J181" i="2"/>
  <c r="AE176" i="2"/>
  <c r="AG235" i="2"/>
  <c r="AA236" i="2"/>
  <c r="I234" i="2"/>
  <c r="O233" i="2"/>
  <c r="L233" i="2"/>
  <c r="K145" i="1" l="1"/>
  <c r="N144" i="1"/>
  <c r="J145" i="1"/>
  <c r="M145" i="1" s="1"/>
  <c r="M181" i="2"/>
  <c r="K182" i="2"/>
  <c r="J182" i="2"/>
  <c r="N181" i="2"/>
  <c r="AF176" i="2"/>
  <c r="AB177" i="2"/>
  <c r="AC177" i="2"/>
  <c r="AG236" i="2"/>
  <c r="AA237" i="2"/>
  <c r="I235" i="2"/>
  <c r="O234" i="2"/>
  <c r="L234" i="2"/>
  <c r="J146" i="1" l="1"/>
  <c r="K146" i="1"/>
  <c r="M146" i="1" s="1"/>
  <c r="N145" i="1"/>
  <c r="AE177" i="2"/>
  <c r="M182" i="2"/>
  <c r="AF177" i="2"/>
  <c r="AB178" i="2"/>
  <c r="AC178" i="2"/>
  <c r="AE178" i="2" s="1"/>
  <c r="AA238" i="2"/>
  <c r="AG237" i="2"/>
  <c r="O235" i="2"/>
  <c r="I236" i="2"/>
  <c r="L235" i="2"/>
  <c r="N146" i="1" l="1"/>
  <c r="J147" i="1"/>
  <c r="K147" i="1"/>
  <c r="M147" i="1"/>
  <c r="J183" i="2"/>
  <c r="K183" i="2"/>
  <c r="M183" i="2" s="1"/>
  <c r="N182" i="2"/>
  <c r="AF178" i="2"/>
  <c r="AB179" i="2"/>
  <c r="AC179" i="2"/>
  <c r="AA239" i="2"/>
  <c r="AG238" i="2"/>
  <c r="I237" i="2"/>
  <c r="O236" i="2"/>
  <c r="L236" i="2"/>
  <c r="N147" i="1" l="1"/>
  <c r="J148" i="1"/>
  <c r="K148" i="1"/>
  <c r="M148" i="1" s="1"/>
  <c r="J184" i="2"/>
  <c r="K184" i="2"/>
  <c r="N183" i="2"/>
  <c r="AE179" i="2"/>
  <c r="AB180" i="2" s="1"/>
  <c r="AG239" i="2"/>
  <c r="AA240" i="2"/>
  <c r="I238" i="2"/>
  <c r="O237" i="2"/>
  <c r="L237" i="2"/>
  <c r="N148" i="1" l="1"/>
  <c r="J149" i="1"/>
  <c r="K149" i="1"/>
  <c r="M149" i="1"/>
  <c r="N149" i="1" s="1"/>
  <c r="AC180" i="2"/>
  <c r="AE180" i="2" s="1"/>
  <c r="AC181" i="2" s="1"/>
  <c r="M184" i="2"/>
  <c r="AF179" i="2"/>
  <c r="K185" i="2"/>
  <c r="N184" i="2"/>
  <c r="J185" i="2"/>
  <c r="AA241" i="2"/>
  <c r="AG240" i="2"/>
  <c r="I239" i="2"/>
  <c r="O238" i="2"/>
  <c r="L238" i="2"/>
  <c r="K150" i="1"/>
  <c r="J150" i="1" l="1"/>
  <c r="M150" i="1"/>
  <c r="N150" i="1" s="1"/>
  <c r="AB181" i="2"/>
  <c r="AF180" i="2"/>
  <c r="M185" i="2"/>
  <c r="K186" i="2" s="1"/>
  <c r="AE181" i="2"/>
  <c r="AB182" i="2" s="1"/>
  <c r="AG241" i="2"/>
  <c r="AA242" i="2"/>
  <c r="I240" i="2"/>
  <c r="O239" i="2"/>
  <c r="L239" i="2"/>
  <c r="K151" i="1"/>
  <c r="J151" i="1" l="1"/>
  <c r="J186" i="2"/>
  <c r="M186" i="2" s="1"/>
  <c r="N185" i="2"/>
  <c r="N186" i="2"/>
  <c r="K187" i="2"/>
  <c r="J187" i="2"/>
  <c r="AC182" i="2"/>
  <c r="AE182" i="2" s="1"/>
  <c r="AF181" i="2"/>
  <c r="AA243" i="2"/>
  <c r="AG242" i="2"/>
  <c r="I241" i="2"/>
  <c r="O240" i="2"/>
  <c r="L240" i="2"/>
  <c r="M151" i="1"/>
  <c r="N151" i="1" s="1"/>
  <c r="M187" i="2" l="1"/>
  <c r="N187" i="2" s="1"/>
  <c r="AF182" i="2"/>
  <c r="AB183" i="2"/>
  <c r="AC183" i="2"/>
  <c r="AE183" i="2" s="1"/>
  <c r="AB184" i="2" s="1"/>
  <c r="AA244" i="2"/>
  <c r="AG243" i="2"/>
  <c r="I242" i="2"/>
  <c r="O241" i="2"/>
  <c r="L241" i="2"/>
  <c r="J152" i="1"/>
  <c r="K152" i="1"/>
  <c r="K188" i="2" l="1"/>
  <c r="J188" i="2"/>
  <c r="AC184" i="2"/>
  <c r="AE184" i="2" s="1"/>
  <c r="AF183" i="2"/>
  <c r="AA245" i="2"/>
  <c r="AG244" i="2"/>
  <c r="O242" i="2"/>
  <c r="I243" i="2"/>
  <c r="L242" i="2"/>
  <c r="M152" i="1"/>
  <c r="N152" i="1" s="1"/>
  <c r="M188" i="2" l="1"/>
  <c r="N188" i="2" s="1"/>
  <c r="K189" i="2"/>
  <c r="J189" i="2"/>
  <c r="AC185" i="2"/>
  <c r="AB185" i="2"/>
  <c r="AE185" i="2" s="1"/>
  <c r="AF184" i="2"/>
  <c r="AA246" i="2"/>
  <c r="AG245" i="2"/>
  <c r="I244" i="2"/>
  <c r="O243" i="2"/>
  <c r="L243" i="2"/>
  <c r="K153" i="1"/>
  <c r="J153" i="1"/>
  <c r="M189" i="2" l="1"/>
  <c r="AF185" i="2"/>
  <c r="AC186" i="2"/>
  <c r="AB186" i="2"/>
  <c r="AA247" i="2"/>
  <c r="AG246" i="2"/>
  <c r="I245" i="2"/>
  <c r="O244" i="2"/>
  <c r="L244" i="2"/>
  <c r="M153" i="1"/>
  <c r="N153" i="1" s="1"/>
  <c r="N189" i="2" l="1"/>
  <c r="J190" i="2"/>
  <c r="K190" i="2"/>
  <c r="M190" i="2" s="1"/>
  <c r="K154" i="1"/>
  <c r="J154" i="1"/>
  <c r="M154" i="1" s="1"/>
  <c r="N154" i="1" s="1"/>
  <c r="AE186" i="2"/>
  <c r="AB187" i="2" s="1"/>
  <c r="AC187" i="2"/>
  <c r="AG247" i="2"/>
  <c r="AA248" i="2"/>
  <c r="I246" i="2"/>
  <c r="O245" i="2"/>
  <c r="L245" i="2"/>
  <c r="AF186" i="2" l="1"/>
  <c r="K191" i="2"/>
  <c r="N190" i="2"/>
  <c r="J191" i="2"/>
  <c r="M191" i="2"/>
  <c r="K155" i="1"/>
  <c r="J155" i="1"/>
  <c r="AE187" i="2"/>
  <c r="AF187" i="2" s="1"/>
  <c r="K192" i="2"/>
  <c r="N191" i="2"/>
  <c r="J192" i="2"/>
  <c r="AG248" i="2"/>
  <c r="AA249" i="2"/>
  <c r="I247" i="2"/>
  <c r="O246" i="2"/>
  <c r="L246" i="2"/>
  <c r="M155" i="1" l="1"/>
  <c r="N155" i="1" s="1"/>
  <c r="AC188" i="2"/>
  <c r="AB188" i="2"/>
  <c r="M192" i="2"/>
  <c r="AA250" i="2"/>
  <c r="AG249" i="2"/>
  <c r="O247" i="2"/>
  <c r="I248" i="2"/>
  <c r="L247" i="2"/>
  <c r="K156" i="1"/>
  <c r="J156" i="1"/>
  <c r="AE188" i="2" l="1"/>
  <c r="AF188" i="2" s="1"/>
  <c r="N192" i="2"/>
  <c r="J193" i="2"/>
  <c r="K193" i="2"/>
  <c r="M193" i="2" s="1"/>
  <c r="AA251" i="2"/>
  <c r="AG250" i="2"/>
  <c r="I249" i="2"/>
  <c r="O248" i="2"/>
  <c r="L248" i="2"/>
  <c r="M156" i="1"/>
  <c r="N156" i="1" s="1"/>
  <c r="AB189" i="2" l="1"/>
  <c r="AC189" i="2"/>
  <c r="N193" i="2"/>
  <c r="K194" i="2"/>
  <c r="J194" i="2"/>
  <c r="AA252" i="2"/>
  <c r="AG251" i="2"/>
  <c r="I250" i="2"/>
  <c r="O249" i="2"/>
  <c r="L249" i="2"/>
  <c r="J157" i="1"/>
  <c r="K157" i="1"/>
  <c r="AE189" i="2" l="1"/>
  <c r="AB190" i="2" s="1"/>
  <c r="M157" i="1"/>
  <c r="N157" i="1" s="1"/>
  <c r="AC190" i="2"/>
  <c r="AE190" i="2" s="1"/>
  <c r="AF190" i="2" s="1"/>
  <c r="M194" i="2"/>
  <c r="K195" i="2" s="1"/>
  <c r="J195" i="2"/>
  <c r="N194" i="2"/>
  <c r="AB191" i="2"/>
  <c r="AA253" i="2"/>
  <c r="AG252" i="2"/>
  <c r="I251" i="2"/>
  <c r="O250" i="2"/>
  <c r="L250" i="2"/>
  <c r="J158" i="1" l="1"/>
  <c r="K158" i="1"/>
  <c r="M158" i="1" s="1"/>
  <c r="N158" i="1" s="1"/>
  <c r="AC191" i="2"/>
  <c r="AF189" i="2"/>
  <c r="AE191" i="2"/>
  <c r="AB192" i="2" s="1"/>
  <c r="AF191" i="2"/>
  <c r="AC192" i="2"/>
  <c r="M195" i="2"/>
  <c r="AG253" i="2"/>
  <c r="AA254" i="2"/>
  <c r="I252" i="2"/>
  <c r="O251" i="2"/>
  <c r="L251" i="2"/>
  <c r="AE192" i="2" l="1"/>
  <c r="AC193" i="2" s="1"/>
  <c r="N195" i="2"/>
  <c r="J196" i="2"/>
  <c r="K196" i="2"/>
  <c r="M196" i="2" s="1"/>
  <c r="AA255" i="2"/>
  <c r="AG254" i="2"/>
  <c r="I253" i="2"/>
  <c r="O252" i="2"/>
  <c r="L252" i="2"/>
  <c r="K159" i="1"/>
  <c r="J159" i="1"/>
  <c r="AF192" i="2" l="1"/>
  <c r="AB193" i="2"/>
  <c r="J197" i="2"/>
  <c r="K197" i="2"/>
  <c r="M197" i="2" s="1"/>
  <c r="N196" i="2"/>
  <c r="AE193" i="2"/>
  <c r="AA256" i="2"/>
  <c r="AG255" i="2"/>
  <c r="I254" i="2"/>
  <c r="O253" i="2"/>
  <c r="L253" i="2"/>
  <c r="M159" i="1"/>
  <c r="N159" i="1" s="1"/>
  <c r="K198" i="2" l="1"/>
  <c r="J198" i="2"/>
  <c r="N197" i="2"/>
  <c r="AF193" i="2"/>
  <c r="AC194" i="2"/>
  <c r="AB194" i="2"/>
  <c r="AA257" i="2"/>
  <c r="AG256" i="2"/>
  <c r="O254" i="2"/>
  <c r="I255" i="2"/>
  <c r="L254" i="2"/>
  <c r="J160" i="1"/>
  <c r="K160" i="1"/>
  <c r="M160" i="1" l="1"/>
  <c r="N160" i="1" s="1"/>
  <c r="AE194" i="2"/>
  <c r="M198" i="2"/>
  <c r="AA258" i="2"/>
  <c r="AG257" i="2"/>
  <c r="I256" i="2"/>
  <c r="O255" i="2"/>
  <c r="L255" i="2"/>
  <c r="K161" i="1"/>
  <c r="J161" i="1"/>
  <c r="N198" i="2" l="1"/>
  <c r="J199" i="2"/>
  <c r="K199" i="2"/>
  <c r="M199" i="2" s="1"/>
  <c r="AF194" i="2"/>
  <c r="AC195" i="2"/>
  <c r="AB195" i="2"/>
  <c r="AA259" i="2"/>
  <c r="AG258" i="2"/>
  <c r="I257" i="2"/>
  <c r="O256" i="2"/>
  <c r="L256" i="2"/>
  <c r="M161" i="1"/>
  <c r="N161" i="1" s="1"/>
  <c r="AE195" i="2" l="1"/>
  <c r="AB196" i="2" s="1"/>
  <c r="N199" i="2"/>
  <c r="J200" i="2"/>
  <c r="K200" i="2"/>
  <c r="AA260" i="2"/>
  <c r="AG259" i="2"/>
  <c r="I258" i="2"/>
  <c r="O257" i="2"/>
  <c r="L257" i="2"/>
  <c r="K162" i="1"/>
  <c r="J162" i="1"/>
  <c r="AF195" i="2" l="1"/>
  <c r="AC196" i="2"/>
  <c r="AE196" i="2" s="1"/>
  <c r="AF196" i="2" s="1"/>
  <c r="M200" i="2"/>
  <c r="J201" i="2"/>
  <c r="N200" i="2"/>
  <c r="K201" i="2"/>
  <c r="M201" i="2" s="1"/>
  <c r="AG260" i="2"/>
  <c r="AA261" i="2"/>
  <c r="I259" i="2"/>
  <c r="O258" i="2"/>
  <c r="L258" i="2"/>
  <c r="M162" i="1"/>
  <c r="N162" i="1" s="1"/>
  <c r="AB197" i="2" l="1"/>
  <c r="AC197" i="2"/>
  <c r="AE197" i="2" s="1"/>
  <c r="AB198" i="2" s="1"/>
  <c r="N201" i="2"/>
  <c r="J202" i="2"/>
  <c r="K202" i="2"/>
  <c r="M202" i="2" s="1"/>
  <c r="AG261" i="2"/>
  <c r="AA262" i="2"/>
  <c r="O259" i="2"/>
  <c r="I260" i="2"/>
  <c r="L259" i="2"/>
  <c r="K163" i="1"/>
  <c r="J163" i="1"/>
  <c r="AF197" i="2" l="1"/>
  <c r="AC198" i="2"/>
  <c r="AE198" i="2" s="1"/>
  <c r="AF198" i="2" s="1"/>
  <c r="N202" i="2"/>
  <c r="J203" i="2"/>
  <c r="K203" i="2"/>
  <c r="M203" i="2" s="1"/>
  <c r="AA263" i="2"/>
  <c r="AG262" i="2"/>
  <c r="I261" i="2"/>
  <c r="O260" i="2"/>
  <c r="L260" i="2"/>
  <c r="M163" i="1"/>
  <c r="N163" i="1" s="1"/>
  <c r="AB199" i="2" l="1"/>
  <c r="AC199" i="2"/>
  <c r="K204" i="2"/>
  <c r="J204" i="2"/>
  <c r="N203" i="2"/>
  <c r="AA264" i="2"/>
  <c r="AG263" i="2"/>
  <c r="I262" i="2"/>
  <c r="O261" i="2"/>
  <c r="L261" i="2"/>
  <c r="J164" i="1"/>
  <c r="K164" i="1"/>
  <c r="AE199" i="2" l="1"/>
  <c r="M204" i="2"/>
  <c r="AA265" i="2"/>
  <c r="AG264" i="2"/>
  <c r="I263" i="2"/>
  <c r="O262" i="2"/>
  <c r="L262" i="2"/>
  <c r="M164" i="1"/>
  <c r="N164" i="1" s="1"/>
  <c r="AF199" i="2" l="1"/>
  <c r="AB200" i="2"/>
  <c r="AC200" i="2"/>
  <c r="N204" i="2"/>
  <c r="K205" i="2"/>
  <c r="J205" i="2"/>
  <c r="AG265" i="2"/>
  <c r="AA266" i="2"/>
  <c r="I264" i="2"/>
  <c r="O263" i="2"/>
  <c r="L263" i="2"/>
  <c r="J165" i="1"/>
  <c r="K165" i="1"/>
  <c r="AE200" i="2" l="1"/>
  <c r="AB201" i="2" s="1"/>
  <c r="M165" i="1"/>
  <c r="N165" i="1" s="1"/>
  <c r="M205" i="2"/>
  <c r="J206" i="2"/>
  <c r="K206" i="2"/>
  <c r="N205" i="2"/>
  <c r="AA267" i="2"/>
  <c r="AG266" i="2"/>
  <c r="I265" i="2"/>
  <c r="O264" i="2"/>
  <c r="L264" i="2"/>
  <c r="K166" i="1"/>
  <c r="J166" i="1" l="1"/>
  <c r="AC201" i="2"/>
  <c r="AE201" i="2" s="1"/>
  <c r="AF200" i="2"/>
  <c r="M206" i="2"/>
  <c r="J207" i="2" s="1"/>
  <c r="AA268" i="2"/>
  <c r="AG267" i="2"/>
  <c r="I266" i="2"/>
  <c r="O265" i="2"/>
  <c r="L265" i="2"/>
  <c r="M166" i="1"/>
  <c r="N166" i="1" s="1"/>
  <c r="AF201" i="2" l="1"/>
  <c r="AC202" i="2"/>
  <c r="AE202" i="2" s="1"/>
  <c r="AC203" i="2" s="1"/>
  <c r="AB202" i="2"/>
  <c r="N206" i="2"/>
  <c r="K207" i="2"/>
  <c r="M207" i="2" s="1"/>
  <c r="J208" i="2" s="1"/>
  <c r="AF202" i="2"/>
  <c r="AB203" i="2"/>
  <c r="AA269" i="2"/>
  <c r="AG268" i="2"/>
  <c r="O266" i="2"/>
  <c r="I267" i="2"/>
  <c r="L266" i="2"/>
  <c r="K167" i="1"/>
  <c r="J167" i="1"/>
  <c r="K208" i="2" l="1"/>
  <c r="M208" i="2" s="1"/>
  <c r="K209" i="2" s="1"/>
  <c r="N207" i="2"/>
  <c r="AE203" i="2"/>
  <c r="AF203" i="2" s="1"/>
  <c r="AA270" i="2"/>
  <c r="AG269" i="2"/>
  <c r="I268" i="2"/>
  <c r="O267" i="2"/>
  <c r="L267" i="2"/>
  <c r="M167" i="1"/>
  <c r="N167" i="1" s="1"/>
  <c r="N208" i="2" l="1"/>
  <c r="J209" i="2"/>
  <c r="AC204" i="2"/>
  <c r="AB204" i="2"/>
  <c r="M209" i="2"/>
  <c r="AA271" i="2"/>
  <c r="AG270" i="2"/>
  <c r="I269" i="2"/>
  <c r="O268" i="2"/>
  <c r="L268" i="2"/>
  <c r="K168" i="1"/>
  <c r="J168" i="1"/>
  <c r="AE204" i="2" l="1"/>
  <c r="AB205" i="2" s="1"/>
  <c r="AF204" i="2"/>
  <c r="AC205" i="2"/>
  <c r="AE205" i="2" s="1"/>
  <c r="AF205" i="2" s="1"/>
  <c r="N209" i="2"/>
  <c r="J210" i="2"/>
  <c r="K210" i="2"/>
  <c r="M210" i="2" s="1"/>
  <c r="AA272" i="2"/>
  <c r="AG271" i="2"/>
  <c r="I270" i="2"/>
  <c r="O269" i="2"/>
  <c r="L269" i="2"/>
  <c r="M168" i="1"/>
  <c r="N168" i="1" s="1"/>
  <c r="AB206" i="2" l="1"/>
  <c r="AC206" i="2"/>
  <c r="J211" i="2"/>
  <c r="K211" i="2"/>
  <c r="N210" i="2"/>
  <c r="AA273" i="2"/>
  <c r="AG272" i="2"/>
  <c r="I271" i="2"/>
  <c r="O270" i="2"/>
  <c r="L270" i="2"/>
  <c r="K169" i="1"/>
  <c r="J169" i="1"/>
  <c r="M211" i="2" l="1"/>
  <c r="K212" i="2" s="1"/>
  <c r="AE206" i="2"/>
  <c r="AF206" i="2"/>
  <c r="AB207" i="2"/>
  <c r="AC207" i="2"/>
  <c r="AG273" i="2"/>
  <c r="AA274" i="2"/>
  <c r="O271" i="2"/>
  <c r="I272" i="2"/>
  <c r="L271" i="2"/>
  <c r="M169" i="1"/>
  <c r="N169" i="1" s="1"/>
  <c r="N211" i="2" l="1"/>
  <c r="J212" i="2"/>
  <c r="AE207" i="2"/>
  <c r="M212" i="2"/>
  <c r="AA275" i="2"/>
  <c r="AG274" i="2"/>
  <c r="I273" i="2"/>
  <c r="O272" i="2"/>
  <c r="L272" i="2"/>
  <c r="K170" i="1"/>
  <c r="J170" i="1"/>
  <c r="N212" i="2" l="1"/>
  <c r="J213" i="2"/>
  <c r="K213" i="2"/>
  <c r="M213" i="2" s="1"/>
  <c r="AB208" i="2"/>
  <c r="AC208" i="2"/>
  <c r="AF207" i="2"/>
  <c r="AA276" i="2"/>
  <c r="AG275" i="2"/>
  <c r="I274" i="2"/>
  <c r="O273" i="2"/>
  <c r="L273" i="2"/>
  <c r="M170" i="1"/>
  <c r="N170" i="1" s="1"/>
  <c r="AE208" i="2" l="1"/>
  <c r="AF208" i="2" s="1"/>
  <c r="AC209" i="2"/>
  <c r="N213" i="2"/>
  <c r="J214" i="2"/>
  <c r="K214" i="2"/>
  <c r="M214" i="2" s="1"/>
  <c r="AA277" i="2"/>
  <c r="AG276" i="2"/>
  <c r="I275" i="2"/>
  <c r="O274" i="2"/>
  <c r="L274" i="2"/>
  <c r="J171" i="1"/>
  <c r="K171" i="1"/>
  <c r="AB209" i="2" l="1"/>
  <c r="N214" i="2"/>
  <c r="J215" i="2"/>
  <c r="K215" i="2"/>
  <c r="M215" i="2" s="1"/>
  <c r="AE209" i="2"/>
  <c r="AG277" i="2"/>
  <c r="AA278" i="2"/>
  <c r="I276" i="2"/>
  <c r="O275" i="2"/>
  <c r="L275" i="2"/>
  <c r="M171" i="1"/>
  <c r="N171" i="1" s="1"/>
  <c r="J172" i="1" l="1"/>
  <c r="K172" i="1"/>
  <c r="AB210" i="2"/>
  <c r="AF209" i="2"/>
  <c r="AC210" i="2"/>
  <c r="AE210" i="2" s="1"/>
  <c r="J216" i="2"/>
  <c r="K216" i="2"/>
  <c r="N215" i="2"/>
  <c r="AA279" i="2"/>
  <c r="AG278" i="2"/>
  <c r="I277" i="2"/>
  <c r="O276" i="2"/>
  <c r="L276" i="2"/>
  <c r="M172" i="1" l="1"/>
  <c r="N172" i="1" s="1"/>
  <c r="M216" i="2"/>
  <c r="AF210" i="2"/>
  <c r="AB211" i="2"/>
  <c r="AC211" i="2"/>
  <c r="AA280" i="2"/>
  <c r="AG279" i="2"/>
  <c r="I278" i="2"/>
  <c r="O277" i="2"/>
  <c r="L277" i="2"/>
  <c r="AE211" i="2" l="1"/>
  <c r="K173" i="1"/>
  <c r="J173" i="1"/>
  <c r="AF211" i="2"/>
  <c r="AC212" i="2"/>
  <c r="AB212" i="2"/>
  <c r="N216" i="2"/>
  <c r="K217" i="2"/>
  <c r="J217" i="2"/>
  <c r="AA281" i="2"/>
  <c r="AG280" i="2"/>
  <c r="O278" i="2"/>
  <c r="I279" i="2"/>
  <c r="L278" i="2"/>
  <c r="M173" i="1" l="1"/>
  <c r="N173" i="1" s="1"/>
  <c r="K174" i="1"/>
  <c r="J174" i="1"/>
  <c r="M217" i="2"/>
  <c r="J218" i="2" s="1"/>
  <c r="AE212" i="2"/>
  <c r="K218" i="2"/>
  <c r="N217" i="2"/>
  <c r="AA282" i="2"/>
  <c r="AG281" i="2"/>
  <c r="I280" i="2"/>
  <c r="O279" i="2"/>
  <c r="L279" i="2"/>
  <c r="M218" i="2" l="1"/>
  <c r="M174" i="1"/>
  <c r="N174" i="1" s="1"/>
  <c r="N218" i="2"/>
  <c r="K219" i="2"/>
  <c r="J219" i="2"/>
  <c r="AB213" i="2"/>
  <c r="AF212" i="2"/>
  <c r="AC213" i="2"/>
  <c r="AE213" i="2" s="1"/>
  <c r="AA283" i="2"/>
  <c r="AG282" i="2"/>
  <c r="I281" i="2"/>
  <c r="O280" i="2"/>
  <c r="L280" i="2"/>
  <c r="K175" i="1"/>
  <c r="J175" i="1"/>
  <c r="M219" i="2" l="1"/>
  <c r="AB214" i="2"/>
  <c r="AC214" i="2"/>
  <c r="AE214" i="2" s="1"/>
  <c r="AF213" i="2"/>
  <c r="AA284" i="2"/>
  <c r="AG283" i="2"/>
  <c r="I282" i="2"/>
  <c r="O281" i="2"/>
  <c r="L281" i="2"/>
  <c r="M175" i="1"/>
  <c r="N175" i="1" s="1"/>
  <c r="AB215" i="2" l="1"/>
  <c r="AF214" i="2"/>
  <c r="AC215" i="2"/>
  <c r="N219" i="2"/>
  <c r="K220" i="2"/>
  <c r="J220" i="2"/>
  <c r="AA285" i="2"/>
  <c r="AG284" i="2"/>
  <c r="I283" i="2"/>
  <c r="O282" i="2"/>
  <c r="L282" i="2"/>
  <c r="J176" i="1"/>
  <c r="K176" i="1"/>
  <c r="M220" i="2" l="1"/>
  <c r="K221" i="2" s="1"/>
  <c r="AE215" i="2"/>
  <c r="AG285" i="2"/>
  <c r="AA286" i="2"/>
  <c r="O283" i="2"/>
  <c r="I284" i="2"/>
  <c r="L283" i="2"/>
  <c r="M176" i="1"/>
  <c r="N176" i="1" s="1"/>
  <c r="J221" i="2" l="1"/>
  <c r="N220" i="2"/>
  <c r="AB216" i="2"/>
  <c r="AC216" i="2"/>
  <c r="AF215" i="2"/>
  <c r="M221" i="2"/>
  <c r="AA287" i="2"/>
  <c r="AG286" i="2"/>
  <c r="I285" i="2"/>
  <c r="O284" i="2"/>
  <c r="L284" i="2"/>
  <c r="J177" i="1"/>
  <c r="K177" i="1"/>
  <c r="K222" i="2" l="1"/>
  <c r="J222" i="2"/>
  <c r="N221" i="2"/>
  <c r="AE216" i="2"/>
  <c r="AA288" i="2"/>
  <c r="AG287" i="2"/>
  <c r="I286" i="2"/>
  <c r="O285" i="2"/>
  <c r="L285" i="2"/>
  <c r="M177" i="1"/>
  <c r="N177" i="1" s="1"/>
  <c r="AC217" i="2" l="1"/>
  <c r="AB217" i="2"/>
  <c r="AF216" i="2"/>
  <c r="M222" i="2"/>
  <c r="AA289" i="2"/>
  <c r="AG288" i="2"/>
  <c r="I287" i="2"/>
  <c r="O286" i="2"/>
  <c r="L286" i="2"/>
  <c r="K178" i="1"/>
  <c r="J178" i="1"/>
  <c r="N222" i="2" l="1"/>
  <c r="J223" i="2"/>
  <c r="K223" i="2"/>
  <c r="M223" i="2" s="1"/>
  <c r="AE217" i="2"/>
  <c r="AG289" i="2"/>
  <c r="AA290" i="2"/>
  <c r="I288" i="2"/>
  <c r="O287" i="2"/>
  <c r="L287" i="2"/>
  <c r="M178" i="1"/>
  <c r="N178" i="1" s="1"/>
  <c r="J179" i="1" l="1"/>
  <c r="K179" i="1"/>
  <c r="AC218" i="2"/>
  <c r="AF217" i="2"/>
  <c r="AB218" i="2"/>
  <c r="J224" i="2"/>
  <c r="K224" i="2"/>
  <c r="N223" i="2"/>
  <c r="AA291" i="2"/>
  <c r="AG290" i="2"/>
  <c r="I289" i="2"/>
  <c r="O288" i="2"/>
  <c r="L288" i="2"/>
  <c r="M179" i="1" l="1"/>
  <c r="N179" i="1" s="1"/>
  <c r="M224" i="2"/>
  <c r="N224" i="2" s="1"/>
  <c r="AE218" i="2"/>
  <c r="AA292" i="2"/>
  <c r="AG291" i="2"/>
  <c r="I290" i="2"/>
  <c r="O289" i="2"/>
  <c r="L289" i="2"/>
  <c r="K180" i="1" l="1"/>
  <c r="J180" i="1"/>
  <c r="J225" i="2"/>
  <c r="K225" i="2"/>
  <c r="M225" i="2" s="1"/>
  <c r="J226" i="2" s="1"/>
  <c r="AF218" i="2"/>
  <c r="AC219" i="2"/>
  <c r="AB219" i="2"/>
  <c r="AA293" i="2"/>
  <c r="AG292" i="2"/>
  <c r="O290" i="2"/>
  <c r="I291" i="2"/>
  <c r="L290" i="2"/>
  <c r="K226" i="2" l="1"/>
  <c r="M226" i="2" s="1"/>
  <c r="J227" i="2" s="1"/>
  <c r="N225" i="2"/>
  <c r="M180" i="1"/>
  <c r="N180" i="1" s="1"/>
  <c r="K181" i="1"/>
  <c r="J181" i="1"/>
  <c r="AE219" i="2"/>
  <c r="AF219" i="2" s="1"/>
  <c r="AA294" i="2"/>
  <c r="AG293" i="2"/>
  <c r="I292" i="2"/>
  <c r="O291" i="2"/>
  <c r="L291" i="2"/>
  <c r="AB220" i="2" l="1"/>
  <c r="N226" i="2"/>
  <c r="K227" i="2"/>
  <c r="M227" i="2" s="1"/>
  <c r="N227" i="2" s="1"/>
  <c r="AC220" i="2"/>
  <c r="AE220" i="2" s="1"/>
  <c r="M181" i="1"/>
  <c r="N181" i="1" s="1"/>
  <c r="K182" i="1"/>
  <c r="J182" i="1"/>
  <c r="K228" i="2"/>
  <c r="AA295" i="2"/>
  <c r="AG294" i="2"/>
  <c r="I293" i="2"/>
  <c r="O292" i="2"/>
  <c r="L292" i="2"/>
  <c r="J228" i="2" l="1"/>
  <c r="M228" i="2"/>
  <c r="M182" i="1"/>
  <c r="N182" i="1" s="1"/>
  <c r="K183" i="1"/>
  <c r="J183" i="1"/>
  <c r="N228" i="2"/>
  <c r="J229" i="2"/>
  <c r="K229" i="2"/>
  <c r="M229" i="2" s="1"/>
  <c r="AF220" i="2"/>
  <c r="AB221" i="2"/>
  <c r="AC221" i="2"/>
  <c r="AA296" i="2"/>
  <c r="AG295" i="2"/>
  <c r="I294" i="2"/>
  <c r="O293" i="2"/>
  <c r="L293" i="2"/>
  <c r="M183" i="1" l="1"/>
  <c r="AE221" i="2"/>
  <c r="AB222" i="2" s="1"/>
  <c r="AC222" i="2"/>
  <c r="AF221" i="2"/>
  <c r="N229" i="2"/>
  <c r="J230" i="2"/>
  <c r="K230" i="2"/>
  <c r="AA297" i="2"/>
  <c r="AG296" i="2"/>
  <c r="I295" i="2"/>
  <c r="O294" i="2"/>
  <c r="L294" i="2"/>
  <c r="AE222" i="2" l="1"/>
  <c r="AB223" i="2" s="1"/>
  <c r="M230" i="2"/>
  <c r="K231" i="2" s="1"/>
  <c r="N183" i="1"/>
  <c r="K184" i="1"/>
  <c r="J184" i="1"/>
  <c r="N230" i="2"/>
  <c r="AF222" i="2"/>
  <c r="AG297" i="2"/>
  <c r="AA298" i="2"/>
  <c r="O295" i="2"/>
  <c r="I296" i="2"/>
  <c r="L295" i="2"/>
  <c r="J231" i="2" l="1"/>
  <c r="AC223" i="2"/>
  <c r="AE223" i="2"/>
  <c r="AC224" i="2" s="1"/>
  <c r="M184" i="1"/>
  <c r="M231" i="2"/>
  <c r="AA299" i="2"/>
  <c r="AG298" i="2"/>
  <c r="I297" i="2"/>
  <c r="O296" i="2"/>
  <c r="L296" i="2"/>
  <c r="AB224" i="2" l="1"/>
  <c r="AE224" i="2" s="1"/>
  <c r="AC225" i="2" s="1"/>
  <c r="AF223" i="2"/>
  <c r="N184" i="1"/>
  <c r="K185" i="1"/>
  <c r="J185" i="1"/>
  <c r="N231" i="2"/>
  <c r="K232" i="2"/>
  <c r="J232" i="2"/>
  <c r="AF224" i="2"/>
  <c r="AA300" i="2"/>
  <c r="AG299" i="2"/>
  <c r="O297" i="2"/>
  <c r="I298" i="2"/>
  <c r="L297" i="2"/>
  <c r="AB225" i="2" l="1"/>
  <c r="AE225" i="2" s="1"/>
  <c r="M185" i="1"/>
  <c r="M232" i="2"/>
  <c r="AA301" i="2"/>
  <c r="AG300" i="2"/>
  <c r="I299" i="2"/>
  <c r="O298" i="2"/>
  <c r="L298" i="2"/>
  <c r="N185" i="1" l="1"/>
  <c r="K186" i="1"/>
  <c r="J186" i="1"/>
  <c r="N232" i="2"/>
  <c r="K233" i="2"/>
  <c r="J233" i="2"/>
  <c r="AC226" i="2"/>
  <c r="AF225" i="2"/>
  <c r="AB226" i="2"/>
  <c r="AG301" i="2"/>
  <c r="AA302" i="2"/>
  <c r="I300" i="2"/>
  <c r="O299" i="2"/>
  <c r="L299" i="2"/>
  <c r="M186" i="1" l="1"/>
  <c r="AE226" i="2"/>
  <c r="M233" i="2"/>
  <c r="AA303" i="2"/>
  <c r="AG302" i="2"/>
  <c r="I301" i="2"/>
  <c r="O300" i="2"/>
  <c r="L300" i="2"/>
  <c r="N186" i="1" l="1"/>
  <c r="K187" i="1"/>
  <c r="J187" i="1"/>
  <c r="J234" i="2"/>
  <c r="K234" i="2"/>
  <c r="M234" i="2" s="1"/>
  <c r="N233" i="2"/>
  <c r="AC227" i="2"/>
  <c r="AF226" i="2"/>
  <c r="AB227" i="2"/>
  <c r="AA304" i="2"/>
  <c r="AG303" i="2"/>
  <c r="I302" i="2"/>
  <c r="O301" i="2"/>
  <c r="L301" i="2"/>
  <c r="M187" i="1" l="1"/>
  <c r="AE227" i="2"/>
  <c r="AC228" i="2" s="1"/>
  <c r="N234" i="2"/>
  <c r="J235" i="2"/>
  <c r="K235" i="2"/>
  <c r="M235" i="2" s="1"/>
  <c r="AA305" i="2"/>
  <c r="AG304" i="2"/>
  <c r="I303" i="2"/>
  <c r="O302" i="2"/>
  <c r="L302" i="2"/>
  <c r="N187" i="1" l="1"/>
  <c r="K188" i="1"/>
  <c r="J188" i="1"/>
  <c r="AF227" i="2"/>
  <c r="AB228" i="2"/>
  <c r="K236" i="2"/>
  <c r="N235" i="2"/>
  <c r="J236" i="2"/>
  <c r="AE228" i="2"/>
  <c r="AA306" i="2"/>
  <c r="AG305" i="2"/>
  <c r="I304" i="2"/>
  <c r="O303" i="2"/>
  <c r="L303" i="2"/>
  <c r="M188" i="1" l="1"/>
  <c r="N188" i="1"/>
  <c r="J189" i="1"/>
  <c r="K189" i="1"/>
  <c r="M189" i="1" s="1"/>
  <c r="N189" i="1" s="1"/>
  <c r="AC229" i="2"/>
  <c r="AF228" i="2"/>
  <c r="AB229" i="2"/>
  <c r="M236" i="2"/>
  <c r="AA307" i="2"/>
  <c r="AG306" i="2"/>
  <c r="I305" i="2"/>
  <c r="O304" i="2"/>
  <c r="L304" i="2"/>
  <c r="J190" i="1" l="1"/>
  <c r="K190" i="1"/>
  <c r="N236" i="2"/>
  <c r="J237" i="2"/>
  <c r="K237" i="2"/>
  <c r="M237" i="2" s="1"/>
  <c r="AE229" i="2"/>
  <c r="AA308" i="2"/>
  <c r="AG307" i="2"/>
  <c r="I306" i="2"/>
  <c r="O305" i="2"/>
  <c r="L305" i="2"/>
  <c r="M190" i="1" l="1"/>
  <c r="N190" i="1" s="1"/>
  <c r="AB230" i="2"/>
  <c r="AC230" i="2"/>
  <c r="AE230" i="2" s="1"/>
  <c r="AF229" i="2"/>
  <c r="N237" i="2"/>
  <c r="J238" i="2"/>
  <c r="K238" i="2"/>
  <c r="M238" i="2" s="1"/>
  <c r="AA309" i="2"/>
  <c r="AG308" i="2"/>
  <c r="L306" i="2"/>
  <c r="I307" i="2"/>
  <c r="O306" i="2"/>
  <c r="J191" i="1" l="1"/>
  <c r="K191" i="1"/>
  <c r="M191" i="1" s="1"/>
  <c r="N191" i="1" s="1"/>
  <c r="N238" i="2"/>
  <c r="K239" i="2"/>
  <c r="J239" i="2"/>
  <c r="AC231" i="2"/>
  <c r="AB231" i="2"/>
  <c r="AF230" i="2"/>
  <c r="AA310" i="2"/>
  <c r="AG309" i="2"/>
  <c r="O307" i="2"/>
  <c r="I308" i="2"/>
  <c r="L307" i="2"/>
  <c r="J192" i="1" l="1"/>
  <c r="K192" i="1"/>
  <c r="M192" i="1" s="1"/>
  <c r="N192" i="1" s="1"/>
  <c r="AE231" i="2"/>
  <c r="AC232" i="2" s="1"/>
  <c r="M239" i="2"/>
  <c r="AA311" i="2"/>
  <c r="AG310" i="2"/>
  <c r="I309" i="2"/>
  <c r="O308" i="2"/>
  <c r="L308" i="2"/>
  <c r="J193" i="1" l="1"/>
  <c r="K193" i="1"/>
  <c r="M193" i="1" s="1"/>
  <c r="N193" i="1" s="1"/>
  <c r="AF231" i="2"/>
  <c r="AB232" i="2"/>
  <c r="AE232" i="2" s="1"/>
  <c r="N239" i="2"/>
  <c r="K240" i="2"/>
  <c r="J240" i="2"/>
  <c r="AA312" i="2"/>
  <c r="AG311" i="2"/>
  <c r="I310" i="2"/>
  <c r="O309" i="2"/>
  <c r="L309" i="2"/>
  <c r="AF232" i="2" l="1"/>
  <c r="AB233" i="2"/>
  <c r="AC233" i="2"/>
  <c r="AE233" i="2" s="1"/>
  <c r="AB234" i="2" s="1"/>
  <c r="M240" i="2"/>
  <c r="AA313" i="2"/>
  <c r="AG312" i="2"/>
  <c r="I311" i="2"/>
  <c r="O310" i="2"/>
  <c r="L310" i="2"/>
  <c r="K194" i="1"/>
  <c r="J194" i="1"/>
  <c r="AF233" i="2" l="1"/>
  <c r="AC234" i="2"/>
  <c r="AE234" i="2" s="1"/>
  <c r="J241" i="2"/>
  <c r="K241" i="2"/>
  <c r="M241" i="2" s="1"/>
  <c r="N240" i="2"/>
  <c r="AG313" i="2"/>
  <c r="AA314" i="2"/>
  <c r="I312" i="2"/>
  <c r="O311" i="2"/>
  <c r="L311" i="2"/>
  <c r="M194" i="1"/>
  <c r="N194" i="1" s="1"/>
  <c r="AC235" i="2" l="1"/>
  <c r="AF234" i="2"/>
  <c r="AB235" i="2"/>
  <c r="AE235" i="2" s="1"/>
  <c r="N241" i="2"/>
  <c r="K242" i="2"/>
  <c r="J242" i="2"/>
  <c r="AA315" i="2"/>
  <c r="AG314" i="2"/>
  <c r="I313" i="2"/>
  <c r="O312" i="2"/>
  <c r="L312" i="2"/>
  <c r="K195" i="1"/>
  <c r="J195" i="1"/>
  <c r="AB236" i="2" l="1"/>
  <c r="AF235" i="2"/>
  <c r="AC236" i="2"/>
  <c r="M242" i="2"/>
  <c r="N242" i="2" s="1"/>
  <c r="AA316" i="2"/>
  <c r="AG315" i="2"/>
  <c r="I314" i="2"/>
  <c r="O313" i="2"/>
  <c r="L313" i="2"/>
  <c r="M195" i="1"/>
  <c r="N195" i="1" s="1"/>
  <c r="J243" i="2" l="1"/>
  <c r="K243" i="2"/>
  <c r="AE236" i="2"/>
  <c r="AA317" i="2"/>
  <c r="AG316" i="2"/>
  <c r="I315" i="2"/>
  <c r="O314" i="2"/>
  <c r="L314" i="2"/>
  <c r="J196" i="1"/>
  <c r="K196" i="1"/>
  <c r="M243" i="2" l="1"/>
  <c r="AF236" i="2"/>
  <c r="AB237" i="2"/>
  <c r="AC237" i="2"/>
  <c r="AE237" i="2" s="1"/>
  <c r="M196" i="1"/>
  <c r="N196" i="1" s="1"/>
  <c r="N243" i="2"/>
  <c r="K244" i="2"/>
  <c r="J244" i="2"/>
  <c r="AA318" i="2"/>
  <c r="AG317" i="2"/>
  <c r="I316" i="2"/>
  <c r="O315" i="2"/>
  <c r="L315" i="2"/>
  <c r="J197" i="1" l="1"/>
  <c r="K197" i="1"/>
  <c r="M197" i="1" s="1"/>
  <c r="N197" i="1" s="1"/>
  <c r="AC238" i="2"/>
  <c r="AB238" i="2"/>
  <c r="AF237" i="2"/>
  <c r="M244" i="2"/>
  <c r="K245" i="2" s="1"/>
  <c r="AA319" i="2"/>
  <c r="AG318" i="2"/>
  <c r="I317" i="2"/>
  <c r="O316" i="2"/>
  <c r="L316" i="2"/>
  <c r="AE238" i="2" l="1"/>
  <c r="N244" i="2"/>
  <c r="J245" i="2"/>
  <c r="M245" i="2" s="1"/>
  <c r="AA320" i="2"/>
  <c r="AG319" i="2"/>
  <c r="I318" i="2"/>
  <c r="O317" i="2"/>
  <c r="L317" i="2"/>
  <c r="K198" i="1"/>
  <c r="J198" i="1"/>
  <c r="AC239" i="2" l="1"/>
  <c r="AF238" i="2"/>
  <c r="AB239" i="2"/>
  <c r="J246" i="2"/>
  <c r="N245" i="2"/>
  <c r="K246" i="2"/>
  <c r="M246" i="2" s="1"/>
  <c r="AA321" i="2"/>
  <c r="AG320" i="2"/>
  <c r="I319" i="2"/>
  <c r="O318" i="2"/>
  <c r="L318" i="2"/>
  <c r="M198" i="1"/>
  <c r="N198" i="1" s="1"/>
  <c r="AE239" i="2" l="1"/>
  <c r="AC240" i="2" s="1"/>
  <c r="N246" i="2"/>
  <c r="J247" i="2"/>
  <c r="K247" i="2"/>
  <c r="M247" i="2" s="1"/>
  <c r="AA322" i="2"/>
  <c r="AG321" i="2"/>
  <c r="O319" i="2"/>
  <c r="I320" i="2"/>
  <c r="L319" i="2"/>
  <c r="K199" i="1"/>
  <c r="J199" i="1"/>
  <c r="AB240" i="2" l="1"/>
  <c r="AE240" i="2" s="1"/>
  <c r="AF239" i="2"/>
  <c r="N247" i="2"/>
  <c r="J248" i="2"/>
  <c r="K248" i="2"/>
  <c r="M248" i="2" s="1"/>
  <c r="AA323" i="2"/>
  <c r="AG322" i="2"/>
  <c r="I321" i="2"/>
  <c r="O320" i="2"/>
  <c r="L320" i="2"/>
  <c r="M199" i="1"/>
  <c r="N199" i="1" s="1"/>
  <c r="AB241" i="2" l="1"/>
  <c r="AF240" i="2"/>
  <c r="AC241" i="2"/>
  <c r="AE241" i="2" s="1"/>
  <c r="AB242" i="2" s="1"/>
  <c r="J249" i="2"/>
  <c r="N248" i="2"/>
  <c r="K249" i="2"/>
  <c r="M249" i="2" s="1"/>
  <c r="AA324" i="2"/>
  <c r="AG323" i="2"/>
  <c r="O321" i="2"/>
  <c r="I322" i="2"/>
  <c r="L321" i="2"/>
  <c r="K200" i="1"/>
  <c r="J200" i="1"/>
  <c r="AC242" i="2" l="1"/>
  <c r="AE242" i="2" s="1"/>
  <c r="AF241" i="2"/>
  <c r="N249" i="2"/>
  <c r="J250" i="2"/>
  <c r="K250" i="2"/>
  <c r="AF242" i="2"/>
  <c r="AB243" i="2"/>
  <c r="AC243" i="2"/>
  <c r="AE243" i="2" s="1"/>
  <c r="AA325" i="2"/>
  <c r="AG324" i="2"/>
  <c r="I323" i="2"/>
  <c r="O322" i="2"/>
  <c r="L322" i="2"/>
  <c r="M200" i="1"/>
  <c r="N200" i="1" s="1"/>
  <c r="M250" i="2" l="1"/>
  <c r="AC244" i="2"/>
  <c r="AF243" i="2"/>
  <c r="AB244" i="2"/>
  <c r="K251" i="2"/>
  <c r="N250" i="2"/>
  <c r="J251" i="2"/>
  <c r="AG325" i="2"/>
  <c r="AA326" i="2"/>
  <c r="I324" i="2"/>
  <c r="O323" i="2"/>
  <c r="L323" i="2"/>
  <c r="K201" i="1"/>
  <c r="J201" i="1"/>
  <c r="AE244" i="2" l="1"/>
  <c r="AF244" i="2" s="1"/>
  <c r="M251" i="2"/>
  <c r="AA327" i="2"/>
  <c r="AG326" i="2"/>
  <c r="I325" i="2"/>
  <c r="O324" i="2"/>
  <c r="L324" i="2"/>
  <c r="M201" i="1"/>
  <c r="N201" i="1" s="1"/>
  <c r="AB245" i="2" l="1"/>
  <c r="AC245" i="2"/>
  <c r="K202" i="1"/>
  <c r="J202" i="1"/>
  <c r="N251" i="2"/>
  <c r="K252" i="2"/>
  <c r="J252" i="2"/>
  <c r="AA328" i="2"/>
  <c r="AG327" i="2"/>
  <c r="I326" i="2"/>
  <c r="O325" i="2"/>
  <c r="L325" i="2"/>
  <c r="AE245" i="2" l="1"/>
  <c r="M202" i="1"/>
  <c r="N202" i="1" s="1"/>
  <c r="AF245" i="2"/>
  <c r="AC246" i="2"/>
  <c r="AB246" i="2"/>
  <c r="M252" i="2"/>
  <c r="AA329" i="2"/>
  <c r="AG328" i="2"/>
  <c r="I327" i="2"/>
  <c r="O326" i="2"/>
  <c r="L326" i="2"/>
  <c r="J203" i="1"/>
  <c r="K203" i="1" l="1"/>
  <c r="M203" i="1" s="1"/>
  <c r="N203" i="1" s="1"/>
  <c r="N252" i="2"/>
  <c r="J253" i="2"/>
  <c r="K253" i="2"/>
  <c r="M253" i="2" s="1"/>
  <c r="AE246" i="2"/>
  <c r="AA330" i="2"/>
  <c r="AG329" i="2"/>
  <c r="I328" i="2"/>
  <c r="O327" i="2"/>
  <c r="L327" i="2"/>
  <c r="J204" i="1"/>
  <c r="K204" i="1"/>
  <c r="N253" i="2" l="1"/>
  <c r="J254" i="2"/>
  <c r="K254" i="2"/>
  <c r="M254" i="2" s="1"/>
  <c r="AB247" i="2"/>
  <c r="AF246" i="2"/>
  <c r="AC247" i="2"/>
  <c r="AE247" i="2" s="1"/>
  <c r="AA331" i="2"/>
  <c r="AG330" i="2"/>
  <c r="I329" i="2"/>
  <c r="O328" i="2"/>
  <c r="L328" i="2"/>
  <c r="M204" i="1"/>
  <c r="N204" i="1" s="1"/>
  <c r="J205" i="1" l="1"/>
  <c r="K205" i="1"/>
  <c r="M205" i="1" s="1"/>
  <c r="N205" i="1" s="1"/>
  <c r="AB248" i="2"/>
  <c r="AF247" i="2"/>
  <c r="AC248" i="2"/>
  <c r="AE248" i="2" s="1"/>
  <c r="N254" i="2"/>
  <c r="K255" i="2"/>
  <c r="J255" i="2"/>
  <c r="AA332" i="2"/>
  <c r="AG331" i="2"/>
  <c r="I330" i="2"/>
  <c r="O329" i="2"/>
  <c r="L329" i="2"/>
  <c r="M255" i="2" l="1"/>
  <c r="AF248" i="2"/>
  <c r="AC249" i="2"/>
  <c r="AB249" i="2"/>
  <c r="AA333" i="2"/>
  <c r="AG332" i="2"/>
  <c r="I331" i="2"/>
  <c r="O330" i="2"/>
  <c r="L330" i="2"/>
  <c r="K206" i="1"/>
  <c r="J206" i="1"/>
  <c r="AE249" i="2" l="1"/>
  <c r="N255" i="2"/>
  <c r="J256" i="2"/>
  <c r="K256" i="2"/>
  <c r="M256" i="2" s="1"/>
  <c r="AA334" i="2"/>
  <c r="AG333" i="2"/>
  <c r="O331" i="2"/>
  <c r="I332" i="2"/>
  <c r="L331" i="2"/>
  <c r="M206" i="1"/>
  <c r="N206" i="1" s="1"/>
  <c r="K257" i="2" l="1"/>
  <c r="N256" i="2"/>
  <c r="J257" i="2"/>
  <c r="AF249" i="2"/>
  <c r="AC250" i="2"/>
  <c r="AB250" i="2"/>
  <c r="AA335" i="2"/>
  <c r="AG334" i="2"/>
  <c r="I333" i="2"/>
  <c r="O332" i="2"/>
  <c r="L332" i="2"/>
  <c r="J207" i="1"/>
  <c r="K207" i="1"/>
  <c r="M207" i="1" l="1"/>
  <c r="N207" i="1" s="1"/>
  <c r="AE250" i="2"/>
  <c r="AF250" i="2" s="1"/>
  <c r="M257" i="2"/>
  <c r="AA336" i="2"/>
  <c r="AG335" i="2"/>
  <c r="O333" i="2"/>
  <c r="I334" i="2"/>
  <c r="L333" i="2"/>
  <c r="K208" i="1"/>
  <c r="J208" i="1"/>
  <c r="AB251" i="2" l="1"/>
  <c r="AC251" i="2"/>
  <c r="AE251" i="2" s="1"/>
  <c r="N257" i="2"/>
  <c r="K258" i="2"/>
  <c r="J258" i="2"/>
  <c r="AA337" i="2"/>
  <c r="AG336" i="2"/>
  <c r="I335" i="2"/>
  <c r="O334" i="2"/>
  <c r="L334" i="2"/>
  <c r="M208" i="1"/>
  <c r="N208" i="1" s="1"/>
  <c r="AB252" i="2" l="1"/>
  <c r="AC252" i="2"/>
  <c r="AE252" i="2" s="1"/>
  <c r="AF251" i="2"/>
  <c r="M258" i="2"/>
  <c r="K259" i="2" s="1"/>
  <c r="AF252" i="2"/>
  <c r="AB253" i="2"/>
  <c r="AC253" i="2"/>
  <c r="AG337" i="2"/>
  <c r="AA338" i="2"/>
  <c r="I336" i="2"/>
  <c r="O335" i="2"/>
  <c r="L335" i="2"/>
  <c r="K209" i="1"/>
  <c r="J209" i="1"/>
  <c r="AE253" i="2" l="1"/>
  <c r="J259" i="2"/>
  <c r="M259" i="2" s="1"/>
  <c r="N258" i="2"/>
  <c r="AF253" i="2"/>
  <c r="AB254" i="2"/>
  <c r="AC254" i="2"/>
  <c r="AE254" i="2" s="1"/>
  <c r="AA339" i="2"/>
  <c r="AG338" i="2"/>
  <c r="I337" i="2"/>
  <c r="O336" i="2"/>
  <c r="L336" i="2"/>
  <c r="M209" i="1"/>
  <c r="N209" i="1" s="1"/>
  <c r="AF254" i="2" l="1"/>
  <c r="AC255" i="2"/>
  <c r="AB255" i="2"/>
  <c r="J260" i="2"/>
  <c r="K260" i="2"/>
  <c r="M260" i="2" s="1"/>
  <c r="N259" i="2"/>
  <c r="AA340" i="2"/>
  <c r="AG339" i="2"/>
  <c r="I338" i="2"/>
  <c r="O337" i="2"/>
  <c r="L337" i="2"/>
  <c r="K210" i="1"/>
  <c r="J210" i="1"/>
  <c r="AE255" i="2" l="1"/>
  <c r="N260" i="2"/>
  <c r="K261" i="2"/>
  <c r="J261" i="2"/>
  <c r="AA341" i="2"/>
  <c r="AG340" i="2"/>
  <c r="I339" i="2"/>
  <c r="O338" i="2"/>
  <c r="L338" i="2"/>
  <c r="M210" i="1"/>
  <c r="N210" i="1" s="1"/>
  <c r="K211" i="1" l="1"/>
  <c r="J211" i="1"/>
  <c r="M211" i="1" s="1"/>
  <c r="J212" i="1" s="1"/>
  <c r="M261" i="2"/>
  <c r="N261" i="2" s="1"/>
  <c r="J262" i="2"/>
  <c r="K262" i="2"/>
  <c r="AB256" i="2"/>
  <c r="AF255" i="2"/>
  <c r="AC256" i="2"/>
  <c r="AE256" i="2" s="1"/>
  <c r="AA342" i="2"/>
  <c r="AG341" i="2"/>
  <c r="I340" i="2"/>
  <c r="O339" i="2"/>
  <c r="L339" i="2"/>
  <c r="M262" i="2" l="1"/>
  <c r="N262" i="2" s="1"/>
  <c r="AB257" i="2"/>
  <c r="AC257" i="2"/>
  <c r="AE257" i="2" s="1"/>
  <c r="AF256" i="2"/>
  <c r="AA343" i="2"/>
  <c r="AG342" i="2"/>
  <c r="I341" i="2"/>
  <c r="O340" i="2"/>
  <c r="L340" i="2"/>
  <c r="K212" i="1"/>
  <c r="M212" i="1" s="1"/>
  <c r="N212" i="1" s="1"/>
  <c r="N211" i="1"/>
  <c r="K263" i="2" l="1"/>
  <c r="J263" i="2"/>
  <c r="AC258" i="2"/>
  <c r="AB258" i="2"/>
  <c r="AF257" i="2"/>
  <c r="AA344" i="2"/>
  <c r="AG343" i="2"/>
  <c r="I342" i="2"/>
  <c r="O341" i="2"/>
  <c r="L341" i="2"/>
  <c r="J213" i="1"/>
  <c r="K213" i="1"/>
  <c r="M263" i="2" l="1"/>
  <c r="N263" i="2" s="1"/>
  <c r="AE258" i="2"/>
  <c r="AB259" i="2" s="1"/>
  <c r="AA345" i="2"/>
  <c r="AG344" i="2"/>
  <c r="I343" i="2"/>
  <c r="O342" i="2"/>
  <c r="L342" i="2"/>
  <c r="M213" i="1"/>
  <c r="N213" i="1" s="1"/>
  <c r="K214" i="1"/>
  <c r="K264" i="2" l="1"/>
  <c r="J264" i="2"/>
  <c r="J214" i="1"/>
  <c r="M214" i="1"/>
  <c r="N214" i="1" s="1"/>
  <c r="M264" i="2"/>
  <c r="AC259" i="2"/>
  <c r="AE259" i="2" s="1"/>
  <c r="AB260" i="2" s="1"/>
  <c r="AF258" i="2"/>
  <c r="AC260" i="2"/>
  <c r="AF259" i="2"/>
  <c r="AA346" i="2"/>
  <c r="AG345" i="2"/>
  <c r="O343" i="2"/>
  <c r="I344" i="2"/>
  <c r="L343" i="2"/>
  <c r="J215" i="1" l="1"/>
  <c r="K215" i="1"/>
  <c r="M215" i="1" s="1"/>
  <c r="N215" i="1" s="1"/>
  <c r="AE260" i="2"/>
  <c r="AF260" i="2" s="1"/>
  <c r="N264" i="2"/>
  <c r="K265" i="2"/>
  <c r="J265" i="2"/>
  <c r="AA347" i="2"/>
  <c r="AG346" i="2"/>
  <c r="I345" i="2"/>
  <c r="O344" i="2"/>
  <c r="L344" i="2"/>
  <c r="AB261" i="2" l="1"/>
  <c r="AC261" i="2"/>
  <c r="M265" i="2"/>
  <c r="AA348" i="2"/>
  <c r="AG347" i="2"/>
  <c r="O345" i="2"/>
  <c r="I346" i="2"/>
  <c r="L345" i="2"/>
  <c r="K216" i="1"/>
  <c r="J216" i="1"/>
  <c r="AE261" i="2" l="1"/>
  <c r="AC262" i="2"/>
  <c r="AE262" i="2" s="1"/>
  <c r="AB262" i="2"/>
  <c r="AF261" i="2"/>
  <c r="K266" i="2"/>
  <c r="N265" i="2"/>
  <c r="J266" i="2"/>
  <c r="AA349" i="2"/>
  <c r="AG348" i="2"/>
  <c r="I347" i="2"/>
  <c r="O346" i="2"/>
  <c r="L346" i="2"/>
  <c r="M216" i="1"/>
  <c r="N216" i="1" s="1"/>
  <c r="M266" i="2" l="1"/>
  <c r="AC263" i="2"/>
  <c r="AB263" i="2"/>
  <c r="AF262" i="2"/>
  <c r="AG349" i="2"/>
  <c r="AA350" i="2"/>
  <c r="I348" i="2"/>
  <c r="O347" i="2"/>
  <c r="L347" i="2"/>
  <c r="K217" i="1"/>
  <c r="J217" i="1"/>
  <c r="N266" i="2" l="1"/>
  <c r="J267" i="2"/>
  <c r="K267" i="2"/>
  <c r="M267" i="2" s="1"/>
  <c r="AE263" i="2"/>
  <c r="AA351" i="2"/>
  <c r="AG350" i="2"/>
  <c r="I349" i="2"/>
  <c r="O348" i="2"/>
  <c r="L348" i="2"/>
  <c r="M217" i="1"/>
  <c r="N217" i="1" s="1"/>
  <c r="J268" i="2" l="1"/>
  <c r="K268" i="2"/>
  <c r="M268" i="2" s="1"/>
  <c r="N267" i="2"/>
  <c r="AF263" i="2"/>
  <c r="AB264" i="2"/>
  <c r="AC264" i="2"/>
  <c r="AE264" i="2" s="1"/>
  <c r="AA352" i="2"/>
  <c r="AG351" i="2"/>
  <c r="I350" i="2"/>
  <c r="O349" i="2"/>
  <c r="L349" i="2"/>
  <c r="K218" i="1"/>
  <c r="J218" i="1"/>
  <c r="N268" i="2" l="1"/>
  <c r="J269" i="2"/>
  <c r="K269" i="2"/>
  <c r="M269" i="2" s="1"/>
  <c r="AF264" i="2"/>
  <c r="AC265" i="2"/>
  <c r="AB265" i="2"/>
  <c r="AA353" i="2"/>
  <c r="AG352" i="2"/>
  <c r="I351" i="2"/>
  <c r="O350" i="2"/>
  <c r="L350" i="2"/>
  <c r="M218" i="1"/>
  <c r="N218" i="1" s="1"/>
  <c r="K270" i="2" l="1"/>
  <c r="N269" i="2"/>
  <c r="J270" i="2"/>
  <c r="AE265" i="2"/>
  <c r="AC266" i="2" s="1"/>
  <c r="AA354" i="2"/>
  <c r="AG353" i="2"/>
  <c r="I352" i="2"/>
  <c r="O351" i="2"/>
  <c r="L351" i="2"/>
  <c r="K219" i="1"/>
  <c r="J219" i="1"/>
  <c r="M270" i="2" l="1"/>
  <c r="N270" i="2"/>
  <c r="K271" i="2"/>
  <c r="J271" i="2"/>
  <c r="AB266" i="2"/>
  <c r="AF265" i="2"/>
  <c r="AE266" i="2"/>
  <c r="AA355" i="2"/>
  <c r="AG354" i="2"/>
  <c r="I353" i="2"/>
  <c r="O352" i="2"/>
  <c r="L352" i="2"/>
  <c r="M219" i="1"/>
  <c r="N219" i="1" s="1"/>
  <c r="M271" i="2" l="1"/>
  <c r="AF266" i="2"/>
  <c r="AB267" i="2"/>
  <c r="AC267" i="2"/>
  <c r="AE267" i="2" s="1"/>
  <c r="AA356" i="2"/>
  <c r="AG355" i="2"/>
  <c r="I354" i="2"/>
  <c r="O353" i="2"/>
  <c r="L353" i="2"/>
  <c r="K220" i="1"/>
  <c r="J220" i="1"/>
  <c r="N271" i="2" l="1"/>
  <c r="K272" i="2"/>
  <c r="J272" i="2"/>
  <c r="AB268" i="2"/>
  <c r="AC268" i="2"/>
  <c r="AF267" i="2"/>
  <c r="AA357" i="2"/>
  <c r="AG356" i="2"/>
  <c r="L354" i="2"/>
  <c r="I355" i="2"/>
  <c r="O354" i="2"/>
  <c r="M220" i="1"/>
  <c r="N220" i="1" s="1"/>
  <c r="M272" i="2" l="1"/>
  <c r="AE268" i="2"/>
  <c r="AC269" i="2" s="1"/>
  <c r="AA358" i="2"/>
  <c r="AG357" i="2"/>
  <c r="O355" i="2"/>
  <c r="I356" i="2"/>
  <c r="L355" i="2"/>
  <c r="K221" i="1"/>
  <c r="J221" i="1"/>
  <c r="N272" i="2" l="1"/>
  <c r="J273" i="2"/>
  <c r="K273" i="2"/>
  <c r="M273" i="2" s="1"/>
  <c r="AF268" i="2"/>
  <c r="AB269" i="2"/>
  <c r="AE269" i="2" s="1"/>
  <c r="AF269" i="2" s="1"/>
  <c r="AB270" i="2"/>
  <c r="AA359" i="2"/>
  <c r="AG358" i="2"/>
  <c r="I357" i="2"/>
  <c r="O356" i="2"/>
  <c r="L356" i="2"/>
  <c r="M221" i="1"/>
  <c r="N221" i="1" s="1"/>
  <c r="AC270" i="2" l="1"/>
  <c r="J274" i="2"/>
  <c r="K274" i="2"/>
  <c r="N273" i="2"/>
  <c r="AE270" i="2"/>
  <c r="AF270" i="2" s="1"/>
  <c r="AA360" i="2"/>
  <c r="AG359" i="2"/>
  <c r="O357" i="2"/>
  <c r="I358" i="2"/>
  <c r="L357" i="2"/>
  <c r="K222" i="1"/>
  <c r="J222" i="1"/>
  <c r="AB271" i="2" l="1"/>
  <c r="M274" i="2"/>
  <c r="J275" i="2"/>
  <c r="N274" i="2"/>
  <c r="K275" i="2"/>
  <c r="M275" i="2" s="1"/>
  <c r="AC271" i="2"/>
  <c r="AE271" i="2" s="1"/>
  <c r="AA361" i="2"/>
  <c r="AG360" i="2"/>
  <c r="I359" i="2"/>
  <c r="O358" i="2"/>
  <c r="L358" i="2"/>
  <c r="M222" i="1"/>
  <c r="N222" i="1" s="1"/>
  <c r="J276" i="2" l="1"/>
  <c r="K276" i="2"/>
  <c r="M276" i="2" s="1"/>
  <c r="N275" i="2"/>
  <c r="J223" i="1"/>
  <c r="K223" i="1"/>
  <c r="AB272" i="2"/>
  <c r="AF271" i="2"/>
  <c r="AC272" i="2"/>
  <c r="AE272" i="2" s="1"/>
  <c r="AG361" i="2"/>
  <c r="AA362" i="2"/>
  <c r="I360" i="2"/>
  <c r="O359" i="2"/>
  <c r="L359" i="2"/>
  <c r="N276" i="2" l="1"/>
  <c r="K277" i="2"/>
  <c r="J277" i="2"/>
  <c r="M277" i="2" s="1"/>
  <c r="M223" i="1"/>
  <c r="N223" i="1" s="1"/>
  <c r="AF272" i="2"/>
  <c r="AB273" i="2"/>
  <c r="AC273" i="2"/>
  <c r="AE273" i="2" s="1"/>
  <c r="AA363" i="2"/>
  <c r="AG362" i="2"/>
  <c r="I361" i="2"/>
  <c r="O360" i="2"/>
  <c r="L360" i="2"/>
  <c r="N277" i="2" l="1"/>
  <c r="K278" i="2"/>
  <c r="J278" i="2"/>
  <c r="K224" i="1"/>
  <c r="J224" i="1"/>
  <c r="AB274" i="2"/>
  <c r="AC274" i="2"/>
  <c r="AE274" i="2" s="1"/>
  <c r="AF273" i="2"/>
  <c r="AA364" i="2"/>
  <c r="AG363" i="2"/>
  <c r="I362" i="2"/>
  <c r="O361" i="2"/>
  <c r="L361" i="2"/>
  <c r="M278" i="2" l="1"/>
  <c r="J279" i="2"/>
  <c r="K279" i="2"/>
  <c r="M279" i="2" s="1"/>
  <c r="N278" i="2"/>
  <c r="M224" i="1"/>
  <c r="AB275" i="2"/>
  <c r="AC275" i="2"/>
  <c r="AE275" i="2" s="1"/>
  <c r="AF274" i="2"/>
  <c r="AA365" i="2"/>
  <c r="AG364" i="2"/>
  <c r="I363" i="2"/>
  <c r="O362" i="2"/>
  <c r="L362" i="2"/>
  <c r="K280" i="2" l="1"/>
  <c r="N279" i="2"/>
  <c r="J280" i="2"/>
  <c r="N224" i="1"/>
  <c r="K225" i="1"/>
  <c r="J225" i="1"/>
  <c r="AC276" i="2"/>
  <c r="AB276" i="2"/>
  <c r="AF275" i="2"/>
  <c r="AA366" i="2"/>
  <c r="AG365" i="2"/>
  <c r="I364" i="2"/>
  <c r="O363" i="2"/>
  <c r="L363" i="2"/>
  <c r="M280" i="2" l="1"/>
  <c r="M225" i="1"/>
  <c r="AE276" i="2"/>
  <c r="AA367" i="2"/>
  <c r="AG366" i="2"/>
  <c r="I365" i="2"/>
  <c r="O364" i="2"/>
  <c r="L364" i="2"/>
  <c r="J281" i="2" l="1"/>
  <c r="N280" i="2"/>
  <c r="K281" i="2"/>
  <c r="M281" i="2" s="1"/>
  <c r="N225" i="1"/>
  <c r="K226" i="1"/>
  <c r="J226" i="1"/>
  <c r="M226" i="1" s="1"/>
  <c r="AB277" i="2"/>
  <c r="AF276" i="2"/>
  <c r="AC277" i="2"/>
  <c r="AE277" i="2" s="1"/>
  <c r="AA368" i="2"/>
  <c r="AG367" i="2"/>
  <c r="I366" i="2"/>
  <c r="O365" i="2"/>
  <c r="L365" i="2"/>
  <c r="J282" i="2" l="1"/>
  <c r="N281" i="2"/>
  <c r="K282" i="2"/>
  <c r="M282" i="2" s="1"/>
  <c r="K227" i="1"/>
  <c r="J227" i="1"/>
  <c r="M227" i="1" s="1"/>
  <c r="N227" i="1" s="1"/>
  <c r="N226" i="1"/>
  <c r="AF277" i="2"/>
  <c r="AC278" i="2"/>
  <c r="AB278" i="2"/>
  <c r="AA369" i="2"/>
  <c r="AG368" i="2"/>
  <c r="I367" i="2"/>
  <c r="O366" i="2"/>
  <c r="L366" i="2"/>
  <c r="J228" i="1" l="1"/>
  <c r="K228" i="1"/>
  <c r="N282" i="2"/>
  <c r="J283" i="2"/>
  <c r="K283" i="2"/>
  <c r="M283" i="2" s="1"/>
  <c r="K284" i="2" s="1"/>
  <c r="AE278" i="2"/>
  <c r="AA370" i="2"/>
  <c r="AG369" i="2"/>
  <c r="O367" i="2"/>
  <c r="I368" i="2"/>
  <c r="L367" i="2"/>
  <c r="M228" i="1" l="1"/>
  <c r="N283" i="2"/>
  <c r="J284" i="2"/>
  <c r="N228" i="1"/>
  <c r="K229" i="1"/>
  <c r="J229" i="1"/>
  <c r="AB279" i="2"/>
  <c r="AC279" i="2"/>
  <c r="AF278" i="2"/>
  <c r="M284" i="2"/>
  <c r="AA371" i="2"/>
  <c r="AG370" i="2"/>
  <c r="I369" i="2"/>
  <c r="O368" i="2"/>
  <c r="L368" i="2"/>
  <c r="M229" i="1" l="1"/>
  <c r="N229" i="1" s="1"/>
  <c r="K230" i="1"/>
  <c r="J230" i="1"/>
  <c r="AE279" i="2"/>
  <c r="J285" i="2"/>
  <c r="K285" i="2"/>
  <c r="M285" i="2" s="1"/>
  <c r="N284" i="2"/>
  <c r="AC280" i="2"/>
  <c r="AF279" i="2"/>
  <c r="AB280" i="2"/>
  <c r="AA372" i="2"/>
  <c r="AG371" i="2"/>
  <c r="O369" i="2"/>
  <c r="I370" i="2"/>
  <c r="L369" i="2"/>
  <c r="M230" i="1" l="1"/>
  <c r="N230" i="1"/>
  <c r="J231" i="1"/>
  <c r="K231" i="1"/>
  <c r="M231" i="1" s="1"/>
  <c r="N231" i="1" s="1"/>
  <c r="AE280" i="2"/>
  <c r="AF280" i="2" s="1"/>
  <c r="N285" i="2"/>
  <c r="J286" i="2"/>
  <c r="K286" i="2"/>
  <c r="M286" i="2" s="1"/>
  <c r="AA373" i="2"/>
  <c r="AG372" i="2"/>
  <c r="I371" i="2"/>
  <c r="O370" i="2"/>
  <c r="L370" i="2"/>
  <c r="J232" i="1" l="1"/>
  <c r="K232" i="1"/>
  <c r="M232" i="1" s="1"/>
  <c r="N232" i="1" s="1"/>
  <c r="AC281" i="2"/>
  <c r="AB281" i="2"/>
  <c r="J287" i="2"/>
  <c r="N286" i="2"/>
  <c r="K287" i="2"/>
  <c r="M287" i="2" s="1"/>
  <c r="AG373" i="2"/>
  <c r="AA374" i="2"/>
  <c r="I372" i="2"/>
  <c r="O371" i="2"/>
  <c r="L371" i="2"/>
  <c r="AE281" i="2" l="1"/>
  <c r="AF281" i="2"/>
  <c r="AB282" i="2"/>
  <c r="AC282" i="2"/>
  <c r="AE282" i="2" s="1"/>
  <c r="N287" i="2"/>
  <c r="J288" i="2"/>
  <c r="K288" i="2"/>
  <c r="M288" i="2" s="1"/>
  <c r="AA375" i="2"/>
  <c r="AG374" i="2"/>
  <c r="I373" i="2"/>
  <c r="O372" i="2"/>
  <c r="L372" i="2"/>
  <c r="J233" i="1"/>
  <c r="K233" i="1"/>
  <c r="AF282" i="2" l="1"/>
  <c r="AB283" i="2"/>
  <c r="AC283" i="2"/>
  <c r="AE283" i="2" s="1"/>
  <c r="K289" i="2"/>
  <c r="N288" i="2"/>
  <c r="J289" i="2"/>
  <c r="AA376" i="2"/>
  <c r="AG375" i="2"/>
  <c r="I374" i="2"/>
  <c r="O373" i="2"/>
  <c r="L373" i="2"/>
  <c r="M233" i="1"/>
  <c r="N233" i="1" s="1"/>
  <c r="J234" i="1" l="1"/>
  <c r="K234" i="1"/>
  <c r="M234" i="1" s="1"/>
  <c r="N234" i="1" s="1"/>
  <c r="M289" i="2"/>
  <c r="J290" i="2" s="1"/>
  <c r="AB284" i="2"/>
  <c r="AF283" i="2"/>
  <c r="AC284" i="2"/>
  <c r="AE284" i="2" s="1"/>
  <c r="AA377" i="2"/>
  <c r="AG376" i="2"/>
  <c r="I375" i="2"/>
  <c r="O374" i="2"/>
  <c r="L374" i="2"/>
  <c r="N289" i="2" l="1"/>
  <c r="K290" i="2"/>
  <c r="M290" i="2" s="1"/>
  <c r="N290" i="2" s="1"/>
  <c r="AB285" i="2"/>
  <c r="AC285" i="2"/>
  <c r="AE285" i="2" s="1"/>
  <c r="AF284" i="2"/>
  <c r="K291" i="2"/>
  <c r="J291" i="2"/>
  <c r="AA378" i="2"/>
  <c r="AG377" i="2"/>
  <c r="I376" i="2"/>
  <c r="O375" i="2"/>
  <c r="L375" i="2"/>
  <c r="K235" i="1"/>
  <c r="J235" i="1"/>
  <c r="M291" i="2" l="1"/>
  <c r="N291" i="2" s="1"/>
  <c r="AC286" i="2"/>
  <c r="AB286" i="2"/>
  <c r="AF285" i="2"/>
  <c r="AA379" i="2"/>
  <c r="AG378" i="2"/>
  <c r="I377" i="2"/>
  <c r="O376" i="2"/>
  <c r="L376" i="2"/>
  <c r="M235" i="1"/>
  <c r="N235" i="1" s="1"/>
  <c r="J292" i="2" l="1"/>
  <c r="K292" i="2"/>
  <c r="M292" i="2" s="1"/>
  <c r="J293" i="2" s="1"/>
  <c r="AE286" i="2"/>
  <c r="AF286" i="2" s="1"/>
  <c r="AA380" i="2"/>
  <c r="AG379" i="2"/>
  <c r="I378" i="2"/>
  <c r="O377" i="2"/>
  <c r="L377" i="2"/>
  <c r="K236" i="1"/>
  <c r="J236" i="1"/>
  <c r="K293" i="2" l="1"/>
  <c r="N292" i="2"/>
  <c r="M293" i="2"/>
  <c r="AB287" i="2"/>
  <c r="AC287" i="2"/>
  <c r="J294" i="2"/>
  <c r="N293" i="2"/>
  <c r="K294" i="2"/>
  <c r="AA381" i="2"/>
  <c r="AG380" i="2"/>
  <c r="I379" i="2"/>
  <c r="O378" i="2"/>
  <c r="L378" i="2"/>
  <c r="M236" i="1"/>
  <c r="N236" i="1" s="1"/>
  <c r="AE287" i="2" l="1"/>
  <c r="M294" i="2"/>
  <c r="AA382" i="2"/>
  <c r="AG381" i="2"/>
  <c r="O379" i="2"/>
  <c r="I380" i="2"/>
  <c r="L379" i="2"/>
  <c r="J237" i="1"/>
  <c r="K237" i="1"/>
  <c r="AC288" i="2" l="1"/>
  <c r="AB288" i="2"/>
  <c r="AF287" i="2"/>
  <c r="N294" i="2"/>
  <c r="K295" i="2"/>
  <c r="J295" i="2"/>
  <c r="AA383" i="2"/>
  <c r="AG382" i="2"/>
  <c r="I381" i="2"/>
  <c r="O380" i="2"/>
  <c r="L380" i="2"/>
  <c r="M237" i="1"/>
  <c r="N237" i="1" s="1"/>
  <c r="AE288" i="2" l="1"/>
  <c r="AF288" i="2" s="1"/>
  <c r="AB289" i="2"/>
  <c r="AC289" i="2"/>
  <c r="AE289" i="2" s="1"/>
  <c r="M295" i="2"/>
  <c r="N295" i="2" s="1"/>
  <c r="AC290" i="2"/>
  <c r="AF289" i="2"/>
  <c r="AB290" i="2"/>
  <c r="AA384" i="2"/>
  <c r="AG383" i="2"/>
  <c r="I382" i="2"/>
  <c r="O381" i="2"/>
  <c r="L381" i="2"/>
  <c r="J238" i="1"/>
  <c r="K238" i="1"/>
  <c r="M238" i="1" s="1"/>
  <c r="N238" i="1" s="1"/>
  <c r="K296" i="2" l="1"/>
  <c r="J296" i="2"/>
  <c r="M296" i="2" s="1"/>
  <c r="AE290" i="2"/>
  <c r="AA385" i="2"/>
  <c r="AG384" i="2"/>
  <c r="I383" i="2"/>
  <c r="O382" i="2"/>
  <c r="L382" i="2"/>
  <c r="K239" i="1"/>
  <c r="J239" i="1"/>
  <c r="K297" i="2" l="1"/>
  <c r="N296" i="2"/>
  <c r="J297" i="2"/>
  <c r="AC291" i="2"/>
  <c r="AF290" i="2"/>
  <c r="AB291" i="2"/>
  <c r="AG385" i="2"/>
  <c r="AA386" i="2"/>
  <c r="I384" i="2"/>
  <c r="O383" i="2"/>
  <c r="L383" i="2"/>
  <c r="M239" i="1"/>
  <c r="N239" i="1" s="1"/>
  <c r="M297" i="2" l="1"/>
  <c r="AE291" i="2"/>
  <c r="AC292" i="2" s="1"/>
  <c r="AA387" i="2"/>
  <c r="AG386" i="2"/>
  <c r="I385" i="2"/>
  <c r="O384" i="2"/>
  <c r="L384" i="2"/>
  <c r="K240" i="1"/>
  <c r="J240" i="1"/>
  <c r="J298" i="2" l="1"/>
  <c r="N297" i="2"/>
  <c r="K298" i="2"/>
  <c r="M298" i="2" s="1"/>
  <c r="AB292" i="2"/>
  <c r="AE292" i="2" s="1"/>
  <c r="AF291" i="2"/>
  <c r="AA388" i="2"/>
  <c r="AG387" i="2"/>
  <c r="I386" i="2"/>
  <c r="O385" i="2"/>
  <c r="L385" i="2"/>
  <c r="M240" i="1"/>
  <c r="N240" i="1" s="1"/>
  <c r="N298" i="2" l="1"/>
  <c r="J299" i="2"/>
  <c r="K299" i="2"/>
  <c r="M299" i="2" s="1"/>
  <c r="AC293" i="2"/>
  <c r="AF292" i="2"/>
  <c r="AB293" i="2"/>
  <c r="AA389" i="2"/>
  <c r="AG388" i="2"/>
  <c r="I387" i="2"/>
  <c r="O386" i="2"/>
  <c r="L386" i="2"/>
  <c r="K241" i="1"/>
  <c r="J241" i="1"/>
  <c r="K300" i="2" l="1"/>
  <c r="N299" i="2"/>
  <c r="J300" i="2"/>
  <c r="AE293" i="2"/>
  <c r="AC294" i="2" s="1"/>
  <c r="AA390" i="2"/>
  <c r="AG389" i="2"/>
  <c r="I388" i="2"/>
  <c r="O387" i="2"/>
  <c r="L387" i="2"/>
  <c r="M241" i="1"/>
  <c r="N241" i="1" s="1"/>
  <c r="M300" i="2" l="1"/>
  <c r="AF293" i="2"/>
  <c r="AB294" i="2"/>
  <c r="AE294" i="2" s="1"/>
  <c r="AC295" i="2" s="1"/>
  <c r="AA391" i="2"/>
  <c r="AG390" i="2"/>
  <c r="I389" i="2"/>
  <c r="O388" i="2"/>
  <c r="L388" i="2"/>
  <c r="J242" i="1"/>
  <c r="K242" i="1"/>
  <c r="N300" i="2" l="1"/>
  <c r="J301" i="2"/>
  <c r="K301" i="2"/>
  <c r="M301" i="2" s="1"/>
  <c r="AB295" i="2"/>
  <c r="AF294" i="2"/>
  <c r="AE295" i="2"/>
  <c r="AA392" i="2"/>
  <c r="AG391" i="2"/>
  <c r="I390" i="2"/>
  <c r="O389" i="2"/>
  <c r="L389" i="2"/>
  <c r="M242" i="1"/>
  <c r="N242" i="1" s="1"/>
  <c r="N301" i="2" l="1"/>
  <c r="K302" i="2"/>
  <c r="J302" i="2"/>
  <c r="M302" i="2"/>
  <c r="AB296" i="2"/>
  <c r="AC296" i="2"/>
  <c r="AF295" i="2"/>
  <c r="AA393" i="2"/>
  <c r="AG392" i="2"/>
  <c r="L390" i="2"/>
  <c r="I391" i="2"/>
  <c r="O390" i="2"/>
  <c r="K243" i="1"/>
  <c r="J243" i="1"/>
  <c r="K303" i="2" l="1"/>
  <c r="J303" i="2"/>
  <c r="N302" i="2"/>
  <c r="AE296" i="2"/>
  <c r="AF296" i="2"/>
  <c r="AB297" i="2"/>
  <c r="AC297" i="2"/>
  <c r="AE297" i="2" s="1"/>
  <c r="AA394" i="2"/>
  <c r="AG393" i="2"/>
  <c r="O391" i="2"/>
  <c r="I392" i="2"/>
  <c r="L391" i="2"/>
  <c r="M243" i="1"/>
  <c r="N243" i="1" s="1"/>
  <c r="M303" i="2" l="1"/>
  <c r="K244" i="1"/>
  <c r="J244" i="1"/>
  <c r="AB298" i="2"/>
  <c r="AF297" i="2"/>
  <c r="AC298" i="2"/>
  <c r="AA395" i="2"/>
  <c r="AG394" i="2"/>
  <c r="I393" i="2"/>
  <c r="O392" i="2"/>
  <c r="L392" i="2"/>
  <c r="N303" i="2" l="1"/>
  <c r="J304" i="2"/>
  <c r="K304" i="2"/>
  <c r="M304" i="2" s="1"/>
  <c r="M244" i="1"/>
  <c r="N244" i="1" s="1"/>
  <c r="J245" i="1"/>
  <c r="K245" i="1"/>
  <c r="AE298" i="2"/>
  <c r="AC299" i="2" s="1"/>
  <c r="AA396" i="2"/>
  <c r="AG395" i="2"/>
  <c r="O393" i="2"/>
  <c r="I394" i="2"/>
  <c r="L393" i="2"/>
  <c r="J305" i="2" l="1"/>
  <c r="N304" i="2"/>
  <c r="K305" i="2"/>
  <c r="M305" i="2" s="1"/>
  <c r="AB299" i="2"/>
  <c r="AE299" i="2" s="1"/>
  <c r="AF298" i="2"/>
  <c r="M245" i="1"/>
  <c r="N245" i="1" s="1"/>
  <c r="AA397" i="2"/>
  <c r="AG396" i="2"/>
  <c r="I395" i="2"/>
  <c r="O394" i="2"/>
  <c r="L394" i="2"/>
  <c r="K306" i="2" l="1"/>
  <c r="N305" i="2"/>
  <c r="J306" i="2"/>
  <c r="M306" i="2" s="1"/>
  <c r="AB300" i="2"/>
  <c r="AC300" i="2"/>
  <c r="AF299" i="2"/>
  <c r="J246" i="1"/>
  <c r="K246" i="1"/>
  <c r="M246" i="1" s="1"/>
  <c r="N246" i="1" s="1"/>
  <c r="N306" i="2"/>
  <c r="J307" i="2"/>
  <c r="K307" i="2"/>
  <c r="M307" i="2" s="1"/>
  <c r="AE300" i="2"/>
  <c r="AG397" i="2"/>
  <c r="AA398" i="2"/>
  <c r="I396" i="2"/>
  <c r="O395" i="2"/>
  <c r="L395" i="2"/>
  <c r="K308" i="2" l="1"/>
  <c r="J308" i="2"/>
  <c r="N307" i="2"/>
  <c r="AC301" i="2"/>
  <c r="AF300" i="2"/>
  <c r="AB301" i="2"/>
  <c r="AA399" i="2"/>
  <c r="AG398" i="2"/>
  <c r="I397" i="2"/>
  <c r="O396" i="2"/>
  <c r="L396" i="2"/>
  <c r="K247" i="1"/>
  <c r="J247" i="1"/>
  <c r="AE301" i="2" l="1"/>
  <c r="AF301" i="2" s="1"/>
  <c r="M308" i="2"/>
  <c r="N308" i="2" s="1"/>
  <c r="K309" i="2"/>
  <c r="J309" i="2"/>
  <c r="AA400" i="2"/>
  <c r="AG399" i="2"/>
  <c r="I398" i="2"/>
  <c r="O397" i="2"/>
  <c r="L397" i="2"/>
  <c r="M247" i="1"/>
  <c r="N247" i="1" s="1"/>
  <c r="AC302" i="2" l="1"/>
  <c r="AB302" i="2"/>
  <c r="M309" i="2"/>
  <c r="AA401" i="2"/>
  <c r="AG400" i="2"/>
  <c r="I399" i="2"/>
  <c r="O398" i="2"/>
  <c r="L398" i="2"/>
  <c r="K248" i="1"/>
  <c r="J248" i="1"/>
  <c r="AE302" i="2" l="1"/>
  <c r="AF302" i="2" s="1"/>
  <c r="N309" i="2"/>
  <c r="J310" i="2"/>
  <c r="K310" i="2"/>
  <c r="M310" i="2" s="1"/>
  <c r="AA402" i="2"/>
  <c r="AG401" i="2"/>
  <c r="O399" i="2"/>
  <c r="I400" i="2"/>
  <c r="L399" i="2"/>
  <c r="M248" i="1"/>
  <c r="N248" i="1" s="1"/>
  <c r="AB303" i="2" l="1"/>
  <c r="AE303" i="2" s="1"/>
  <c r="AC303" i="2"/>
  <c r="N310" i="2"/>
  <c r="J311" i="2"/>
  <c r="K311" i="2"/>
  <c r="M311" i="2" s="1"/>
  <c r="AA403" i="2"/>
  <c r="AG402" i="2"/>
  <c r="I401" i="2"/>
  <c r="O400" i="2"/>
  <c r="L400" i="2"/>
  <c r="K249" i="1"/>
  <c r="J249" i="1"/>
  <c r="AC304" i="2" l="1"/>
  <c r="AE304" i="2" s="1"/>
  <c r="AB304" i="2"/>
  <c r="AF303" i="2"/>
  <c r="K312" i="2"/>
  <c r="J312" i="2"/>
  <c r="N311" i="2"/>
  <c r="AA404" i="2"/>
  <c r="AG403" i="2"/>
  <c r="O401" i="2"/>
  <c r="I402" i="2"/>
  <c r="L401" i="2"/>
  <c r="M249" i="1"/>
  <c r="N249" i="1" s="1"/>
  <c r="AB305" i="2" l="1"/>
  <c r="AC305" i="2"/>
  <c r="AF304" i="2"/>
  <c r="M312" i="2"/>
  <c r="AA405" i="2"/>
  <c r="AG404" i="2"/>
  <c r="O402" i="2"/>
  <c r="I403" i="2"/>
  <c r="L402" i="2"/>
  <c r="J250" i="1"/>
  <c r="K250" i="1"/>
  <c r="AE305" i="2" l="1"/>
  <c r="AF305" i="2" s="1"/>
  <c r="N312" i="2"/>
  <c r="K313" i="2"/>
  <c r="J313" i="2"/>
  <c r="AA406" i="2"/>
  <c r="AG405" i="2"/>
  <c r="I404" i="2"/>
  <c r="O403" i="2"/>
  <c r="L403" i="2"/>
  <c r="M250" i="1"/>
  <c r="N250" i="1" s="1"/>
  <c r="AC306" i="2" l="1"/>
  <c r="AB306" i="2"/>
  <c r="M313" i="2"/>
  <c r="AA407" i="2"/>
  <c r="AG406" i="2"/>
  <c r="I405" i="2"/>
  <c r="O404" i="2"/>
  <c r="L404" i="2"/>
  <c r="J251" i="1"/>
  <c r="K251" i="1"/>
  <c r="AE306" i="2" l="1"/>
  <c r="K314" i="2"/>
  <c r="J314" i="2"/>
  <c r="N313" i="2"/>
  <c r="AC307" i="2"/>
  <c r="AB307" i="2"/>
  <c r="AF306" i="2"/>
  <c r="AA408" i="2"/>
  <c r="AG407" i="2"/>
  <c r="O405" i="2"/>
  <c r="I406" i="2"/>
  <c r="L405" i="2"/>
  <c r="M251" i="1"/>
  <c r="N251" i="1" s="1"/>
  <c r="AE307" i="2" l="1"/>
  <c r="AF307" i="2" s="1"/>
  <c r="M314" i="2"/>
  <c r="K315" i="2" s="1"/>
  <c r="N314" i="2"/>
  <c r="J315" i="2"/>
  <c r="AA409" i="2"/>
  <c r="AG408" i="2"/>
  <c r="I407" i="2"/>
  <c r="O406" i="2"/>
  <c r="L406" i="2"/>
  <c r="J252" i="1"/>
  <c r="K252" i="1"/>
  <c r="AB308" i="2" l="1"/>
  <c r="AC308" i="2"/>
  <c r="M252" i="1"/>
  <c r="N252" i="1" s="1"/>
  <c r="M315" i="2"/>
  <c r="AG409" i="2"/>
  <c r="AA410" i="2"/>
  <c r="I408" i="2"/>
  <c r="O407" i="2"/>
  <c r="L407" i="2"/>
  <c r="AE308" i="2" l="1"/>
  <c r="K253" i="1"/>
  <c r="J253" i="1"/>
  <c r="M253" i="1" s="1"/>
  <c r="N253" i="1" s="1"/>
  <c r="N315" i="2"/>
  <c r="K316" i="2"/>
  <c r="J316" i="2"/>
  <c r="AA411" i="2"/>
  <c r="AG410" i="2"/>
  <c r="I409" i="2"/>
  <c r="O408" i="2"/>
  <c r="L408" i="2"/>
  <c r="AB309" i="2" l="1"/>
  <c r="AF308" i="2"/>
  <c r="AC309" i="2"/>
  <c r="AE309" i="2" s="1"/>
  <c r="AB310" i="2" s="1"/>
  <c r="M316" i="2"/>
  <c r="K317" i="2" s="1"/>
  <c r="AC310" i="2"/>
  <c r="AF309" i="2"/>
  <c r="AA412" i="2"/>
  <c r="AG411" i="2"/>
  <c r="O409" i="2"/>
  <c r="I410" i="2"/>
  <c r="L409" i="2"/>
  <c r="K254" i="1"/>
  <c r="J254" i="1"/>
  <c r="AE310" i="2" l="1"/>
  <c r="N316" i="2"/>
  <c r="J317" i="2"/>
  <c r="M317" i="2" s="1"/>
  <c r="AC311" i="2"/>
  <c r="AF310" i="2"/>
  <c r="AB311" i="2"/>
  <c r="AA413" i="2"/>
  <c r="AG412" i="2"/>
  <c r="I411" i="2"/>
  <c r="O410" i="2"/>
  <c r="L410" i="2"/>
  <c r="M254" i="1"/>
  <c r="N254" i="1" s="1"/>
  <c r="N317" i="2" l="1"/>
  <c r="K318" i="2"/>
  <c r="J318" i="2"/>
  <c r="AE311" i="2"/>
  <c r="AA414" i="2"/>
  <c r="AG413" i="2"/>
  <c r="O411" i="2"/>
  <c r="I412" i="2"/>
  <c r="L411" i="2"/>
  <c r="J255" i="1"/>
  <c r="K255" i="1"/>
  <c r="M318" i="2" l="1"/>
  <c r="J319" i="2" s="1"/>
  <c r="AB312" i="2"/>
  <c r="AC312" i="2"/>
  <c r="AE312" i="2" s="1"/>
  <c r="AF311" i="2"/>
  <c r="AA415" i="2"/>
  <c r="AG414" i="2"/>
  <c r="I413" i="2"/>
  <c r="O412" i="2"/>
  <c r="L412" i="2"/>
  <c r="M255" i="1"/>
  <c r="N255" i="1" s="1"/>
  <c r="N318" i="2" l="1"/>
  <c r="K319" i="2"/>
  <c r="M319" i="2" s="1"/>
  <c r="AB313" i="2"/>
  <c r="AF312" i="2"/>
  <c r="AC313" i="2"/>
  <c r="AE313" i="2" s="1"/>
  <c r="AA416" i="2"/>
  <c r="AG415" i="2"/>
  <c r="O413" i="2"/>
  <c r="I414" i="2"/>
  <c r="L413" i="2"/>
  <c r="J256" i="1"/>
  <c r="K256" i="1"/>
  <c r="AB314" i="2" l="1"/>
  <c r="AF313" i="2"/>
  <c r="AC314" i="2"/>
  <c r="N319" i="2"/>
  <c r="J320" i="2"/>
  <c r="K320" i="2"/>
  <c r="AA417" i="2"/>
  <c r="AG416" i="2"/>
  <c r="O414" i="2"/>
  <c r="I415" i="2"/>
  <c r="L414" i="2"/>
  <c r="M256" i="1"/>
  <c r="N256" i="1" s="1"/>
  <c r="M320" i="2" l="1"/>
  <c r="K321" i="2" s="1"/>
  <c r="AE314" i="2"/>
  <c r="AC315" i="2" s="1"/>
  <c r="AA418" i="2"/>
  <c r="AG417" i="2"/>
  <c r="O415" i="2"/>
  <c r="I416" i="2"/>
  <c r="L415" i="2"/>
  <c r="J257" i="1"/>
  <c r="K257" i="1"/>
  <c r="AB315" i="2" l="1"/>
  <c r="AE315" i="2" s="1"/>
  <c r="J321" i="2"/>
  <c r="M321" i="2" s="1"/>
  <c r="N320" i="2"/>
  <c r="M257" i="1"/>
  <c r="N257" i="1" s="1"/>
  <c r="AF314" i="2"/>
  <c r="AA419" i="2"/>
  <c r="AG418" i="2"/>
  <c r="I417" i="2"/>
  <c r="O416" i="2"/>
  <c r="L416" i="2"/>
  <c r="AF315" i="2" l="1"/>
  <c r="AB316" i="2"/>
  <c r="AC316" i="2"/>
  <c r="AE316" i="2" s="1"/>
  <c r="J258" i="1"/>
  <c r="K258" i="1"/>
  <c r="M258" i="1" s="1"/>
  <c r="N258" i="1" s="1"/>
  <c r="K322" i="2"/>
  <c r="J322" i="2"/>
  <c r="N321" i="2"/>
  <c r="AA420" i="2"/>
  <c r="AG419" i="2"/>
  <c r="O417" i="2"/>
  <c r="I418" i="2"/>
  <c r="L417" i="2"/>
  <c r="M322" i="2" l="1"/>
  <c r="J323" i="2"/>
  <c r="N322" i="2"/>
  <c r="K323" i="2"/>
  <c r="AF316" i="2"/>
  <c r="AC317" i="2"/>
  <c r="AB317" i="2"/>
  <c r="AA421" i="2"/>
  <c r="AG420" i="2"/>
  <c r="I419" i="2"/>
  <c r="O418" i="2"/>
  <c r="L418" i="2"/>
  <c r="K259" i="1"/>
  <c r="J259" i="1"/>
  <c r="AE317" i="2" l="1"/>
  <c r="M323" i="2"/>
  <c r="K324" i="2" s="1"/>
  <c r="AF317" i="2"/>
  <c r="AC318" i="2"/>
  <c r="AB318" i="2"/>
  <c r="AG421" i="2"/>
  <c r="AA422" i="2"/>
  <c r="I420" i="2"/>
  <c r="O419" i="2"/>
  <c r="L419" i="2"/>
  <c r="M259" i="1"/>
  <c r="N259" i="1" s="1"/>
  <c r="N323" i="2" l="1"/>
  <c r="J324" i="2"/>
  <c r="M324" i="2" s="1"/>
  <c r="AE318" i="2"/>
  <c r="AF318" i="2" s="1"/>
  <c r="AA423" i="2"/>
  <c r="AG422" i="2"/>
  <c r="I421" i="2"/>
  <c r="O420" i="2"/>
  <c r="L420" i="2"/>
  <c r="K260" i="1"/>
  <c r="J260" i="1"/>
  <c r="AB319" i="2" l="1"/>
  <c r="AC319" i="2"/>
  <c r="J325" i="2"/>
  <c r="N324" i="2"/>
  <c r="K325" i="2"/>
  <c r="AA424" i="2"/>
  <c r="AG423" i="2"/>
  <c r="I422" i="2"/>
  <c r="O421" i="2"/>
  <c r="L421" i="2"/>
  <c r="M260" i="1"/>
  <c r="N260" i="1" s="1"/>
  <c r="AE319" i="2" l="1"/>
  <c r="AF319" i="2"/>
  <c r="AC320" i="2"/>
  <c r="AB320" i="2"/>
  <c r="M325" i="2"/>
  <c r="AA425" i="2"/>
  <c r="AG424" i="2"/>
  <c r="I423" i="2"/>
  <c r="L422" i="2"/>
  <c r="O422" i="2"/>
  <c r="K261" i="1"/>
  <c r="J261" i="1"/>
  <c r="N325" i="2" l="1"/>
  <c r="K326" i="2"/>
  <c r="J326" i="2"/>
  <c r="AE320" i="2"/>
  <c r="AA426" i="2"/>
  <c r="AG425" i="2"/>
  <c r="I424" i="2"/>
  <c r="O423" i="2"/>
  <c r="L423" i="2"/>
  <c r="M261" i="1"/>
  <c r="N261" i="1" s="1"/>
  <c r="AF320" i="2" l="1"/>
  <c r="AC321" i="2"/>
  <c r="AB321" i="2"/>
  <c r="M326" i="2"/>
  <c r="AA427" i="2"/>
  <c r="AG426" i="2"/>
  <c r="I425" i="2"/>
  <c r="L424" i="2"/>
  <c r="O424" i="2"/>
  <c r="J262" i="1"/>
  <c r="K262" i="1"/>
  <c r="N326" i="2" l="1"/>
  <c r="K327" i="2"/>
  <c r="J327" i="2"/>
  <c r="AE321" i="2"/>
  <c r="AA428" i="2"/>
  <c r="AG427" i="2"/>
  <c r="I426" i="2"/>
  <c r="O425" i="2"/>
  <c r="L425" i="2"/>
  <c r="M262" i="1"/>
  <c r="N262" i="1" s="1"/>
  <c r="AC322" i="2" l="1"/>
  <c r="AF321" i="2"/>
  <c r="AB322" i="2"/>
  <c r="M327" i="2"/>
  <c r="AA429" i="2"/>
  <c r="AG428" i="2"/>
  <c r="O426" i="2"/>
  <c r="I427" i="2"/>
  <c r="L426" i="2"/>
  <c r="J263" i="1"/>
  <c r="K263" i="1"/>
  <c r="AE322" i="2" l="1"/>
  <c r="AB323" i="2" s="1"/>
  <c r="K328" i="2"/>
  <c r="N327" i="2"/>
  <c r="J328" i="2"/>
  <c r="AA430" i="2"/>
  <c r="AG429" i="2"/>
  <c r="I428" i="2"/>
  <c r="O427" i="2"/>
  <c r="L427" i="2"/>
  <c r="M263" i="1"/>
  <c r="N263" i="1" s="1"/>
  <c r="AC323" i="2" l="1"/>
  <c r="AF322" i="2"/>
  <c r="M328" i="2"/>
  <c r="K329" i="2" s="1"/>
  <c r="AE323" i="2"/>
  <c r="AC324" i="2" s="1"/>
  <c r="AA431" i="2"/>
  <c r="AG430" i="2"/>
  <c r="I429" i="2"/>
  <c r="O428" i="2"/>
  <c r="L428" i="2"/>
  <c r="J264" i="1"/>
  <c r="K264" i="1"/>
  <c r="M264" i="1" s="1"/>
  <c r="N264" i="1" s="1"/>
  <c r="N328" i="2" l="1"/>
  <c r="J329" i="2"/>
  <c r="AB324" i="2"/>
  <c r="AE324" i="2" s="1"/>
  <c r="AB325" i="2" s="1"/>
  <c r="AF323" i="2"/>
  <c r="M329" i="2"/>
  <c r="AA432" i="2"/>
  <c r="AG431" i="2"/>
  <c r="O429" i="2"/>
  <c r="I430" i="2"/>
  <c r="L429" i="2"/>
  <c r="K265" i="1"/>
  <c r="J265" i="1"/>
  <c r="AF324" i="2" l="1"/>
  <c r="AC325" i="2"/>
  <c r="AE325" i="2" s="1"/>
  <c r="N329" i="2"/>
  <c r="J330" i="2"/>
  <c r="K330" i="2"/>
  <c r="M330" i="2" s="1"/>
  <c r="AA433" i="2"/>
  <c r="AG432" i="2"/>
  <c r="I431" i="2"/>
  <c r="O430" i="2"/>
  <c r="L430" i="2"/>
  <c r="M265" i="1"/>
  <c r="N265" i="1" s="1"/>
  <c r="AF325" i="2" l="1"/>
  <c r="AC326" i="2"/>
  <c r="AB326" i="2"/>
  <c r="J331" i="2"/>
  <c r="K331" i="2"/>
  <c r="M331" i="2" s="1"/>
  <c r="N330" i="2"/>
  <c r="AG433" i="2"/>
  <c r="AA434" i="2"/>
  <c r="I432" i="2"/>
  <c r="O431" i="2"/>
  <c r="L431" i="2"/>
  <c r="K266" i="1"/>
  <c r="J266" i="1"/>
  <c r="N331" i="2" l="1"/>
  <c r="J332" i="2"/>
  <c r="K332" i="2"/>
  <c r="M332" i="2" s="1"/>
  <c r="AE326" i="2"/>
  <c r="AA435" i="2"/>
  <c r="AG434" i="2"/>
  <c r="I433" i="2"/>
  <c r="O432" i="2"/>
  <c r="L432" i="2"/>
  <c r="M266" i="1"/>
  <c r="N266" i="1" s="1"/>
  <c r="AF326" i="2" l="1"/>
  <c r="AB327" i="2"/>
  <c r="AC327" i="2"/>
  <c r="AE327" i="2" s="1"/>
  <c r="N332" i="2"/>
  <c r="K333" i="2"/>
  <c r="J333" i="2"/>
  <c r="AA436" i="2"/>
  <c r="AG435" i="2"/>
  <c r="I434" i="2"/>
  <c r="O433" i="2"/>
  <c r="L433" i="2"/>
  <c r="K267" i="1"/>
  <c r="J267" i="1"/>
  <c r="M333" i="2" l="1"/>
  <c r="K334" i="2" s="1"/>
  <c r="AC328" i="2"/>
  <c r="AF327" i="2"/>
  <c r="AB328" i="2"/>
  <c r="AA437" i="2"/>
  <c r="AG436" i="2"/>
  <c r="I435" i="2"/>
  <c r="O434" i="2"/>
  <c r="L434" i="2"/>
  <c r="M267" i="1"/>
  <c r="N267" i="1" s="1"/>
  <c r="N333" i="2" l="1"/>
  <c r="J334" i="2"/>
  <c r="M334" i="2" s="1"/>
  <c r="N334" i="2" s="1"/>
  <c r="AE328" i="2"/>
  <c r="AA438" i="2"/>
  <c r="AG437" i="2"/>
  <c r="I436" i="2"/>
  <c r="O435" i="2"/>
  <c r="L435" i="2"/>
  <c r="K268" i="1"/>
  <c r="J268" i="1"/>
  <c r="J335" i="2" l="1"/>
  <c r="K335" i="2"/>
  <c r="M335" i="2" s="1"/>
  <c r="AB329" i="2"/>
  <c r="AF328" i="2"/>
  <c r="AC329" i="2"/>
  <c r="AE329" i="2" s="1"/>
  <c r="AA439" i="2"/>
  <c r="AG438" i="2"/>
  <c r="O436" i="2"/>
  <c r="I437" i="2"/>
  <c r="L436" i="2"/>
  <c r="M268" i="1"/>
  <c r="N268" i="1" s="1"/>
  <c r="AB330" i="2" l="1"/>
  <c r="AF329" i="2"/>
  <c r="AC330" i="2"/>
  <c r="K336" i="2"/>
  <c r="N335" i="2"/>
  <c r="J336" i="2"/>
  <c r="AA440" i="2"/>
  <c r="AG439" i="2"/>
  <c r="I438" i="2"/>
  <c r="O437" i="2"/>
  <c r="L437" i="2"/>
  <c r="K269" i="1"/>
  <c r="J269" i="1"/>
  <c r="AE330" i="2" l="1"/>
  <c r="AF330" i="2" s="1"/>
  <c r="M336" i="2"/>
  <c r="K337" i="2" s="1"/>
  <c r="AA441" i="2"/>
  <c r="AG440" i="2"/>
  <c r="O438" i="2"/>
  <c r="I439" i="2"/>
  <c r="L438" i="2"/>
  <c r="M269" i="1"/>
  <c r="N269" i="1" s="1"/>
  <c r="J337" i="2" l="1"/>
  <c r="M337" i="2" s="1"/>
  <c r="AC331" i="2"/>
  <c r="AB331" i="2"/>
  <c r="N336" i="2"/>
  <c r="AA442" i="2"/>
  <c r="AG441" i="2"/>
  <c r="I440" i="2"/>
  <c r="O439" i="2"/>
  <c r="L439" i="2"/>
  <c r="K270" i="1"/>
  <c r="J270" i="1"/>
  <c r="AE331" i="2" l="1"/>
  <c r="N337" i="2"/>
  <c r="K338" i="2"/>
  <c r="J338" i="2"/>
  <c r="AA443" i="2"/>
  <c r="AG442" i="2"/>
  <c r="I441" i="2"/>
  <c r="O440" i="2"/>
  <c r="L440" i="2"/>
  <c r="M270" i="1"/>
  <c r="N270" i="1" s="1"/>
  <c r="AF331" i="2" l="1"/>
  <c r="AB332" i="2"/>
  <c r="AC332" i="2"/>
  <c r="AE332" i="2" s="1"/>
  <c r="M338" i="2"/>
  <c r="N338" i="2" s="1"/>
  <c r="AA444" i="2"/>
  <c r="AG443" i="2"/>
  <c r="O441" i="2"/>
  <c r="I442" i="2"/>
  <c r="L441" i="2"/>
  <c r="K271" i="1"/>
  <c r="J271" i="1"/>
  <c r="AC333" i="2" l="1"/>
  <c r="AB333" i="2"/>
  <c r="AF332" i="2"/>
  <c r="J339" i="2"/>
  <c r="K339" i="2"/>
  <c r="M339" i="2" s="1"/>
  <c r="AA445" i="2"/>
  <c r="AG444" i="2"/>
  <c r="I443" i="2"/>
  <c r="O442" i="2"/>
  <c r="L442" i="2"/>
  <c r="M271" i="1"/>
  <c r="N271" i="1" s="1"/>
  <c r="AE333" i="2" l="1"/>
  <c r="AC334" i="2" s="1"/>
  <c r="K340" i="2"/>
  <c r="N339" i="2"/>
  <c r="J340" i="2"/>
  <c r="AG445" i="2"/>
  <c r="AA446" i="2"/>
  <c r="I444" i="2"/>
  <c r="O443" i="2"/>
  <c r="L443" i="2"/>
  <c r="K272" i="1"/>
  <c r="J272" i="1"/>
  <c r="AF333" i="2" l="1"/>
  <c r="AB334" i="2"/>
  <c r="AE334" i="2"/>
  <c r="M340" i="2"/>
  <c r="AA447" i="2"/>
  <c r="AG446" i="2"/>
  <c r="I445" i="2"/>
  <c r="O444" i="2"/>
  <c r="L444" i="2"/>
  <c r="M272" i="1"/>
  <c r="N272" i="1" s="1"/>
  <c r="AF334" i="2" l="1"/>
  <c r="AC335" i="2"/>
  <c r="AB335" i="2"/>
  <c r="AE335" i="2" s="1"/>
  <c r="K341" i="2"/>
  <c r="J341" i="2"/>
  <c r="N340" i="2"/>
  <c r="AA448" i="2"/>
  <c r="AG447" i="2"/>
  <c r="I446" i="2"/>
  <c r="O445" i="2"/>
  <c r="L445" i="2"/>
  <c r="K273" i="1"/>
  <c r="J273" i="1"/>
  <c r="AF335" i="2" l="1"/>
  <c r="AB336" i="2"/>
  <c r="AC336" i="2"/>
  <c r="AE336" i="2" s="1"/>
  <c r="M341" i="2"/>
  <c r="N341" i="2" s="1"/>
  <c r="AA449" i="2"/>
  <c r="AG448" i="2"/>
  <c r="I447" i="2"/>
  <c r="O446" i="2"/>
  <c r="L446" i="2"/>
  <c r="M273" i="1"/>
  <c r="N273" i="1" s="1"/>
  <c r="AC337" i="2" l="1"/>
  <c r="AB337" i="2"/>
  <c r="AF336" i="2"/>
  <c r="K342" i="2"/>
  <c r="J342" i="2"/>
  <c r="AA450" i="2"/>
  <c r="AG449" i="2"/>
  <c r="I448" i="2"/>
  <c r="O447" i="2"/>
  <c r="L447" i="2"/>
  <c r="K274" i="1"/>
  <c r="J274" i="1"/>
  <c r="M342" i="2" l="1"/>
  <c r="AE337" i="2"/>
  <c r="N342" i="2"/>
  <c r="J343" i="2"/>
  <c r="K343" i="2"/>
  <c r="M343" i="2" s="1"/>
  <c r="AA451" i="2"/>
  <c r="AG450" i="2"/>
  <c r="O448" i="2"/>
  <c r="I449" i="2"/>
  <c r="L448" i="2"/>
  <c r="M274" i="1"/>
  <c r="N274" i="1" s="1"/>
  <c r="AB338" i="2" l="1"/>
  <c r="AF337" i="2"/>
  <c r="AC338" i="2"/>
  <c r="K344" i="2"/>
  <c r="N343" i="2"/>
  <c r="J344" i="2"/>
  <c r="AA452" i="2"/>
  <c r="AG451" i="2"/>
  <c r="I450" i="2"/>
  <c r="O449" i="2"/>
  <c r="L449" i="2"/>
  <c r="J275" i="1"/>
  <c r="K275" i="1"/>
  <c r="M275" i="1" l="1"/>
  <c r="N275" i="1" s="1"/>
  <c r="AE338" i="2"/>
  <c r="AB339" i="2" s="1"/>
  <c r="M344" i="2"/>
  <c r="AA453" i="2"/>
  <c r="AG452" i="2"/>
  <c r="O450" i="2"/>
  <c r="I451" i="2"/>
  <c r="L450" i="2"/>
  <c r="J276" i="1"/>
  <c r="K276" i="1"/>
  <c r="AF338" i="2" l="1"/>
  <c r="AC339" i="2"/>
  <c r="AE339" i="2" s="1"/>
  <c r="AC340" i="2" s="1"/>
  <c r="K345" i="2"/>
  <c r="J345" i="2"/>
  <c r="N344" i="2"/>
  <c r="AA454" i="2"/>
  <c r="AG453" i="2"/>
  <c r="I452" i="2"/>
  <c r="O451" i="2"/>
  <c r="L451" i="2"/>
  <c r="M276" i="1"/>
  <c r="N276" i="1" s="1"/>
  <c r="AB340" i="2" l="1"/>
  <c r="AF339" i="2"/>
  <c r="AE340" i="2"/>
  <c r="J277" i="1"/>
  <c r="M345" i="2"/>
  <c r="AA455" i="2"/>
  <c r="AG454" i="2"/>
  <c r="I453" i="2"/>
  <c r="O452" i="2"/>
  <c r="L452" i="2"/>
  <c r="K277" i="1"/>
  <c r="AB341" i="2" l="1"/>
  <c r="AC341" i="2"/>
  <c r="AF340" i="2"/>
  <c r="M277" i="1"/>
  <c r="N277" i="1" s="1"/>
  <c r="K346" i="2"/>
  <c r="J346" i="2"/>
  <c r="N345" i="2"/>
  <c r="AA456" i="2"/>
  <c r="AG455" i="2"/>
  <c r="O453" i="2"/>
  <c r="I454" i="2"/>
  <c r="L453" i="2"/>
  <c r="AE341" i="2" l="1"/>
  <c r="AF341" i="2"/>
  <c r="AC342" i="2"/>
  <c r="AB342" i="2"/>
  <c r="J278" i="1"/>
  <c r="K278" i="1"/>
  <c r="M278" i="1" s="1"/>
  <c r="N278" i="1" s="1"/>
  <c r="M346" i="2"/>
  <c r="AA457" i="2"/>
  <c r="AG456" i="2"/>
  <c r="I455" i="2"/>
  <c r="O454" i="2"/>
  <c r="L454" i="2"/>
  <c r="AE342" i="2" l="1"/>
  <c r="AF342" i="2" s="1"/>
  <c r="N346" i="2"/>
  <c r="J347" i="2"/>
  <c r="K347" i="2"/>
  <c r="M347" i="2" s="1"/>
  <c r="AG457" i="2"/>
  <c r="AA458" i="2"/>
  <c r="I456" i="2"/>
  <c r="O455" i="2"/>
  <c r="L455" i="2"/>
  <c r="K279" i="1"/>
  <c r="J279" i="1"/>
  <c r="AC343" i="2" l="1"/>
  <c r="AB343" i="2"/>
  <c r="K348" i="2"/>
  <c r="N347" i="2"/>
  <c r="J348" i="2"/>
  <c r="AA459" i="2"/>
  <c r="AG458" i="2"/>
  <c r="I457" i="2"/>
  <c r="O456" i="2"/>
  <c r="L456" i="2"/>
  <c r="M279" i="1"/>
  <c r="N279" i="1" s="1"/>
  <c r="AE343" i="2" l="1"/>
  <c r="AC344" i="2" s="1"/>
  <c r="M348" i="2"/>
  <c r="AA460" i="2"/>
  <c r="AG459" i="2"/>
  <c r="I458" i="2"/>
  <c r="O457" i="2"/>
  <c r="L457" i="2"/>
  <c r="K280" i="1"/>
  <c r="J280" i="1"/>
  <c r="AF343" i="2" l="1"/>
  <c r="AB344" i="2"/>
  <c r="AE344" i="2" s="1"/>
  <c r="AB345" i="2" s="1"/>
  <c r="AC345" i="2"/>
  <c r="AE345" i="2" s="1"/>
  <c r="AF345" i="2" s="1"/>
  <c r="AF344" i="2"/>
  <c r="N348" i="2"/>
  <c r="K349" i="2"/>
  <c r="J349" i="2"/>
  <c r="AA461" i="2"/>
  <c r="AG460" i="2"/>
  <c r="I459" i="2"/>
  <c r="O458" i="2"/>
  <c r="L458" i="2"/>
  <c r="M280" i="1"/>
  <c r="N280" i="1" s="1"/>
  <c r="J281" i="1"/>
  <c r="K281" i="1"/>
  <c r="M281" i="1" l="1"/>
  <c r="N281" i="1" s="1"/>
  <c r="AB346" i="2"/>
  <c r="AC346" i="2"/>
  <c r="AE346" i="2" s="1"/>
  <c r="M349" i="2"/>
  <c r="K350" i="2" s="1"/>
  <c r="AA462" i="2"/>
  <c r="AG461" i="2"/>
  <c r="I460" i="2"/>
  <c r="O459" i="2"/>
  <c r="L459" i="2"/>
  <c r="K282" i="1"/>
  <c r="J282" i="1"/>
  <c r="J350" i="2" l="1"/>
  <c r="M350" i="2" s="1"/>
  <c r="N349" i="2"/>
  <c r="AC347" i="2"/>
  <c r="AF346" i="2"/>
  <c r="AB347" i="2"/>
  <c r="AE347" i="2" s="1"/>
  <c r="AA463" i="2"/>
  <c r="AG462" i="2"/>
  <c r="O460" i="2"/>
  <c r="L460" i="2"/>
  <c r="I461" i="2"/>
  <c r="M282" i="1"/>
  <c r="N282" i="1" s="1"/>
  <c r="AB348" i="2" l="1"/>
  <c r="AC348" i="2"/>
  <c r="AF347" i="2"/>
  <c r="N350" i="2"/>
  <c r="J351" i="2"/>
  <c r="K351" i="2"/>
  <c r="M351" i="2" s="1"/>
  <c r="AA464" i="2"/>
  <c r="AG463" i="2"/>
  <c r="O461" i="2"/>
  <c r="I462" i="2"/>
  <c r="L461" i="2"/>
  <c r="J283" i="1"/>
  <c r="K283" i="1"/>
  <c r="AE348" i="2" l="1"/>
  <c r="AC349" i="2"/>
  <c r="AB349" i="2"/>
  <c r="AF348" i="2"/>
  <c r="N351" i="2"/>
  <c r="J352" i="2"/>
  <c r="K352" i="2"/>
  <c r="AA465" i="2"/>
  <c r="AG464" i="2"/>
  <c r="O462" i="2"/>
  <c r="I463" i="2"/>
  <c r="L462" i="2"/>
  <c r="M283" i="1"/>
  <c r="N283" i="1" s="1"/>
  <c r="AE349" i="2" l="1"/>
  <c r="M352" i="2"/>
  <c r="J353" i="2" s="1"/>
  <c r="AF349" i="2"/>
  <c r="AC350" i="2"/>
  <c r="AB350" i="2"/>
  <c r="N352" i="2"/>
  <c r="K353" i="2"/>
  <c r="AA466" i="2"/>
  <c r="AG465" i="2"/>
  <c r="I464" i="2"/>
  <c r="O463" i="2"/>
  <c r="L463" i="2"/>
  <c r="J284" i="1"/>
  <c r="K284" i="1"/>
  <c r="M284" i="1" s="1"/>
  <c r="N284" i="1" s="1"/>
  <c r="AE350" i="2" l="1"/>
  <c r="AF350" i="2" s="1"/>
  <c r="AC351" i="2"/>
  <c r="AB351" i="2"/>
  <c r="M353" i="2"/>
  <c r="AA467" i="2"/>
  <c r="AG466" i="2"/>
  <c r="I465" i="2"/>
  <c r="O464" i="2"/>
  <c r="L464" i="2"/>
  <c r="K285" i="1"/>
  <c r="J285" i="1"/>
  <c r="AE351" i="2" l="1"/>
  <c r="AF351" i="2"/>
  <c r="AC352" i="2"/>
  <c r="AB352" i="2"/>
  <c r="AE352" i="2" s="1"/>
  <c r="AB353" i="2" s="1"/>
  <c r="N353" i="2"/>
  <c r="K354" i="2"/>
  <c r="J354" i="2"/>
  <c r="AA468" i="2"/>
  <c r="AG467" i="2"/>
  <c r="I466" i="2"/>
  <c r="O465" i="2"/>
  <c r="L465" i="2"/>
  <c r="M285" i="1"/>
  <c r="N285" i="1" s="1"/>
  <c r="AC353" i="2" l="1"/>
  <c r="AE353" i="2" s="1"/>
  <c r="AB354" i="2" s="1"/>
  <c r="AF352" i="2"/>
  <c r="M354" i="2"/>
  <c r="N354" i="2" s="1"/>
  <c r="AA469" i="2"/>
  <c r="AG468" i="2"/>
  <c r="I467" i="2"/>
  <c r="O466" i="2"/>
  <c r="L466" i="2"/>
  <c r="J286" i="1"/>
  <c r="K286" i="1"/>
  <c r="AF353" i="2" l="1"/>
  <c r="AC354" i="2"/>
  <c r="AE354" i="2" s="1"/>
  <c r="J355" i="2"/>
  <c r="K355" i="2"/>
  <c r="AC355" i="2"/>
  <c r="AB355" i="2"/>
  <c r="AF354" i="2"/>
  <c r="AG469" i="2"/>
  <c r="AA470" i="2"/>
  <c r="I468" i="2"/>
  <c r="O467" i="2"/>
  <c r="L467" i="2"/>
  <c r="M286" i="1"/>
  <c r="N286" i="1" s="1"/>
  <c r="M355" i="2" l="1"/>
  <c r="AE355" i="2"/>
  <c r="AA471" i="2"/>
  <c r="AG470" i="2"/>
  <c r="I469" i="2"/>
  <c r="O468" i="2"/>
  <c r="L468" i="2"/>
  <c r="J287" i="1"/>
  <c r="K287" i="1"/>
  <c r="N355" i="2" l="1"/>
  <c r="K356" i="2"/>
  <c r="J356" i="2"/>
  <c r="AC356" i="2"/>
  <c r="AB356" i="2"/>
  <c r="AF355" i="2"/>
  <c r="AA472" i="2"/>
  <c r="AG471" i="2"/>
  <c r="O469" i="2"/>
  <c r="I470" i="2"/>
  <c r="L469" i="2"/>
  <c r="M287" i="1"/>
  <c r="N287" i="1" s="1"/>
  <c r="J288" i="1" l="1"/>
  <c r="K288" i="1"/>
  <c r="M288" i="1" s="1"/>
  <c r="N288" i="1" s="1"/>
  <c r="M356" i="2"/>
  <c r="J357" i="2"/>
  <c r="N356" i="2"/>
  <c r="K357" i="2"/>
  <c r="M357" i="2" s="1"/>
  <c r="AE356" i="2"/>
  <c r="AF356" i="2" s="1"/>
  <c r="AA473" i="2"/>
  <c r="AG472" i="2"/>
  <c r="I471" i="2"/>
  <c r="O470" i="2"/>
  <c r="L470" i="2"/>
  <c r="J358" i="2" l="1"/>
  <c r="K358" i="2"/>
  <c r="N357" i="2"/>
  <c r="AB357" i="2"/>
  <c r="AC357" i="2"/>
  <c r="AA474" i="2"/>
  <c r="AG473" i="2"/>
  <c r="I472" i="2"/>
  <c r="O471" i="2"/>
  <c r="L471" i="2"/>
  <c r="J289" i="1"/>
  <c r="K289" i="1"/>
  <c r="M289" i="1" s="1"/>
  <c r="N289" i="1" s="1"/>
  <c r="M358" i="2" l="1"/>
  <c r="N358" i="2"/>
  <c r="K359" i="2"/>
  <c r="J359" i="2"/>
  <c r="AE357" i="2"/>
  <c r="AC358" i="2" s="1"/>
  <c r="AA475" i="2"/>
  <c r="AG474" i="2"/>
  <c r="I473" i="2"/>
  <c r="O472" i="2"/>
  <c r="L472" i="2"/>
  <c r="J290" i="1"/>
  <c r="K290" i="1"/>
  <c r="M359" i="2" l="1"/>
  <c r="N359" i="2"/>
  <c r="J360" i="2"/>
  <c r="K360" i="2"/>
  <c r="M360" i="2" s="1"/>
  <c r="AB358" i="2"/>
  <c r="AE358" i="2" s="1"/>
  <c r="AF357" i="2"/>
  <c r="M290" i="1"/>
  <c r="N290" i="1" s="1"/>
  <c r="AA476" i="2"/>
  <c r="AG475" i="2"/>
  <c r="O473" i="2"/>
  <c r="L473" i="2"/>
  <c r="I474" i="2"/>
  <c r="J291" i="1" l="1"/>
  <c r="K361" i="2"/>
  <c r="N360" i="2"/>
  <c r="J361" i="2"/>
  <c r="AC359" i="2"/>
  <c r="AB359" i="2"/>
  <c r="AF358" i="2"/>
  <c r="K291" i="1"/>
  <c r="AA477" i="2"/>
  <c r="AG476" i="2"/>
  <c r="O474" i="2"/>
  <c r="I475" i="2"/>
  <c r="L474" i="2"/>
  <c r="M291" i="1" l="1"/>
  <c r="N291" i="1" s="1"/>
  <c r="AE359" i="2"/>
  <c r="AB360" i="2" s="1"/>
  <c r="M361" i="2"/>
  <c r="N361" i="2" s="1"/>
  <c r="K362" i="2"/>
  <c r="J362" i="2"/>
  <c r="AA478" i="2"/>
  <c r="AG477" i="2"/>
  <c r="I476" i="2"/>
  <c r="O475" i="2"/>
  <c r="L475" i="2"/>
  <c r="K292" i="1"/>
  <c r="J292" i="1"/>
  <c r="AF359" i="2" l="1"/>
  <c r="AC360" i="2"/>
  <c r="AE360" i="2" s="1"/>
  <c r="M362" i="2"/>
  <c r="AA479" i="2"/>
  <c r="AG478" i="2"/>
  <c r="O476" i="2"/>
  <c r="I477" i="2"/>
  <c r="L476" i="2"/>
  <c r="M292" i="1"/>
  <c r="N292" i="1" s="1"/>
  <c r="AF360" i="2" l="1"/>
  <c r="AC361" i="2"/>
  <c r="AB361" i="2"/>
  <c r="N362" i="2"/>
  <c r="K363" i="2"/>
  <c r="J363" i="2"/>
  <c r="AA480" i="2"/>
  <c r="AG479" i="2"/>
  <c r="I478" i="2"/>
  <c r="O477" i="2"/>
  <c r="L477" i="2"/>
  <c r="J293" i="1"/>
  <c r="K293" i="1"/>
  <c r="AE361" i="2" l="1"/>
  <c r="M363" i="2"/>
  <c r="AA481" i="2"/>
  <c r="AG480" i="2"/>
  <c r="I479" i="2"/>
  <c r="O478" i="2"/>
  <c r="L478" i="2"/>
  <c r="M293" i="1"/>
  <c r="N293" i="1" s="1"/>
  <c r="AF361" i="2" l="1"/>
  <c r="AC362" i="2"/>
  <c r="AB362" i="2"/>
  <c r="N363" i="2"/>
  <c r="K364" i="2"/>
  <c r="J364" i="2"/>
  <c r="AG481" i="2"/>
  <c r="AA482" i="2"/>
  <c r="I480" i="2"/>
  <c r="O479" i="2"/>
  <c r="L479" i="2"/>
  <c r="J294" i="1"/>
  <c r="K294" i="1"/>
  <c r="AE362" i="2" l="1"/>
  <c r="M364" i="2"/>
  <c r="M294" i="1"/>
  <c r="N294" i="1" s="1"/>
  <c r="AA483" i="2"/>
  <c r="AG482" i="2"/>
  <c r="O480" i="2"/>
  <c r="I481" i="2"/>
  <c r="L480" i="2"/>
  <c r="AB363" i="2" l="1"/>
  <c r="AC363" i="2"/>
  <c r="AE363" i="2" s="1"/>
  <c r="AF362" i="2"/>
  <c r="K365" i="2"/>
  <c r="J365" i="2"/>
  <c r="N364" i="2"/>
  <c r="J295" i="1"/>
  <c r="K295" i="1"/>
  <c r="AA484" i="2"/>
  <c r="AG483" i="2"/>
  <c r="O481" i="2"/>
  <c r="I482" i="2"/>
  <c r="L481" i="2"/>
  <c r="M365" i="2" l="1"/>
  <c r="N365" i="2" s="1"/>
  <c r="AC364" i="2"/>
  <c r="AB364" i="2"/>
  <c r="AE364" i="2" s="1"/>
  <c r="AF363" i="2"/>
  <c r="M295" i="1"/>
  <c r="N295" i="1" s="1"/>
  <c r="AA485" i="2"/>
  <c r="AG484" i="2"/>
  <c r="I483" i="2"/>
  <c r="O482" i="2"/>
  <c r="L482" i="2"/>
  <c r="J366" i="2" l="1"/>
  <c r="K366" i="2"/>
  <c r="M366" i="2" s="1"/>
  <c r="J296" i="1"/>
  <c r="K296" i="1"/>
  <c r="M296" i="1" s="1"/>
  <c r="N296" i="1" s="1"/>
  <c r="AF364" i="2"/>
  <c r="AC365" i="2"/>
  <c r="AB365" i="2"/>
  <c r="AE365" i="2" s="1"/>
  <c r="AA486" i="2"/>
  <c r="AG485" i="2"/>
  <c r="I484" i="2"/>
  <c r="O483" i="2"/>
  <c r="L483" i="2"/>
  <c r="AF365" i="2" l="1"/>
  <c r="AB366" i="2"/>
  <c r="AC366" i="2"/>
  <c r="AE366" i="2" s="1"/>
  <c r="N366" i="2"/>
  <c r="J367" i="2"/>
  <c r="K367" i="2"/>
  <c r="M367" i="2" s="1"/>
  <c r="AA487" i="2"/>
  <c r="AG486" i="2"/>
  <c r="I485" i="2"/>
  <c r="O484" i="2"/>
  <c r="L484" i="2"/>
  <c r="K297" i="1"/>
  <c r="J297" i="1"/>
  <c r="AC367" i="2" l="1"/>
  <c r="AF366" i="2"/>
  <c r="AB367" i="2"/>
  <c r="N367" i="2"/>
  <c r="K368" i="2"/>
  <c r="J368" i="2"/>
  <c r="AA488" i="2"/>
  <c r="AG487" i="2"/>
  <c r="O485" i="2"/>
  <c r="I486" i="2"/>
  <c r="L485" i="2"/>
  <c r="M297" i="1"/>
  <c r="N297" i="1" s="1"/>
  <c r="AE367" i="2" l="1"/>
  <c r="M368" i="2"/>
  <c r="AB368" i="2"/>
  <c r="AF367" i="2"/>
  <c r="AC368" i="2"/>
  <c r="AE368" i="2" s="1"/>
  <c r="AA489" i="2"/>
  <c r="AG488" i="2"/>
  <c r="O486" i="2"/>
  <c r="I487" i="2"/>
  <c r="L486" i="2"/>
  <c r="K298" i="1"/>
  <c r="J298" i="1"/>
  <c r="J369" i="2" l="1"/>
  <c r="K369" i="2"/>
  <c r="N368" i="2"/>
  <c r="AC369" i="2"/>
  <c r="AF368" i="2"/>
  <c r="AB369" i="2"/>
  <c r="AA490" i="2"/>
  <c r="AG489" i="2"/>
  <c r="I488" i="2"/>
  <c r="O487" i="2"/>
  <c r="L487" i="2"/>
  <c r="M298" i="1"/>
  <c r="N298" i="1" s="1"/>
  <c r="M369" i="2" l="1"/>
  <c r="N369" i="2" s="1"/>
  <c r="AE369" i="2"/>
  <c r="AC370" i="2" s="1"/>
  <c r="AB370" i="2"/>
  <c r="AA491" i="2"/>
  <c r="AG490" i="2"/>
  <c r="I489" i="2"/>
  <c r="O488" i="2"/>
  <c r="L488" i="2"/>
  <c r="K299" i="1"/>
  <c r="J299" i="1"/>
  <c r="J370" i="2" l="1"/>
  <c r="K370" i="2"/>
  <c r="M370" i="2" s="1"/>
  <c r="N370" i="2" s="1"/>
  <c r="AF369" i="2"/>
  <c r="AE370" i="2"/>
  <c r="AF370" i="2" s="1"/>
  <c r="AA492" i="2"/>
  <c r="AG491" i="2"/>
  <c r="I490" i="2"/>
  <c r="O489" i="2"/>
  <c r="L489" i="2"/>
  <c r="M299" i="1"/>
  <c r="N299" i="1" s="1"/>
  <c r="J371" i="2" l="1"/>
  <c r="K371" i="2"/>
  <c r="M371" i="2" s="1"/>
  <c r="AC371" i="2"/>
  <c r="AB371" i="2"/>
  <c r="AE371" i="2" s="1"/>
  <c r="AA493" i="2"/>
  <c r="AG492" i="2"/>
  <c r="I491" i="2"/>
  <c r="O490" i="2"/>
  <c r="L490" i="2"/>
  <c r="J300" i="1"/>
  <c r="K300" i="1"/>
  <c r="K372" i="2" l="1"/>
  <c r="J372" i="2"/>
  <c r="N371" i="2"/>
  <c r="AC372" i="2"/>
  <c r="AB372" i="2"/>
  <c r="AF371" i="2"/>
  <c r="AG493" i="2"/>
  <c r="AA494" i="2"/>
  <c r="I492" i="2"/>
  <c r="O491" i="2"/>
  <c r="L491" i="2"/>
  <c r="M300" i="1"/>
  <c r="N300" i="1" s="1"/>
  <c r="M372" i="2" l="1"/>
  <c r="J373" i="2"/>
  <c r="N372" i="2"/>
  <c r="K373" i="2"/>
  <c r="M373" i="2" s="1"/>
  <c r="AE372" i="2"/>
  <c r="J374" i="2"/>
  <c r="K374" i="2"/>
  <c r="M374" i="2" s="1"/>
  <c r="N373" i="2"/>
  <c r="AB373" i="2"/>
  <c r="AC373" i="2"/>
  <c r="AE373" i="2" s="1"/>
  <c r="AF372" i="2"/>
  <c r="AA495" i="2"/>
  <c r="AG494" i="2"/>
  <c r="I493" i="2"/>
  <c r="O492" i="2"/>
  <c r="L492" i="2"/>
  <c r="J301" i="1"/>
  <c r="K301" i="1"/>
  <c r="J375" i="2" l="1"/>
  <c r="K375" i="2"/>
  <c r="M375" i="2" s="1"/>
  <c r="N374" i="2"/>
  <c r="AF373" i="2"/>
  <c r="AC374" i="2"/>
  <c r="AB374" i="2"/>
  <c r="AA496" i="2"/>
  <c r="AG495" i="2"/>
  <c r="I494" i="2"/>
  <c r="O493" i="2"/>
  <c r="L493" i="2"/>
  <c r="M301" i="1"/>
  <c r="N301" i="1" s="1"/>
  <c r="K376" i="2" l="1"/>
  <c r="N375" i="2"/>
  <c r="J376" i="2"/>
  <c r="AE374" i="2"/>
  <c r="AB375" i="2" s="1"/>
  <c r="AA497" i="2"/>
  <c r="AG496" i="2"/>
  <c r="I495" i="2"/>
  <c r="O494" i="2"/>
  <c r="L494" i="2"/>
  <c r="J302" i="1"/>
  <c r="K302" i="1"/>
  <c r="AC375" i="2" l="1"/>
  <c r="AE375" i="2" s="1"/>
  <c r="AF374" i="2"/>
  <c r="M376" i="2"/>
  <c r="AA498" i="2"/>
  <c r="AG497" i="2"/>
  <c r="I496" i="2"/>
  <c r="O495" i="2"/>
  <c r="L495" i="2"/>
  <c r="M302" i="1"/>
  <c r="N302" i="1" s="1"/>
  <c r="N376" i="2" l="1"/>
  <c r="J377" i="2"/>
  <c r="K377" i="2"/>
  <c r="M377" i="2" s="1"/>
  <c r="K303" i="1"/>
  <c r="J303" i="1"/>
  <c r="M303" i="1" s="1"/>
  <c r="N303" i="1" s="1"/>
  <c r="AB376" i="2"/>
  <c r="AC376" i="2"/>
  <c r="AE376" i="2" s="1"/>
  <c r="AF375" i="2"/>
  <c r="AA499" i="2"/>
  <c r="AG498" i="2"/>
  <c r="I497" i="2"/>
  <c r="O496" i="2"/>
  <c r="L496" i="2"/>
  <c r="N377" i="2" l="1"/>
  <c r="J378" i="2"/>
  <c r="K378" i="2"/>
  <c r="M378" i="2" s="1"/>
  <c r="AB377" i="2"/>
  <c r="AF376" i="2"/>
  <c r="AC377" i="2"/>
  <c r="AA500" i="2"/>
  <c r="AG499" i="2"/>
  <c r="O497" i="2"/>
  <c r="I498" i="2"/>
  <c r="L497" i="2"/>
  <c r="K304" i="1"/>
  <c r="J304" i="1"/>
  <c r="N378" i="2" l="1"/>
  <c r="J379" i="2"/>
  <c r="K379" i="2"/>
  <c r="M379" i="2" s="1"/>
  <c r="AE377" i="2"/>
  <c r="AA501" i="2"/>
  <c r="AG500" i="2"/>
  <c r="O498" i="2"/>
  <c r="I499" i="2"/>
  <c r="L498" i="2"/>
  <c r="M304" i="1"/>
  <c r="N304" i="1" s="1"/>
  <c r="J380" i="2" l="1"/>
  <c r="N379" i="2"/>
  <c r="K380" i="2"/>
  <c r="M380" i="2" s="1"/>
  <c r="AF377" i="2"/>
  <c r="AC378" i="2"/>
  <c r="AB378" i="2"/>
  <c r="AA502" i="2"/>
  <c r="AG501" i="2"/>
  <c r="I500" i="2"/>
  <c r="O499" i="2"/>
  <c r="L499" i="2"/>
  <c r="K305" i="1"/>
  <c r="J305" i="1"/>
  <c r="K381" i="2" l="1"/>
  <c r="J381" i="2"/>
  <c r="M381" i="2" s="1"/>
  <c r="N380" i="2"/>
  <c r="AE378" i="2"/>
  <c r="AA503" i="2"/>
  <c r="AG502" i="2"/>
  <c r="I501" i="2"/>
  <c r="O500" i="2"/>
  <c r="L500" i="2"/>
  <c r="M305" i="1"/>
  <c r="N305" i="1" s="1"/>
  <c r="J382" i="2" l="1"/>
  <c r="N381" i="2"/>
  <c r="K382" i="2"/>
  <c r="M382" i="2" s="1"/>
  <c r="AC379" i="2"/>
  <c r="AF378" i="2"/>
  <c r="AB379" i="2"/>
  <c r="AA504" i="2"/>
  <c r="AG503" i="2"/>
  <c r="I502" i="2"/>
  <c r="O501" i="2"/>
  <c r="L501" i="2"/>
  <c r="K306" i="1"/>
  <c r="J306" i="1"/>
  <c r="K383" i="2" l="1"/>
  <c r="J383" i="2"/>
  <c r="N382" i="2"/>
  <c r="AE379" i="2"/>
  <c r="AA505" i="2"/>
  <c r="AG504" i="2"/>
  <c r="I503" i="2"/>
  <c r="O502" i="2"/>
  <c r="L502" i="2"/>
  <c r="M306" i="1"/>
  <c r="N306" i="1" s="1"/>
  <c r="M383" i="2" l="1"/>
  <c r="AB380" i="2"/>
  <c r="AC380" i="2"/>
  <c r="AF379" i="2"/>
  <c r="AG505" i="2"/>
  <c r="AA506" i="2"/>
  <c r="I504" i="2"/>
  <c r="O503" i="2"/>
  <c r="L503" i="2"/>
  <c r="K307" i="1"/>
  <c r="J307" i="1"/>
  <c r="AE380" i="2" l="1"/>
  <c r="J384" i="2"/>
  <c r="N383" i="2"/>
  <c r="K384" i="2"/>
  <c r="M384" i="2" s="1"/>
  <c r="AF380" i="2"/>
  <c r="AC381" i="2"/>
  <c r="AB381" i="2"/>
  <c r="AA507" i="2"/>
  <c r="AG506" i="2"/>
  <c r="I505" i="2"/>
  <c r="O504" i="2"/>
  <c r="L504" i="2"/>
  <c r="M307" i="1"/>
  <c r="N307" i="1" s="1"/>
  <c r="N384" i="2" l="1"/>
  <c r="J385" i="2"/>
  <c r="K385" i="2"/>
  <c r="M385" i="2" s="1"/>
  <c r="AE381" i="2"/>
  <c r="AF381" i="2" s="1"/>
  <c r="AA508" i="2"/>
  <c r="AG507" i="2"/>
  <c r="O505" i="2"/>
  <c r="I506" i="2"/>
  <c r="L505" i="2"/>
  <c r="K308" i="1"/>
  <c r="J308" i="1"/>
  <c r="AC382" i="2" l="1"/>
  <c r="AB382" i="2"/>
  <c r="J386" i="2"/>
  <c r="K386" i="2"/>
  <c r="M386" i="2" s="1"/>
  <c r="K387" i="2" s="1"/>
  <c r="N385" i="2"/>
  <c r="AE382" i="2"/>
  <c r="AB383" i="2" s="1"/>
  <c r="AA509" i="2"/>
  <c r="AG508" i="2"/>
  <c r="I507" i="2"/>
  <c r="O506" i="2"/>
  <c r="L506" i="2"/>
  <c r="M308" i="1"/>
  <c r="N308" i="1" s="1"/>
  <c r="N386" i="2" l="1"/>
  <c r="J387" i="2"/>
  <c r="AF382" i="2"/>
  <c r="AC383" i="2"/>
  <c r="AE383" i="2" s="1"/>
  <c r="AF383" i="2" s="1"/>
  <c r="M387" i="2"/>
  <c r="J388" i="2" s="1"/>
  <c r="AA510" i="2"/>
  <c r="AG509" i="2"/>
  <c r="I508" i="2"/>
  <c r="O507" i="2"/>
  <c r="L507" i="2"/>
  <c r="K309" i="1"/>
  <c r="J309" i="1"/>
  <c r="AC384" i="2" l="1"/>
  <c r="AB384" i="2"/>
  <c r="AE384" i="2"/>
  <c r="N387" i="2"/>
  <c r="K388" i="2"/>
  <c r="M388" i="2" s="1"/>
  <c r="J389" i="2" s="1"/>
  <c r="AF384" i="2"/>
  <c r="AB385" i="2"/>
  <c r="AC385" i="2"/>
  <c r="AE385" i="2" s="1"/>
  <c r="AA511" i="2"/>
  <c r="AG510" i="2"/>
  <c r="I509" i="2"/>
  <c r="O508" i="2"/>
  <c r="L508" i="2"/>
  <c r="M309" i="1"/>
  <c r="N309" i="1" s="1"/>
  <c r="K389" i="2" l="1"/>
  <c r="M389" i="2" s="1"/>
  <c r="N388" i="2"/>
  <c r="AF385" i="2"/>
  <c r="AC386" i="2"/>
  <c r="AB386" i="2"/>
  <c r="AA512" i="2"/>
  <c r="AG511" i="2"/>
  <c r="O509" i="2"/>
  <c r="I510" i="2"/>
  <c r="L509" i="2"/>
  <c r="K310" i="1"/>
  <c r="J310" i="1"/>
  <c r="N389" i="2" l="1"/>
  <c r="J390" i="2"/>
  <c r="K390" i="2"/>
  <c r="M390" i="2" s="1"/>
  <c r="AE386" i="2"/>
  <c r="AF386" i="2" s="1"/>
  <c r="AC387" i="2"/>
  <c r="AB387" i="2"/>
  <c r="AA513" i="2"/>
  <c r="AG512" i="2"/>
  <c r="O510" i="2"/>
  <c r="I511" i="2"/>
  <c r="L510" i="2"/>
  <c r="M310" i="1"/>
  <c r="N310" i="1" s="1"/>
  <c r="AE387" i="2" l="1"/>
  <c r="AC388" i="2" s="1"/>
  <c r="N390" i="2"/>
  <c r="J391" i="2"/>
  <c r="K391" i="2"/>
  <c r="M391" i="2" s="1"/>
  <c r="AA514" i="2"/>
  <c r="AG513" i="2"/>
  <c r="I512" i="2"/>
  <c r="O511" i="2"/>
  <c r="L511" i="2"/>
  <c r="K311" i="1"/>
  <c r="J311" i="1"/>
  <c r="AF387" i="2" l="1"/>
  <c r="AB388" i="2"/>
  <c r="J392" i="2"/>
  <c r="N391" i="2"/>
  <c r="K392" i="2"/>
  <c r="AE388" i="2"/>
  <c r="AA515" i="2"/>
  <c r="AG514" i="2"/>
  <c r="I513" i="2"/>
  <c r="O512" i="2"/>
  <c r="L512" i="2"/>
  <c r="M311" i="1"/>
  <c r="N311" i="1" s="1"/>
  <c r="M392" i="2" l="1"/>
  <c r="N392" i="2" s="1"/>
  <c r="AB389" i="2"/>
  <c r="AF388" i="2"/>
  <c r="AC389" i="2"/>
  <c r="K393" i="2"/>
  <c r="AA516" i="2"/>
  <c r="AG515" i="2"/>
  <c r="I514" i="2"/>
  <c r="O513" i="2"/>
  <c r="L513" i="2"/>
  <c r="K312" i="1"/>
  <c r="J312" i="1"/>
  <c r="J393" i="2" l="1"/>
  <c r="M393" i="2" s="1"/>
  <c r="AE389" i="2"/>
  <c r="AA517" i="2"/>
  <c r="AG516" i="2"/>
  <c r="I515" i="2"/>
  <c r="O514" i="2"/>
  <c r="L514" i="2"/>
  <c r="M312" i="1"/>
  <c r="N312" i="1" s="1"/>
  <c r="N393" i="2" l="1"/>
  <c r="J394" i="2"/>
  <c r="K394" i="2"/>
  <c r="M394" i="2" s="1"/>
  <c r="N394" i="2" s="1"/>
  <c r="AC390" i="2"/>
  <c r="AF389" i="2"/>
  <c r="AB390" i="2"/>
  <c r="K395" i="2"/>
  <c r="AG517" i="2"/>
  <c r="AA518" i="2"/>
  <c r="I516" i="2"/>
  <c r="O515" i="2"/>
  <c r="L515" i="2"/>
  <c r="K313" i="1"/>
  <c r="J313" i="1"/>
  <c r="J395" i="2" l="1"/>
  <c r="M395" i="2" s="1"/>
  <c r="AE390" i="2"/>
  <c r="AA519" i="2"/>
  <c r="AG518" i="2"/>
  <c r="I517" i="2"/>
  <c r="O516" i="2"/>
  <c r="L516" i="2"/>
  <c r="M313" i="1"/>
  <c r="N313" i="1" s="1"/>
  <c r="K396" i="2" l="1"/>
  <c r="N395" i="2"/>
  <c r="J396" i="2"/>
  <c r="M396" i="2" s="1"/>
  <c r="AF390" i="2"/>
  <c r="AC391" i="2"/>
  <c r="AB391" i="2"/>
  <c r="AA520" i="2"/>
  <c r="AG519" i="2"/>
  <c r="I518" i="2"/>
  <c r="O517" i="2"/>
  <c r="L517" i="2"/>
  <c r="K314" i="1"/>
  <c r="J314" i="1"/>
  <c r="J397" i="2" l="1"/>
  <c r="N396" i="2"/>
  <c r="K397" i="2"/>
  <c r="AE391" i="2"/>
  <c r="AA521" i="2"/>
  <c r="AG520" i="2"/>
  <c r="I519" i="2"/>
  <c r="O518" i="2"/>
  <c r="L518" i="2"/>
  <c r="M314" i="1"/>
  <c r="N314" i="1" s="1"/>
  <c r="M397" i="2" l="1"/>
  <c r="J398" i="2" s="1"/>
  <c r="AC392" i="2"/>
  <c r="AB392" i="2"/>
  <c r="AF391" i="2"/>
  <c r="AA522" i="2"/>
  <c r="AG521" i="2"/>
  <c r="I520" i="2"/>
  <c r="O519" i="2"/>
  <c r="L519" i="2"/>
  <c r="J315" i="1"/>
  <c r="K315" i="1"/>
  <c r="AE392" i="2" l="1"/>
  <c r="AB393" i="2" s="1"/>
  <c r="N397" i="2"/>
  <c r="K398" i="2"/>
  <c r="M398" i="2" s="1"/>
  <c r="J399" i="2" s="1"/>
  <c r="AC393" i="2"/>
  <c r="AA523" i="2"/>
  <c r="AG522" i="2"/>
  <c r="I521" i="2"/>
  <c r="O520" i="2"/>
  <c r="L520" i="2"/>
  <c r="M315" i="1"/>
  <c r="N315" i="1" s="1"/>
  <c r="K399" i="2" l="1"/>
  <c r="M399" i="2" s="1"/>
  <c r="N398" i="2"/>
  <c r="AF392" i="2"/>
  <c r="AE393" i="2"/>
  <c r="AB394" i="2" s="1"/>
  <c r="J316" i="1"/>
  <c r="K316" i="1"/>
  <c r="AF393" i="2"/>
  <c r="AA524" i="2"/>
  <c r="AG523" i="2"/>
  <c r="O521" i="2"/>
  <c r="I522" i="2"/>
  <c r="L521" i="2"/>
  <c r="N399" i="2" l="1"/>
  <c r="J400" i="2"/>
  <c r="K400" i="2"/>
  <c r="M400" i="2" s="1"/>
  <c r="AC394" i="2"/>
  <c r="M316" i="1"/>
  <c r="N316" i="1" s="1"/>
  <c r="AE394" i="2"/>
  <c r="AF394" i="2" s="1"/>
  <c r="AA525" i="2"/>
  <c r="AG524" i="2"/>
  <c r="O522" i="2"/>
  <c r="I523" i="2"/>
  <c r="L522" i="2"/>
  <c r="K317" i="1"/>
  <c r="J401" i="2" l="1"/>
  <c r="K401" i="2"/>
  <c r="N400" i="2"/>
  <c r="J317" i="1"/>
  <c r="AC395" i="2"/>
  <c r="AB395" i="2"/>
  <c r="AA526" i="2"/>
  <c r="AG525" i="2"/>
  <c r="I524" i="2"/>
  <c r="O523" i="2"/>
  <c r="L523" i="2"/>
  <c r="M317" i="1"/>
  <c r="N317" i="1" s="1"/>
  <c r="M401" i="2" l="1"/>
  <c r="AE395" i="2"/>
  <c r="AF395" i="2" s="1"/>
  <c r="J318" i="1"/>
  <c r="AB396" i="2"/>
  <c r="AC396" i="2"/>
  <c r="AA527" i="2"/>
  <c r="AG526" i="2"/>
  <c r="I525" i="2"/>
  <c r="O524" i="2"/>
  <c r="L524" i="2"/>
  <c r="K318" i="1"/>
  <c r="N401" i="2" l="1"/>
  <c r="K402" i="2"/>
  <c r="J402" i="2"/>
  <c r="M318" i="1"/>
  <c r="J319" i="1" s="1"/>
  <c r="AE396" i="2"/>
  <c r="AA528" i="2"/>
  <c r="AG527" i="2"/>
  <c r="I526" i="2"/>
  <c r="O525" i="2"/>
  <c r="L525" i="2"/>
  <c r="N318" i="1"/>
  <c r="K319" i="1"/>
  <c r="M402" i="2" l="1"/>
  <c r="AC397" i="2"/>
  <c r="AB397" i="2"/>
  <c r="AF396" i="2"/>
  <c r="AA529" i="2"/>
  <c r="AG528" i="2"/>
  <c r="I527" i="2"/>
  <c r="O526" i="2"/>
  <c r="L526" i="2"/>
  <c r="M319" i="1"/>
  <c r="K403" i="2" l="1"/>
  <c r="M403" i="2" s="1"/>
  <c r="N402" i="2"/>
  <c r="J403" i="2"/>
  <c r="AE397" i="2"/>
  <c r="AC398" i="2" s="1"/>
  <c r="AG529" i="2"/>
  <c r="AA530" i="2"/>
  <c r="I528" i="2"/>
  <c r="O527" i="2"/>
  <c r="L527" i="2"/>
  <c r="N319" i="1"/>
  <c r="K320" i="1"/>
  <c r="J320" i="1"/>
  <c r="J404" i="2" l="1"/>
  <c r="M404" i="2" s="1"/>
  <c r="N403" i="2"/>
  <c r="K404" i="2"/>
  <c r="AF397" i="2"/>
  <c r="AB398" i="2"/>
  <c r="AE398" i="2" s="1"/>
  <c r="AA531" i="2"/>
  <c r="AG530" i="2"/>
  <c r="I529" i="2"/>
  <c r="O528" i="2"/>
  <c r="L528" i="2"/>
  <c r="M320" i="1"/>
  <c r="J405" i="2" l="1"/>
  <c r="M405" i="2" s="1"/>
  <c r="N404" i="2"/>
  <c r="K405" i="2"/>
  <c r="AB399" i="2"/>
  <c r="AF398" i="2"/>
  <c r="AC399" i="2"/>
  <c r="AA532" i="2"/>
  <c r="AG531" i="2"/>
  <c r="I530" i="2"/>
  <c r="O529" i="2"/>
  <c r="L529" i="2"/>
  <c r="N320" i="1"/>
  <c r="K321" i="1"/>
  <c r="J321" i="1"/>
  <c r="K406" i="2" l="1"/>
  <c r="M406" i="2" s="1"/>
  <c r="J406" i="2"/>
  <c r="N405" i="2"/>
  <c r="AE399" i="2"/>
  <c r="AA533" i="2"/>
  <c r="AG532" i="2"/>
  <c r="I531" i="2"/>
  <c r="O530" i="2"/>
  <c r="L530" i="2"/>
  <c r="M321" i="1"/>
  <c r="N406" i="2" l="1"/>
  <c r="K407" i="2"/>
  <c r="M407" i="2" s="1"/>
  <c r="K408" i="2" s="1"/>
  <c r="J407" i="2"/>
  <c r="AC400" i="2"/>
  <c r="AB400" i="2"/>
  <c r="AF399" i="2"/>
  <c r="N407" i="2"/>
  <c r="J408" i="2"/>
  <c r="AA534" i="2"/>
  <c r="AG533" i="2"/>
  <c r="I532" i="2"/>
  <c r="O531" i="2"/>
  <c r="L531" i="2"/>
  <c r="N321" i="1"/>
  <c r="K322" i="1"/>
  <c r="J322" i="1"/>
  <c r="AE400" i="2" l="1"/>
  <c r="AF400" i="2" s="1"/>
  <c r="M322" i="1"/>
  <c r="J323" i="1" s="1"/>
  <c r="M408" i="2"/>
  <c r="AA535" i="2"/>
  <c r="AG534" i="2"/>
  <c r="I533" i="2"/>
  <c r="O532" i="2"/>
  <c r="L532" i="2"/>
  <c r="N322" i="1"/>
  <c r="AB401" i="2" l="1"/>
  <c r="AC401" i="2"/>
  <c r="K323" i="1"/>
  <c r="M323" i="1" s="1"/>
  <c r="J324" i="1" s="1"/>
  <c r="J409" i="2"/>
  <c r="K409" i="2"/>
  <c r="N408" i="2"/>
  <c r="AA536" i="2"/>
  <c r="AG535" i="2"/>
  <c r="O533" i="2"/>
  <c r="I534" i="2"/>
  <c r="L533" i="2"/>
  <c r="AE401" i="2" l="1"/>
  <c r="AC402" i="2"/>
  <c r="K324" i="1"/>
  <c r="M324" i="1" s="1"/>
  <c r="N324" i="1" s="1"/>
  <c r="N323" i="1"/>
  <c r="M409" i="2"/>
  <c r="AA537" i="2"/>
  <c r="AG536" i="2"/>
  <c r="O534" i="2"/>
  <c r="I535" i="2"/>
  <c r="L534" i="2"/>
  <c r="AB402" i="2" l="1"/>
  <c r="AE402" i="2" s="1"/>
  <c r="AF401" i="2"/>
  <c r="J325" i="1"/>
  <c r="K325" i="1"/>
  <c r="M325" i="1" s="1"/>
  <c r="N325" i="1" s="1"/>
  <c r="N409" i="2"/>
  <c r="J410" i="2"/>
  <c r="K410" i="2"/>
  <c r="M410" i="2" s="1"/>
  <c r="AA538" i="2"/>
  <c r="AG537" i="2"/>
  <c r="I536" i="2"/>
  <c r="O535" i="2"/>
  <c r="L535" i="2"/>
  <c r="AC403" i="2" l="1"/>
  <c r="AB403" i="2"/>
  <c r="AE403" i="2" s="1"/>
  <c r="AF402" i="2"/>
  <c r="J326" i="1"/>
  <c r="K326" i="1"/>
  <c r="M326" i="1" s="1"/>
  <c r="N326" i="1" s="1"/>
  <c r="J411" i="2"/>
  <c r="N410" i="2"/>
  <c r="K411" i="2"/>
  <c r="AA539" i="2"/>
  <c r="AG538" i="2"/>
  <c r="I537" i="2"/>
  <c r="O536" i="2"/>
  <c r="L536" i="2"/>
  <c r="M411" i="2" l="1"/>
  <c r="J412" i="2" s="1"/>
  <c r="AB404" i="2"/>
  <c r="AF403" i="2"/>
  <c r="AC404" i="2"/>
  <c r="AE404" i="2" s="1"/>
  <c r="AA540" i="2"/>
  <c r="AG539" i="2"/>
  <c r="I538" i="2"/>
  <c r="O537" i="2"/>
  <c r="L537" i="2"/>
  <c r="K327" i="1"/>
  <c r="J327" i="1"/>
  <c r="N411" i="2" l="1"/>
  <c r="K412" i="2"/>
  <c r="AB405" i="2"/>
  <c r="AC405" i="2"/>
  <c r="AF404" i="2"/>
  <c r="M412" i="2"/>
  <c r="AA541" i="2"/>
  <c r="AG540" i="2"/>
  <c r="I539" i="2"/>
  <c r="O538" i="2"/>
  <c r="L538" i="2"/>
  <c r="M327" i="1"/>
  <c r="N327" i="1" s="1"/>
  <c r="AE405" i="2" l="1"/>
  <c r="AC406" i="2" s="1"/>
  <c r="AF405" i="2"/>
  <c r="N412" i="2"/>
  <c r="K413" i="2"/>
  <c r="J413" i="2"/>
  <c r="AG541" i="2"/>
  <c r="AA542" i="2"/>
  <c r="I540" i="2"/>
  <c r="O539" i="2"/>
  <c r="L539" i="2"/>
  <c r="K328" i="1"/>
  <c r="J328" i="1"/>
  <c r="AB406" i="2" l="1"/>
  <c r="AE406" i="2"/>
  <c r="AB407" i="2"/>
  <c r="AF406" i="2"/>
  <c r="AC407" i="2"/>
  <c r="AE407" i="2" s="1"/>
  <c r="AF407" i="2" s="1"/>
  <c r="M413" i="2"/>
  <c r="AA543" i="2"/>
  <c r="AG542" i="2"/>
  <c r="I541" i="2"/>
  <c r="O540" i="2"/>
  <c r="L540" i="2"/>
  <c r="M328" i="1"/>
  <c r="N328" i="1" s="1"/>
  <c r="AC408" i="2" l="1"/>
  <c r="AB408" i="2"/>
  <c r="AE408" i="2" s="1"/>
  <c r="N413" i="2"/>
  <c r="K414" i="2"/>
  <c r="J414" i="2"/>
  <c r="AA544" i="2"/>
  <c r="AG543" i="2"/>
  <c r="I542" i="2"/>
  <c r="O541" i="2"/>
  <c r="L541" i="2"/>
  <c r="K329" i="1"/>
  <c r="J329" i="1"/>
  <c r="AC409" i="2" l="1"/>
  <c r="AB409" i="2"/>
  <c r="AE409" i="2" s="1"/>
  <c r="AF408" i="2"/>
  <c r="M414" i="2"/>
  <c r="AA545" i="2"/>
  <c r="AG544" i="2"/>
  <c r="I543" i="2"/>
  <c r="O542" i="2"/>
  <c r="L542" i="2"/>
  <c r="M329" i="1"/>
  <c r="N329" i="1" s="1"/>
  <c r="AB410" i="2" l="1"/>
  <c r="AC410" i="2"/>
  <c r="AF409" i="2"/>
  <c r="N414" i="2"/>
  <c r="J415" i="2"/>
  <c r="K415" i="2"/>
  <c r="M415" i="2" s="1"/>
  <c r="AA546" i="2"/>
  <c r="AG545" i="2"/>
  <c r="I544" i="2"/>
  <c r="O543" i="2"/>
  <c r="L543" i="2"/>
  <c r="K330" i="1"/>
  <c r="J330" i="1"/>
  <c r="AE410" i="2" l="1"/>
  <c r="AF410" i="2" s="1"/>
  <c r="AB411" i="2"/>
  <c r="AC411" i="2"/>
  <c r="AE411" i="2" s="1"/>
  <c r="AC412" i="2" s="1"/>
  <c r="N415" i="2"/>
  <c r="K416" i="2"/>
  <c r="J416" i="2"/>
  <c r="AA547" i="2"/>
  <c r="AG546" i="2"/>
  <c r="I545" i="2"/>
  <c r="O544" i="2"/>
  <c r="L544" i="2"/>
  <c r="M330" i="1"/>
  <c r="N330" i="1" s="1"/>
  <c r="AB412" i="2" l="1"/>
  <c r="AF411" i="2"/>
  <c r="AE412" i="2"/>
  <c r="AC413" i="2" s="1"/>
  <c r="M416" i="2"/>
  <c r="N416" i="2" s="1"/>
  <c r="AA548" i="2"/>
  <c r="AG547" i="2"/>
  <c r="I546" i="2"/>
  <c r="O545" i="2"/>
  <c r="L545" i="2"/>
  <c r="J331" i="1"/>
  <c r="K331" i="1"/>
  <c r="M331" i="1" s="1"/>
  <c r="N331" i="1" s="1"/>
  <c r="J417" i="2" l="1"/>
  <c r="K417" i="2"/>
  <c r="AF412" i="2"/>
  <c r="AB413" i="2"/>
  <c r="AE413" i="2" s="1"/>
  <c r="AF413" i="2" s="1"/>
  <c r="AA549" i="2"/>
  <c r="AG548" i="2"/>
  <c r="O546" i="2"/>
  <c r="I547" i="2"/>
  <c r="L546" i="2"/>
  <c r="J332" i="1"/>
  <c r="K332" i="1"/>
  <c r="M332" i="1" s="1"/>
  <c r="N332" i="1" s="1"/>
  <c r="M417" i="2" l="1"/>
  <c r="AC414" i="2"/>
  <c r="AB414" i="2"/>
  <c r="AE414" i="2" s="1"/>
  <c r="J418" i="2"/>
  <c r="K418" i="2"/>
  <c r="N417" i="2"/>
  <c r="AA550" i="2"/>
  <c r="AG549" i="2"/>
  <c r="I548" i="2"/>
  <c r="O547" i="2"/>
  <c r="L547" i="2"/>
  <c r="J333" i="1"/>
  <c r="K333" i="1"/>
  <c r="M333" i="1" l="1"/>
  <c r="N333" i="1" s="1"/>
  <c r="M418" i="2"/>
  <c r="K419" i="2" s="1"/>
  <c r="AF414" i="2"/>
  <c r="AB415" i="2"/>
  <c r="AC415" i="2"/>
  <c r="AA551" i="2"/>
  <c r="AG550" i="2"/>
  <c r="I549" i="2"/>
  <c r="O548" i="2"/>
  <c r="L548" i="2"/>
  <c r="J334" i="1" l="1"/>
  <c r="K334" i="1"/>
  <c r="J419" i="2"/>
  <c r="M419" i="2" s="1"/>
  <c r="J420" i="2" s="1"/>
  <c r="N418" i="2"/>
  <c r="AE415" i="2"/>
  <c r="AC416" i="2" s="1"/>
  <c r="AB416" i="2"/>
  <c r="AA552" i="2"/>
  <c r="AG551" i="2"/>
  <c r="I550" i="2"/>
  <c r="O549" i="2"/>
  <c r="L549" i="2"/>
  <c r="M334" i="1" l="1"/>
  <c r="N334" i="1" s="1"/>
  <c r="AF415" i="2"/>
  <c r="N419" i="2"/>
  <c r="K420" i="2"/>
  <c r="M420" i="2" s="1"/>
  <c r="AE416" i="2"/>
  <c r="AA553" i="2"/>
  <c r="AG552" i="2"/>
  <c r="I551" i="2"/>
  <c r="O550" i="2"/>
  <c r="L550" i="2"/>
  <c r="J335" i="1" l="1"/>
  <c r="K335" i="1"/>
  <c r="M335" i="1" s="1"/>
  <c r="N335" i="1" s="1"/>
  <c r="AC417" i="2"/>
  <c r="AB417" i="2"/>
  <c r="AF416" i="2"/>
  <c r="K421" i="2"/>
  <c r="N420" i="2"/>
  <c r="J421" i="2"/>
  <c r="AG553" i="2"/>
  <c r="AA554" i="2"/>
  <c r="I552" i="2"/>
  <c r="O551" i="2"/>
  <c r="L551" i="2"/>
  <c r="M421" i="2" l="1"/>
  <c r="AE417" i="2"/>
  <c r="AA555" i="2"/>
  <c r="AG554" i="2"/>
  <c r="I553" i="2"/>
  <c r="O552" i="2"/>
  <c r="L552" i="2"/>
  <c r="J336" i="1"/>
  <c r="K336" i="1"/>
  <c r="AF417" i="2" l="1"/>
  <c r="AC418" i="2"/>
  <c r="AB418" i="2"/>
  <c r="J422" i="2"/>
  <c r="K422" i="2"/>
  <c r="N421" i="2"/>
  <c r="AA556" i="2"/>
  <c r="AG555" i="2"/>
  <c r="I554" i="2"/>
  <c r="O553" i="2"/>
  <c r="L553" i="2"/>
  <c r="M336" i="1"/>
  <c r="N336" i="1" s="1"/>
  <c r="J337" i="1" l="1"/>
  <c r="M422" i="2"/>
  <c r="K423" i="2" s="1"/>
  <c r="AE418" i="2"/>
  <c r="AF418" i="2" s="1"/>
  <c r="AA557" i="2"/>
  <c r="AG556" i="2"/>
  <c r="I555" i="2"/>
  <c r="O554" i="2"/>
  <c r="L554" i="2"/>
  <c r="K337" i="1"/>
  <c r="M337" i="1" l="1"/>
  <c r="N337" i="1" s="1"/>
  <c r="AC419" i="2"/>
  <c r="AB419" i="2"/>
  <c r="AE419" i="2" s="1"/>
  <c r="N422" i="2"/>
  <c r="J423" i="2"/>
  <c r="M423" i="2" s="1"/>
  <c r="AA558" i="2"/>
  <c r="AG557" i="2"/>
  <c r="I556" i="2"/>
  <c r="O555" i="2"/>
  <c r="L555" i="2"/>
  <c r="K338" i="1"/>
  <c r="J338" i="1"/>
  <c r="K424" i="2" l="1"/>
  <c r="N423" i="2"/>
  <c r="J424" i="2"/>
  <c r="AC420" i="2"/>
  <c r="AF419" i="2"/>
  <c r="AB420" i="2"/>
  <c r="M424" i="2"/>
  <c r="N424" i="2" s="1"/>
  <c r="AA559" i="2"/>
  <c r="AG558" i="2"/>
  <c r="I557" i="2"/>
  <c r="O556" i="2"/>
  <c r="L556" i="2"/>
  <c r="M338" i="1"/>
  <c r="N338" i="1" s="1"/>
  <c r="J425" i="2" l="1"/>
  <c r="K425" i="2"/>
  <c r="M425" i="2" s="1"/>
  <c r="N425" i="2" s="1"/>
  <c r="AE420" i="2"/>
  <c r="AA560" i="2"/>
  <c r="AG559" i="2"/>
  <c r="I558" i="2"/>
  <c r="O557" i="2"/>
  <c r="L557" i="2"/>
  <c r="J339" i="1"/>
  <c r="K339" i="1"/>
  <c r="M339" i="1" s="1"/>
  <c r="N339" i="1" s="1"/>
  <c r="AF420" i="2" l="1"/>
  <c r="AC421" i="2"/>
  <c r="AB421" i="2"/>
  <c r="J426" i="2"/>
  <c r="K426" i="2"/>
  <c r="M426" i="2" s="1"/>
  <c r="AA561" i="2"/>
  <c r="AG560" i="2"/>
  <c r="O558" i="2"/>
  <c r="I559" i="2"/>
  <c r="L558" i="2"/>
  <c r="J340" i="1"/>
  <c r="K340" i="1"/>
  <c r="M340" i="1" s="1"/>
  <c r="N340" i="1" s="1"/>
  <c r="AE421" i="2" l="1"/>
  <c r="N426" i="2"/>
  <c r="J427" i="2"/>
  <c r="K427" i="2"/>
  <c r="M427" i="2" s="1"/>
  <c r="AA562" i="2"/>
  <c r="AG561" i="2"/>
  <c r="I560" i="2"/>
  <c r="O559" i="2"/>
  <c r="L559" i="2"/>
  <c r="J341" i="1"/>
  <c r="K341" i="1"/>
  <c r="AB422" i="2" l="1"/>
  <c r="AC422" i="2"/>
  <c r="AE422" i="2" s="1"/>
  <c r="AC423" i="2" s="1"/>
  <c r="AF421" i="2"/>
  <c r="J428" i="2"/>
  <c r="N427" i="2"/>
  <c r="K428" i="2"/>
  <c r="AA563" i="2"/>
  <c r="AG562" i="2"/>
  <c r="I561" i="2"/>
  <c r="O560" i="2"/>
  <c r="L560" i="2"/>
  <c r="M341" i="1"/>
  <c r="N341" i="1" s="1"/>
  <c r="AF422" i="2" l="1"/>
  <c r="AB423" i="2"/>
  <c r="AE423" i="2" s="1"/>
  <c r="M428" i="2"/>
  <c r="N428" i="2" s="1"/>
  <c r="J342" i="1"/>
  <c r="K342" i="1"/>
  <c r="M342" i="1" s="1"/>
  <c r="N342" i="1" s="1"/>
  <c r="K429" i="2"/>
  <c r="J429" i="2"/>
  <c r="AA564" i="2"/>
  <c r="AG563" i="2"/>
  <c r="I562" i="2"/>
  <c r="O561" i="2"/>
  <c r="L561" i="2"/>
  <c r="AC424" i="2" l="1"/>
  <c r="AF423" i="2"/>
  <c r="AB424" i="2"/>
  <c r="M429" i="2"/>
  <c r="K430" i="2" s="1"/>
  <c r="AA565" i="2"/>
  <c r="AG564" i="2"/>
  <c r="I563" i="2"/>
  <c r="O562" i="2"/>
  <c r="L562" i="2"/>
  <c r="J343" i="1"/>
  <c r="K343" i="1"/>
  <c r="M343" i="1" s="1"/>
  <c r="N343" i="1" s="1"/>
  <c r="AE424" i="2" l="1"/>
  <c r="N429" i="2"/>
  <c r="J430" i="2"/>
  <c r="M430" i="2" s="1"/>
  <c r="AC425" i="2"/>
  <c r="AB425" i="2"/>
  <c r="AF424" i="2"/>
  <c r="AG565" i="2"/>
  <c r="AA566" i="2"/>
  <c r="I564" i="2"/>
  <c r="O563" i="2"/>
  <c r="L563" i="2"/>
  <c r="K344" i="1"/>
  <c r="J344" i="1"/>
  <c r="AE425" i="2" l="1"/>
  <c r="AC426" i="2" s="1"/>
  <c r="N430" i="2"/>
  <c r="J431" i="2"/>
  <c r="K431" i="2"/>
  <c r="M431" i="2" s="1"/>
  <c r="AA567" i="2"/>
  <c r="AG566" i="2"/>
  <c r="I565" i="2"/>
  <c r="O564" i="2"/>
  <c r="L564" i="2"/>
  <c r="M344" i="1"/>
  <c r="N344" i="1" s="1"/>
  <c r="AF425" i="2" l="1"/>
  <c r="AB426" i="2"/>
  <c r="AE426" i="2" s="1"/>
  <c r="AB427" i="2" s="1"/>
  <c r="N431" i="2"/>
  <c r="K432" i="2"/>
  <c r="J432" i="2"/>
  <c r="AA568" i="2"/>
  <c r="AG567" i="2"/>
  <c r="I566" i="2"/>
  <c r="O565" i="2"/>
  <c r="L565" i="2"/>
  <c r="K345" i="1"/>
  <c r="J345" i="1"/>
  <c r="AC427" i="2" l="1"/>
  <c r="AE427" i="2" s="1"/>
  <c r="AF426" i="2"/>
  <c r="M432" i="2"/>
  <c r="K433" i="2" s="1"/>
  <c r="AA569" i="2"/>
  <c r="AG568" i="2"/>
  <c r="I567" i="2"/>
  <c r="O566" i="2"/>
  <c r="L566" i="2"/>
  <c r="M345" i="1"/>
  <c r="N345" i="1" s="1"/>
  <c r="N432" i="2" l="1"/>
  <c r="J433" i="2"/>
  <c r="AF427" i="2"/>
  <c r="AC428" i="2"/>
  <c r="AB428" i="2"/>
  <c r="M433" i="2"/>
  <c r="AA570" i="2"/>
  <c r="AG569" i="2"/>
  <c r="I568" i="2"/>
  <c r="O567" i="2"/>
  <c r="L567" i="2"/>
  <c r="J346" i="1"/>
  <c r="K346" i="1"/>
  <c r="AE428" i="2" l="1"/>
  <c r="AC429" i="2" s="1"/>
  <c r="J434" i="2"/>
  <c r="K434" i="2"/>
  <c r="N433" i="2"/>
  <c r="AA571" i="2"/>
  <c r="AG570" i="2"/>
  <c r="I569" i="2"/>
  <c r="O568" i="2"/>
  <c r="L568" i="2"/>
  <c r="M346" i="1"/>
  <c r="N346" i="1" s="1"/>
  <c r="M434" i="2" l="1"/>
  <c r="AB429" i="2"/>
  <c r="AF428" i="2"/>
  <c r="J347" i="1"/>
  <c r="K347" i="1"/>
  <c r="AE429" i="2"/>
  <c r="N434" i="2"/>
  <c r="K435" i="2"/>
  <c r="J435" i="2"/>
  <c r="AA572" i="2"/>
  <c r="AG571" i="2"/>
  <c r="I570" i="2"/>
  <c r="O569" i="2"/>
  <c r="L569" i="2"/>
  <c r="M347" i="1" l="1"/>
  <c r="N347" i="1" s="1"/>
  <c r="AB430" i="2"/>
  <c r="AC430" i="2"/>
  <c r="AE430" i="2" s="1"/>
  <c r="AC431" i="2" s="1"/>
  <c r="AF429" i="2"/>
  <c r="M435" i="2"/>
  <c r="N435" i="2" s="1"/>
  <c r="AA573" i="2"/>
  <c r="AG572" i="2"/>
  <c r="O570" i="2"/>
  <c r="I571" i="2"/>
  <c r="L570" i="2"/>
  <c r="K348" i="1"/>
  <c r="J348" i="1"/>
  <c r="K436" i="2" l="1"/>
  <c r="J436" i="2"/>
  <c r="AF430" i="2"/>
  <c r="AB431" i="2"/>
  <c r="AE431" i="2" s="1"/>
  <c r="AF431" i="2" s="1"/>
  <c r="AC432" i="2"/>
  <c r="AA574" i="2"/>
  <c r="AG573" i="2"/>
  <c r="I572" i="2"/>
  <c r="O571" i="2"/>
  <c r="L571" i="2"/>
  <c r="M348" i="1"/>
  <c r="N348" i="1" s="1"/>
  <c r="AB432" i="2" l="1"/>
  <c r="M436" i="2"/>
  <c r="J437" i="2" s="1"/>
  <c r="N436" i="2"/>
  <c r="K437" i="2"/>
  <c r="AE432" i="2"/>
  <c r="AB433" i="2" s="1"/>
  <c r="AA575" i="2"/>
  <c r="AG574" i="2"/>
  <c r="I573" i="2"/>
  <c r="O572" i="2"/>
  <c r="L572" i="2"/>
  <c r="K349" i="1"/>
  <c r="J349" i="1"/>
  <c r="AC433" i="2" l="1"/>
  <c r="M437" i="2"/>
  <c r="AF432" i="2"/>
  <c r="AE433" i="2"/>
  <c r="AC434" i="2"/>
  <c r="AF433" i="2"/>
  <c r="AB434" i="2"/>
  <c r="AA576" i="2"/>
  <c r="AG575" i="2"/>
  <c r="I574" i="2"/>
  <c r="O573" i="2"/>
  <c r="L573" i="2"/>
  <c r="M349" i="1"/>
  <c r="N349" i="1" s="1"/>
  <c r="J438" i="2" l="1"/>
  <c r="K438" i="2"/>
  <c r="M438" i="2" s="1"/>
  <c r="N437" i="2"/>
  <c r="AE434" i="2"/>
  <c r="AA577" i="2"/>
  <c r="AG576" i="2"/>
  <c r="I575" i="2"/>
  <c r="O574" i="2"/>
  <c r="L574" i="2"/>
  <c r="K350" i="1"/>
  <c r="J350" i="1"/>
  <c r="N438" i="2" l="1"/>
  <c r="J439" i="2"/>
  <c r="K439" i="2"/>
  <c r="M439" i="2" s="1"/>
  <c r="AB435" i="2"/>
  <c r="AF434" i="2"/>
  <c r="AC435" i="2"/>
  <c r="AE435" i="2" s="1"/>
  <c r="AG577" i="2"/>
  <c r="AA578" i="2"/>
  <c r="I576" i="2"/>
  <c r="O575" i="2"/>
  <c r="L575" i="2"/>
  <c r="M350" i="1"/>
  <c r="N350" i="1" s="1"/>
  <c r="N439" i="2" l="1"/>
  <c r="K440" i="2"/>
  <c r="J440" i="2"/>
  <c r="AC436" i="2"/>
  <c r="AB436" i="2"/>
  <c r="AF435" i="2"/>
  <c r="AA579" i="2"/>
  <c r="AG578" i="2"/>
  <c r="I577" i="2"/>
  <c r="O576" i="2"/>
  <c r="L576" i="2"/>
  <c r="K351" i="1"/>
  <c r="J351" i="1"/>
  <c r="M440" i="2" l="1"/>
  <c r="AE436" i="2"/>
  <c r="AB437" i="2" s="1"/>
  <c r="AC437" i="2"/>
  <c r="AA580" i="2"/>
  <c r="AG579" i="2"/>
  <c r="O577" i="2"/>
  <c r="I578" i="2"/>
  <c r="L577" i="2"/>
  <c r="M351" i="1"/>
  <c r="N351" i="1" s="1"/>
  <c r="AF436" i="2" l="1"/>
  <c r="AE437" i="2"/>
  <c r="J441" i="2"/>
  <c r="K441" i="2"/>
  <c r="M441" i="2" s="1"/>
  <c r="N440" i="2"/>
  <c r="AB438" i="2"/>
  <c r="AC438" i="2"/>
  <c r="AF437" i="2"/>
  <c r="AA581" i="2"/>
  <c r="AG580" i="2"/>
  <c r="I579" i="2"/>
  <c r="O578" i="2"/>
  <c r="L578" i="2"/>
  <c r="K352" i="1"/>
  <c r="J352" i="1"/>
  <c r="J442" i="2" l="1"/>
  <c r="N441" i="2"/>
  <c r="K442" i="2"/>
  <c r="AE438" i="2"/>
  <c r="AA582" i="2"/>
  <c r="AG581" i="2"/>
  <c r="I580" i="2"/>
  <c r="O579" i="2"/>
  <c r="L579" i="2"/>
  <c r="M352" i="1"/>
  <c r="N352" i="1" s="1"/>
  <c r="M442" i="2" l="1"/>
  <c r="N442" i="2" s="1"/>
  <c r="AC439" i="2"/>
  <c r="AF438" i="2"/>
  <c r="AB439" i="2"/>
  <c r="AA583" i="2"/>
  <c r="AG582" i="2"/>
  <c r="I581" i="2"/>
  <c r="O580" i="2"/>
  <c r="L580" i="2"/>
  <c r="K353" i="1"/>
  <c r="J353" i="1"/>
  <c r="J443" i="2" l="1"/>
  <c r="M443" i="2" s="1"/>
  <c r="J444" i="2" s="1"/>
  <c r="K443" i="2"/>
  <c r="AE439" i="2"/>
  <c r="AA584" i="2"/>
  <c r="AG583" i="2"/>
  <c r="I582" i="2"/>
  <c r="O581" i="2"/>
  <c r="L581" i="2"/>
  <c r="M353" i="1"/>
  <c r="N353" i="1" s="1"/>
  <c r="N443" i="2" l="1"/>
  <c r="K444" i="2"/>
  <c r="M444" i="2" s="1"/>
  <c r="K445" i="2"/>
  <c r="J445" i="2"/>
  <c r="M445" i="2" s="1"/>
  <c r="N444" i="2"/>
  <c r="AC440" i="2"/>
  <c r="AF439" i="2"/>
  <c r="AB440" i="2"/>
  <c r="AA585" i="2"/>
  <c r="AG584" i="2"/>
  <c r="O582" i="2"/>
  <c r="I583" i="2"/>
  <c r="L582" i="2"/>
  <c r="K354" i="1"/>
  <c r="J354" i="1"/>
  <c r="N445" i="2" l="1"/>
  <c r="J446" i="2"/>
  <c r="K446" i="2"/>
  <c r="M446" i="2" s="1"/>
  <c r="N446" i="2" s="1"/>
  <c r="AE440" i="2"/>
  <c r="AA586" i="2"/>
  <c r="AG585" i="2"/>
  <c r="I584" i="2"/>
  <c r="O583" i="2"/>
  <c r="L583" i="2"/>
  <c r="M354" i="1"/>
  <c r="N354" i="1" s="1"/>
  <c r="K447" i="2" l="1"/>
  <c r="J447" i="2"/>
  <c r="AF440" i="2"/>
  <c r="AC441" i="2"/>
  <c r="AB441" i="2"/>
  <c r="AA587" i="2"/>
  <c r="AG586" i="2"/>
  <c r="I585" i="2"/>
  <c r="O584" i="2"/>
  <c r="L584" i="2"/>
  <c r="K355" i="1"/>
  <c r="J355" i="1"/>
  <c r="M447" i="2" l="1"/>
  <c r="J448" i="2" s="1"/>
  <c r="AE441" i="2"/>
  <c r="AB442" i="2" s="1"/>
  <c r="AA588" i="2"/>
  <c r="AG587" i="2"/>
  <c r="I586" i="2"/>
  <c r="O585" i="2"/>
  <c r="L585" i="2"/>
  <c r="M355" i="1"/>
  <c r="N355" i="1" s="1"/>
  <c r="K448" i="2" l="1"/>
  <c r="M448" i="2" s="1"/>
  <c r="N447" i="2"/>
  <c r="AC442" i="2"/>
  <c r="AF441" i="2"/>
  <c r="AE442" i="2"/>
  <c r="AB443" i="2" s="1"/>
  <c r="AC443" i="2"/>
  <c r="N448" i="2"/>
  <c r="J449" i="2"/>
  <c r="K449" i="2"/>
  <c r="AA589" i="2"/>
  <c r="AG588" i="2"/>
  <c r="I587" i="2"/>
  <c r="O586" i="2"/>
  <c r="L586" i="2"/>
  <c r="K356" i="1"/>
  <c r="J356" i="1"/>
  <c r="AF442" i="2" l="1"/>
  <c r="AE443" i="2"/>
  <c r="M449" i="2"/>
  <c r="J450" i="2" s="1"/>
  <c r="AF443" i="2"/>
  <c r="AB444" i="2"/>
  <c r="AC444" i="2"/>
  <c r="AE444" i="2" s="1"/>
  <c r="AG589" i="2"/>
  <c r="AA590" i="2"/>
  <c r="I588" i="2"/>
  <c r="O587" i="2"/>
  <c r="L587" i="2"/>
  <c r="M356" i="1"/>
  <c r="N356" i="1" s="1"/>
  <c r="N449" i="2" l="1"/>
  <c r="K450" i="2"/>
  <c r="M450" i="2" s="1"/>
  <c r="J451" i="2" s="1"/>
  <c r="AB445" i="2"/>
  <c r="AC445" i="2"/>
  <c r="AF444" i="2"/>
  <c r="AA591" i="2"/>
  <c r="AG590" i="2"/>
  <c r="I589" i="2"/>
  <c r="O588" i="2"/>
  <c r="L588" i="2"/>
  <c r="K357" i="1"/>
  <c r="J357" i="1"/>
  <c r="AE445" i="2" l="1"/>
  <c r="AC446" i="2" s="1"/>
  <c r="K451" i="2"/>
  <c r="M451" i="2" s="1"/>
  <c r="K452" i="2" s="1"/>
  <c r="N450" i="2"/>
  <c r="AA592" i="2"/>
  <c r="AG591" i="2"/>
  <c r="O589" i="2"/>
  <c r="I590" i="2"/>
  <c r="L589" i="2"/>
  <c r="M357" i="1"/>
  <c r="N357" i="1" s="1"/>
  <c r="J452" i="2" l="1"/>
  <c r="N451" i="2"/>
  <c r="AB446" i="2"/>
  <c r="AE446" i="2" s="1"/>
  <c r="AF445" i="2"/>
  <c r="M452" i="2"/>
  <c r="AA593" i="2"/>
  <c r="AG592" i="2"/>
  <c r="I591" i="2"/>
  <c r="O590" i="2"/>
  <c r="L590" i="2"/>
  <c r="K358" i="1"/>
  <c r="J358" i="1"/>
  <c r="J453" i="2" l="1"/>
  <c r="N452" i="2"/>
  <c r="K453" i="2"/>
  <c r="AC447" i="2"/>
  <c r="AF446" i="2"/>
  <c r="AB447" i="2"/>
  <c r="AA594" i="2"/>
  <c r="AG593" i="2"/>
  <c r="I592" i="2"/>
  <c r="O591" i="2"/>
  <c r="L591" i="2"/>
  <c r="M358" i="1"/>
  <c r="N358" i="1" s="1"/>
  <c r="M453" i="2" l="1"/>
  <c r="J454" i="2" s="1"/>
  <c r="AE447" i="2"/>
  <c r="AA595" i="2"/>
  <c r="AG594" i="2"/>
  <c r="I593" i="2"/>
  <c r="O592" i="2"/>
  <c r="L592" i="2"/>
  <c r="K359" i="1"/>
  <c r="J359" i="1"/>
  <c r="N453" i="2" l="1"/>
  <c r="K454" i="2"/>
  <c r="M454" i="2" s="1"/>
  <c r="N454" i="2" s="1"/>
  <c r="AC448" i="2"/>
  <c r="AF447" i="2"/>
  <c r="AB448" i="2"/>
  <c r="AA596" i="2"/>
  <c r="AG595" i="2"/>
  <c r="I594" i="2"/>
  <c r="O593" i="2"/>
  <c r="L593" i="2"/>
  <c r="M359" i="1"/>
  <c r="N359" i="1" s="1"/>
  <c r="J455" i="2" l="1"/>
  <c r="K455" i="2"/>
  <c r="M455" i="2" s="1"/>
  <c r="N455" i="2" s="1"/>
  <c r="AE448" i="2"/>
  <c r="AA597" i="2"/>
  <c r="AG596" i="2"/>
  <c r="O594" i="2"/>
  <c r="I595" i="2"/>
  <c r="L594" i="2"/>
  <c r="K360" i="1"/>
  <c r="J360" i="1"/>
  <c r="J456" i="2" l="1"/>
  <c r="K456" i="2"/>
  <c r="AC449" i="2"/>
  <c r="AB449" i="2"/>
  <c r="AF448" i="2"/>
  <c r="AA598" i="2"/>
  <c r="AG597" i="2"/>
  <c r="I596" i="2"/>
  <c r="O595" i="2"/>
  <c r="L595" i="2"/>
  <c r="M360" i="1"/>
  <c r="M456" i="2" l="1"/>
  <c r="N456" i="2" s="1"/>
  <c r="AE449" i="2"/>
  <c r="AC450" i="2" s="1"/>
  <c r="AA599" i="2"/>
  <c r="AG598" i="2"/>
  <c r="I597" i="2"/>
  <c r="O596" i="2"/>
  <c r="L596" i="2"/>
  <c r="K361" i="1"/>
  <c r="N360" i="1"/>
  <c r="J361" i="1"/>
  <c r="M361" i="1" l="1"/>
  <c r="N361" i="1" s="1"/>
  <c r="J457" i="2"/>
  <c r="K457" i="2"/>
  <c r="M457" i="2" s="1"/>
  <c r="AF449" i="2"/>
  <c r="AB450" i="2"/>
  <c r="AE450" i="2"/>
  <c r="AA600" i="2"/>
  <c r="AG599" i="2"/>
  <c r="I598" i="2"/>
  <c r="O597" i="2"/>
  <c r="L597" i="2"/>
  <c r="K362" i="1"/>
  <c r="J362" i="1" l="1"/>
  <c r="K458" i="2"/>
  <c r="J458" i="2"/>
  <c r="N457" i="2"/>
  <c r="M362" i="1"/>
  <c r="N362" i="1" s="1"/>
  <c r="AF450" i="2"/>
  <c r="AB451" i="2"/>
  <c r="AC451" i="2"/>
  <c r="AE451" i="2" s="1"/>
  <c r="AA601" i="2"/>
  <c r="AG600" i="2"/>
  <c r="I599" i="2"/>
  <c r="O598" i="2"/>
  <c r="L598" i="2"/>
  <c r="M458" i="2" l="1"/>
  <c r="K363" i="1"/>
  <c r="J363" i="1"/>
  <c r="AB452" i="2"/>
  <c r="AF451" i="2"/>
  <c r="AC452" i="2"/>
  <c r="AE452" i="2" s="1"/>
  <c r="AG601" i="2"/>
  <c r="AA602" i="2"/>
  <c r="I600" i="2"/>
  <c r="O599" i="2"/>
  <c r="L599" i="2"/>
  <c r="N458" i="2" l="1"/>
  <c r="K459" i="2"/>
  <c r="J459" i="2"/>
  <c r="M363" i="1"/>
  <c r="N363" i="1" s="1"/>
  <c r="AF452" i="2"/>
  <c r="AC453" i="2"/>
  <c r="AB453" i="2"/>
  <c r="AA603" i="2"/>
  <c r="AG602" i="2"/>
  <c r="I601" i="2"/>
  <c r="O600" i="2"/>
  <c r="L600" i="2"/>
  <c r="M459" i="2" l="1"/>
  <c r="J364" i="1"/>
  <c r="K364" i="1"/>
  <c r="AE453" i="2"/>
  <c r="AA604" i="2"/>
  <c r="AG603" i="2"/>
  <c r="O601" i="2"/>
  <c r="I602" i="2"/>
  <c r="L601" i="2"/>
  <c r="J460" i="2" l="1"/>
  <c r="K460" i="2"/>
  <c r="M460" i="2" s="1"/>
  <c r="N459" i="2"/>
  <c r="M364" i="1"/>
  <c r="N364" i="1"/>
  <c r="K365" i="1"/>
  <c r="J365" i="1"/>
  <c r="AC454" i="2"/>
  <c r="AB454" i="2"/>
  <c r="AF453" i="2"/>
  <c r="AA605" i="2"/>
  <c r="AG604" i="2"/>
  <c r="I603" i="2"/>
  <c r="O602" i="2"/>
  <c r="L602" i="2"/>
  <c r="J461" i="2" l="1"/>
  <c r="N460" i="2"/>
  <c r="K461" i="2"/>
  <c r="M365" i="1"/>
  <c r="N365" i="1" s="1"/>
  <c r="J366" i="1"/>
  <c r="K366" i="1"/>
  <c r="M366" i="1" s="1"/>
  <c r="AE454" i="2"/>
  <c r="AB455" i="2" s="1"/>
  <c r="AA606" i="2"/>
  <c r="AG605" i="2"/>
  <c r="I604" i="2"/>
  <c r="O603" i="2"/>
  <c r="L603" i="2"/>
  <c r="M461" i="2" l="1"/>
  <c r="J462" i="2" s="1"/>
  <c r="AF454" i="2"/>
  <c r="AC455" i="2"/>
  <c r="AE455" i="2"/>
  <c r="AA607" i="2"/>
  <c r="AG606" i="2"/>
  <c r="I605" i="2"/>
  <c r="O604" i="2"/>
  <c r="L604" i="2"/>
  <c r="N366" i="1"/>
  <c r="K367" i="1"/>
  <c r="J367" i="1"/>
  <c r="N461" i="2" l="1"/>
  <c r="K462" i="2"/>
  <c r="M462" i="2" s="1"/>
  <c r="K463" i="2" s="1"/>
  <c r="J463" i="2"/>
  <c r="AB456" i="2"/>
  <c r="AC456" i="2"/>
  <c r="AE456" i="2" s="1"/>
  <c r="AF455" i="2"/>
  <c r="AA608" i="2"/>
  <c r="AG607" i="2"/>
  <c r="I606" i="2"/>
  <c r="O605" i="2"/>
  <c r="L605" i="2"/>
  <c r="M367" i="1"/>
  <c r="M463" i="2" l="1"/>
  <c r="N462" i="2"/>
  <c r="K464" i="2"/>
  <c r="J464" i="2"/>
  <c r="M464" i="2" s="1"/>
  <c r="N464" i="2" s="1"/>
  <c r="N463" i="2"/>
  <c r="AC457" i="2"/>
  <c r="AB457" i="2"/>
  <c r="AF456" i="2"/>
  <c r="AA609" i="2"/>
  <c r="AG608" i="2"/>
  <c r="O606" i="2"/>
  <c r="I607" i="2"/>
  <c r="L606" i="2"/>
  <c r="N367" i="1"/>
  <c r="K368" i="1"/>
  <c r="J368" i="1"/>
  <c r="K465" i="2" l="1"/>
  <c r="J465" i="2"/>
  <c r="M368" i="1"/>
  <c r="N368" i="1" s="1"/>
  <c r="AE457" i="2"/>
  <c r="AA610" i="2"/>
  <c r="AG609" i="2"/>
  <c r="I608" i="2"/>
  <c r="O607" i="2"/>
  <c r="L607" i="2"/>
  <c r="M465" i="2" l="1"/>
  <c r="J466" i="2"/>
  <c r="K466" i="2"/>
  <c r="N465" i="2"/>
  <c r="J369" i="1"/>
  <c r="K369" i="1"/>
  <c r="M369" i="1" s="1"/>
  <c r="AF457" i="2"/>
  <c r="AC458" i="2"/>
  <c r="AB458" i="2"/>
  <c r="AA611" i="2"/>
  <c r="AG610" i="2"/>
  <c r="I609" i="2"/>
  <c r="O608" i="2"/>
  <c r="L608" i="2"/>
  <c r="M466" i="2" l="1"/>
  <c r="J467" i="2"/>
  <c r="K467" i="2"/>
  <c r="N466" i="2"/>
  <c r="M467" i="2"/>
  <c r="N467" i="2" s="1"/>
  <c r="AE458" i="2"/>
  <c r="AB459" i="2" s="1"/>
  <c r="AF458" i="2"/>
  <c r="AA612" i="2"/>
  <c r="AG611" i="2"/>
  <c r="I610" i="2"/>
  <c r="O609" i="2"/>
  <c r="L609" i="2"/>
  <c r="N369" i="1"/>
  <c r="J370" i="1"/>
  <c r="K370" i="1"/>
  <c r="K468" i="2" l="1"/>
  <c r="J468" i="2"/>
  <c r="M370" i="1"/>
  <c r="J371" i="1" s="1"/>
  <c r="AC459" i="2"/>
  <c r="AE459" i="2" s="1"/>
  <c r="AC460" i="2" s="1"/>
  <c r="M468" i="2"/>
  <c r="K469" i="2" s="1"/>
  <c r="J469" i="2"/>
  <c r="AA613" i="2"/>
  <c r="AG612" i="2"/>
  <c r="I611" i="2"/>
  <c r="O610" i="2"/>
  <c r="L610" i="2"/>
  <c r="N370" i="1"/>
  <c r="K371" i="1" l="1"/>
  <c r="M371" i="1" s="1"/>
  <c r="N371" i="1" s="1"/>
  <c r="N468" i="2"/>
  <c r="AB460" i="2"/>
  <c r="AF459" i="2"/>
  <c r="M469" i="2"/>
  <c r="N469" i="2" s="1"/>
  <c r="AE460" i="2"/>
  <c r="AA614" i="2"/>
  <c r="AG613" i="2"/>
  <c r="I612" i="2"/>
  <c r="O611" i="2"/>
  <c r="L611" i="2"/>
  <c r="J470" i="2" l="1"/>
  <c r="K470" i="2"/>
  <c r="J372" i="1"/>
  <c r="K372" i="1"/>
  <c r="M372" i="1" s="1"/>
  <c r="AB461" i="2"/>
  <c r="AF460" i="2"/>
  <c r="AC461" i="2"/>
  <c r="AE461" i="2" s="1"/>
  <c r="AA615" i="2"/>
  <c r="AG614" i="2"/>
  <c r="I613" i="2"/>
  <c r="O612" i="2"/>
  <c r="L612" i="2"/>
  <c r="M470" i="2" l="1"/>
  <c r="J471" i="2" s="1"/>
  <c r="N470" i="2"/>
  <c r="K471" i="2"/>
  <c r="N372" i="1"/>
  <c r="K373" i="1"/>
  <c r="J373" i="1"/>
  <c r="AB462" i="2"/>
  <c r="AF461" i="2"/>
  <c r="AC462" i="2"/>
  <c r="AE462" i="2" s="1"/>
  <c r="AA616" i="2"/>
  <c r="AG615" i="2"/>
  <c r="O613" i="2"/>
  <c r="I614" i="2"/>
  <c r="L613" i="2"/>
  <c r="M471" i="2" l="1"/>
  <c r="N471" i="2" s="1"/>
  <c r="M373" i="1"/>
  <c r="N373" i="1" s="1"/>
  <c r="AC463" i="2"/>
  <c r="AB463" i="2"/>
  <c r="AF462" i="2"/>
  <c r="AA617" i="2"/>
  <c r="AG616" i="2"/>
  <c r="I615" i="2"/>
  <c r="O614" i="2"/>
  <c r="L614" i="2"/>
  <c r="K472" i="2" l="1"/>
  <c r="J374" i="1"/>
  <c r="K374" i="1"/>
  <c r="J472" i="2"/>
  <c r="M472" i="2" s="1"/>
  <c r="AE463" i="2"/>
  <c r="AG617" i="2"/>
  <c r="AA618" i="2"/>
  <c r="I616" i="2"/>
  <c r="O615" i="2"/>
  <c r="L615" i="2"/>
  <c r="M374" i="1"/>
  <c r="J473" i="2" l="1"/>
  <c r="K473" i="2"/>
  <c r="M473" i="2" s="1"/>
  <c r="N473" i="2" s="1"/>
  <c r="N472" i="2"/>
  <c r="AC464" i="2"/>
  <c r="AB464" i="2"/>
  <c r="AF463" i="2"/>
  <c r="AA619" i="2"/>
  <c r="AG618" i="2"/>
  <c r="I617" i="2"/>
  <c r="O616" i="2"/>
  <c r="L616" i="2"/>
  <c r="N374" i="1"/>
  <c r="K375" i="1"/>
  <c r="J375" i="1"/>
  <c r="K474" i="2" l="1"/>
  <c r="J474" i="2"/>
  <c r="M375" i="1"/>
  <c r="K376" i="1" s="1"/>
  <c r="AE464" i="2"/>
  <c r="AA620" i="2"/>
  <c r="AG619" i="2"/>
  <c r="I618" i="2"/>
  <c r="O617" i="2"/>
  <c r="L617" i="2"/>
  <c r="J376" i="1"/>
  <c r="M474" i="2" l="1"/>
  <c r="M376" i="1"/>
  <c r="N376" i="1" s="1"/>
  <c r="N375" i="1"/>
  <c r="N474" i="2"/>
  <c r="J475" i="2"/>
  <c r="K475" i="2"/>
  <c r="M475" i="2" s="1"/>
  <c r="AF464" i="2"/>
  <c r="AC465" i="2"/>
  <c r="AB465" i="2"/>
  <c r="AG620" i="2"/>
  <c r="AA621" i="2"/>
  <c r="O618" i="2"/>
  <c r="I619" i="2"/>
  <c r="L618" i="2"/>
  <c r="K377" i="1" l="1"/>
  <c r="J377" i="1"/>
  <c r="J476" i="2"/>
  <c r="N475" i="2"/>
  <c r="K476" i="2"/>
  <c r="M476" i="2" s="1"/>
  <c r="AE465" i="2"/>
  <c r="AB466" i="2" s="1"/>
  <c r="AC466" i="2"/>
  <c r="AA622" i="2"/>
  <c r="AG621" i="2"/>
  <c r="I620" i="2"/>
  <c r="O619" i="2"/>
  <c r="L619" i="2"/>
  <c r="AF465" i="2" l="1"/>
  <c r="M377" i="1"/>
  <c r="AE466" i="2"/>
  <c r="K477" i="2"/>
  <c r="N476" i="2"/>
  <c r="J477" i="2"/>
  <c r="AB467" i="2"/>
  <c r="AC467" i="2"/>
  <c r="AF466" i="2"/>
  <c r="AA623" i="2"/>
  <c r="AG622" i="2"/>
  <c r="I621" i="2"/>
  <c r="O620" i="2"/>
  <c r="L620" i="2"/>
  <c r="N377" i="1" l="1"/>
  <c r="J378" i="1"/>
  <c r="K378" i="1"/>
  <c r="M378" i="1" s="1"/>
  <c r="N378" i="1" s="1"/>
  <c r="M477" i="2"/>
  <c r="AE467" i="2"/>
  <c r="K478" i="2"/>
  <c r="J478" i="2"/>
  <c r="N477" i="2"/>
  <c r="AF467" i="2"/>
  <c r="AC468" i="2"/>
  <c r="AB468" i="2"/>
  <c r="AA624" i="2"/>
  <c r="AG623" i="2"/>
  <c r="I622" i="2"/>
  <c r="O621" i="2"/>
  <c r="L621" i="2"/>
  <c r="J379" i="1" l="1"/>
  <c r="K379" i="1"/>
  <c r="M478" i="2"/>
  <c r="AE468" i="2"/>
  <c r="AA625" i="2"/>
  <c r="AG624" i="2"/>
  <c r="I623" i="2"/>
  <c r="O622" i="2"/>
  <c r="L622" i="2"/>
  <c r="M379" i="1" l="1"/>
  <c r="N379" i="1" s="1"/>
  <c r="K479" i="2"/>
  <c r="N478" i="2"/>
  <c r="J479" i="2"/>
  <c r="AF468" i="2"/>
  <c r="AC469" i="2"/>
  <c r="AB469" i="2"/>
  <c r="AA626" i="2"/>
  <c r="AG625" i="2"/>
  <c r="I624" i="2"/>
  <c r="O623" i="2"/>
  <c r="L623" i="2"/>
  <c r="J380" i="1"/>
  <c r="K380" i="1" l="1"/>
  <c r="M380" i="1" s="1"/>
  <c r="M479" i="2"/>
  <c r="AE469" i="2"/>
  <c r="AC470" i="2" s="1"/>
  <c r="AA627" i="2"/>
  <c r="AG626" i="2"/>
  <c r="I625" i="2"/>
  <c r="O624" i="2"/>
  <c r="L624" i="2"/>
  <c r="N380" i="1" l="1"/>
  <c r="K381" i="1"/>
  <c r="J381" i="1"/>
  <c r="M381" i="1" s="1"/>
  <c r="N381" i="1" s="1"/>
  <c r="AB470" i="2"/>
  <c r="AF469" i="2"/>
  <c r="K480" i="2"/>
  <c r="J480" i="2"/>
  <c r="N479" i="2"/>
  <c r="AE470" i="2"/>
  <c r="AA628" i="2"/>
  <c r="AG627" i="2"/>
  <c r="O625" i="2"/>
  <c r="I626" i="2"/>
  <c r="L625" i="2"/>
  <c r="M480" i="2" l="1"/>
  <c r="J481" i="2" s="1"/>
  <c r="AC471" i="2"/>
  <c r="AB471" i="2"/>
  <c r="AF470" i="2"/>
  <c r="AA629" i="2"/>
  <c r="AG628" i="2"/>
  <c r="I627" i="2"/>
  <c r="O626" i="2"/>
  <c r="L626" i="2"/>
  <c r="K382" i="1"/>
  <c r="J382" i="1"/>
  <c r="K481" i="2" l="1"/>
  <c r="M481" i="2" s="1"/>
  <c r="N480" i="2"/>
  <c r="AE471" i="2"/>
  <c r="AC472" i="2" s="1"/>
  <c r="N481" i="2"/>
  <c r="K482" i="2"/>
  <c r="J482" i="2"/>
  <c r="AG629" i="2"/>
  <c r="AA630" i="2"/>
  <c r="I628" i="2"/>
  <c r="O627" i="2"/>
  <c r="L627" i="2"/>
  <c r="M382" i="1"/>
  <c r="N382" i="1" s="1"/>
  <c r="AB472" i="2" l="1"/>
  <c r="AF471" i="2"/>
  <c r="AE472" i="2"/>
  <c r="M482" i="2"/>
  <c r="AB473" i="2"/>
  <c r="AC473" i="2"/>
  <c r="AF472" i="2"/>
  <c r="AA631" i="2"/>
  <c r="AG630" i="2"/>
  <c r="I629" i="2"/>
  <c r="O628" i="2"/>
  <c r="L628" i="2"/>
  <c r="K383" i="1"/>
  <c r="J383" i="1"/>
  <c r="K483" i="2" l="1"/>
  <c r="N482" i="2"/>
  <c r="J483" i="2"/>
  <c r="AE473" i="2"/>
  <c r="AA632" i="2"/>
  <c r="AG631" i="2"/>
  <c r="I630" i="2"/>
  <c r="O629" i="2"/>
  <c r="L629" i="2"/>
  <c r="M383" i="1"/>
  <c r="N383" i="1" s="1"/>
  <c r="M483" i="2" l="1"/>
  <c r="N483" i="2" s="1"/>
  <c r="AF473" i="2"/>
  <c r="AC474" i="2"/>
  <c r="AB474" i="2"/>
  <c r="AG632" i="2"/>
  <c r="AA633" i="2"/>
  <c r="O630" i="2"/>
  <c r="I631" i="2"/>
  <c r="L630" i="2"/>
  <c r="K384" i="1"/>
  <c r="J384" i="1"/>
  <c r="K484" i="2" l="1"/>
  <c r="J484" i="2"/>
  <c r="M484" i="2" s="1"/>
  <c r="N484" i="2" s="1"/>
  <c r="AE474" i="2"/>
  <c r="AA634" i="2"/>
  <c r="AG633" i="2"/>
  <c r="I632" i="2"/>
  <c r="O631" i="2"/>
  <c r="L631" i="2"/>
  <c r="M384" i="1"/>
  <c r="N384" i="1" s="1"/>
  <c r="J485" i="2" l="1"/>
  <c r="K485" i="2"/>
  <c r="AC475" i="2"/>
  <c r="AF474" i="2"/>
  <c r="AB475" i="2"/>
  <c r="AA635" i="2"/>
  <c r="AG634" i="2"/>
  <c r="I633" i="2"/>
  <c r="O632" i="2"/>
  <c r="L632" i="2"/>
  <c r="K385" i="1"/>
  <c r="J385" i="1"/>
  <c r="M485" i="2" l="1"/>
  <c r="K486" i="2" s="1"/>
  <c r="AE475" i="2"/>
  <c r="AA636" i="2"/>
  <c r="AG635" i="2"/>
  <c r="I634" i="2"/>
  <c r="O633" i="2"/>
  <c r="L633" i="2"/>
  <c r="M385" i="1"/>
  <c r="N385" i="1" s="1"/>
  <c r="J486" i="2" l="1"/>
  <c r="N485" i="2"/>
  <c r="M486" i="2"/>
  <c r="K487" i="2" s="1"/>
  <c r="AC476" i="2"/>
  <c r="AB476" i="2"/>
  <c r="AF475" i="2"/>
  <c r="AG636" i="2"/>
  <c r="AA637" i="2"/>
  <c r="I635" i="2"/>
  <c r="O634" i="2"/>
  <c r="L634" i="2"/>
  <c r="K386" i="1"/>
  <c r="J386" i="1"/>
  <c r="N486" i="2" l="1"/>
  <c r="J487" i="2"/>
  <c r="M487" i="2" s="1"/>
  <c r="AE476" i="2"/>
  <c r="AA638" i="2"/>
  <c r="AG637" i="2"/>
  <c r="I636" i="2"/>
  <c r="O635" i="2"/>
  <c r="L635" i="2"/>
  <c r="M386" i="1"/>
  <c r="N386" i="1" s="1"/>
  <c r="K488" i="2" l="1"/>
  <c r="J488" i="2"/>
  <c r="N487" i="2"/>
  <c r="AB477" i="2"/>
  <c r="AC477" i="2"/>
  <c r="AF476" i="2"/>
  <c r="AG638" i="2"/>
  <c r="AA639" i="2"/>
  <c r="I637" i="2"/>
  <c r="O636" i="2"/>
  <c r="L636" i="2"/>
  <c r="K387" i="1"/>
  <c r="J387" i="1"/>
  <c r="M488" i="2" l="1"/>
  <c r="J489" i="2"/>
  <c r="K489" i="2"/>
  <c r="M489" i="2" s="1"/>
  <c r="N488" i="2"/>
  <c r="AE477" i="2"/>
  <c r="AB478" i="2"/>
  <c r="AC478" i="2"/>
  <c r="AE478" i="2" s="1"/>
  <c r="AF477" i="2"/>
  <c r="AA640" i="2"/>
  <c r="AG639" i="2"/>
  <c r="O637" i="2"/>
  <c r="I638" i="2"/>
  <c r="L637" i="2"/>
  <c r="M387" i="1"/>
  <c r="N387" i="1" s="1"/>
  <c r="K388" i="1" l="1"/>
  <c r="J388" i="1"/>
  <c r="N489" i="2"/>
  <c r="K490" i="2"/>
  <c r="J490" i="2"/>
  <c r="AF478" i="2"/>
  <c r="AB479" i="2"/>
  <c r="AC479" i="2"/>
  <c r="AE479" i="2" s="1"/>
  <c r="AG640" i="2"/>
  <c r="AA641" i="2"/>
  <c r="I639" i="2"/>
  <c r="O638" i="2"/>
  <c r="L638" i="2"/>
  <c r="M388" i="1" l="1"/>
  <c r="N388" i="1" s="1"/>
  <c r="M490" i="2"/>
  <c r="J491" i="2" s="1"/>
  <c r="AB480" i="2"/>
  <c r="AC480" i="2"/>
  <c r="AF479" i="2"/>
  <c r="AG641" i="2"/>
  <c r="AA642" i="2"/>
  <c r="I640" i="2"/>
  <c r="O639" i="2"/>
  <c r="L639" i="2"/>
  <c r="K389" i="1" l="1"/>
  <c r="J389" i="1"/>
  <c r="K491" i="2"/>
  <c r="M491" i="2" s="1"/>
  <c r="N490" i="2"/>
  <c r="AE480" i="2"/>
  <c r="AB481" i="2" s="1"/>
  <c r="AC481" i="2"/>
  <c r="AF480" i="2"/>
  <c r="AG642" i="2"/>
  <c r="AA643" i="2"/>
  <c r="I641" i="2"/>
  <c r="O640" i="2"/>
  <c r="L640" i="2"/>
  <c r="M389" i="1"/>
  <c r="N389" i="1" s="1"/>
  <c r="J492" i="2" l="1"/>
  <c r="N491" i="2"/>
  <c r="K492" i="2"/>
  <c r="AE481" i="2"/>
  <c r="AF481" i="2" s="1"/>
  <c r="AB482" i="2"/>
  <c r="AA644" i="2"/>
  <c r="AG643" i="2"/>
  <c r="I642" i="2"/>
  <c r="O641" i="2"/>
  <c r="L641" i="2"/>
  <c r="K390" i="1"/>
  <c r="J390" i="1"/>
  <c r="AC482" i="2" l="1"/>
  <c r="M492" i="2"/>
  <c r="N492" i="2" s="1"/>
  <c r="K493" i="2"/>
  <c r="J493" i="2"/>
  <c r="AE482" i="2"/>
  <c r="AG644" i="2"/>
  <c r="AA645" i="2"/>
  <c r="O642" i="2"/>
  <c r="I643" i="2"/>
  <c r="L642" i="2"/>
  <c r="M390" i="1"/>
  <c r="N390" i="1" s="1"/>
  <c r="M493" i="2" l="1"/>
  <c r="J494" i="2" s="1"/>
  <c r="K391" i="1"/>
  <c r="J391" i="1"/>
  <c r="M391" i="1" s="1"/>
  <c r="AC483" i="2"/>
  <c r="AB483" i="2"/>
  <c r="AF482" i="2"/>
  <c r="AA646" i="2"/>
  <c r="AG645" i="2"/>
  <c r="I644" i="2"/>
  <c r="O643" i="2"/>
  <c r="L643" i="2"/>
  <c r="K494" i="2" l="1"/>
  <c r="M494" i="2" s="1"/>
  <c r="N493" i="2"/>
  <c r="N494" i="2"/>
  <c r="K495" i="2"/>
  <c r="J495" i="2"/>
  <c r="M495" i="2" s="1"/>
  <c r="K392" i="1"/>
  <c r="N391" i="1"/>
  <c r="J392" i="1"/>
  <c r="AE483" i="2"/>
  <c r="AA647" i="2"/>
  <c r="AG646" i="2"/>
  <c r="I645" i="2"/>
  <c r="O644" i="2"/>
  <c r="L644" i="2"/>
  <c r="K496" i="2" l="1"/>
  <c r="J496" i="2"/>
  <c r="M496" i="2" s="1"/>
  <c r="N495" i="2"/>
  <c r="M392" i="1"/>
  <c r="N392" i="1" s="1"/>
  <c r="AB484" i="2"/>
  <c r="AC484" i="2"/>
  <c r="AE484" i="2" s="1"/>
  <c r="AF483" i="2"/>
  <c r="AA648" i="2"/>
  <c r="AG647" i="2"/>
  <c r="I646" i="2"/>
  <c r="O645" i="2"/>
  <c r="L645" i="2"/>
  <c r="N496" i="2" l="1"/>
  <c r="K497" i="2"/>
  <c r="J497" i="2"/>
  <c r="J393" i="1"/>
  <c r="K393" i="1"/>
  <c r="AB485" i="2"/>
  <c r="AC485" i="2"/>
  <c r="AF484" i="2"/>
  <c r="AA649" i="2"/>
  <c r="AG648" i="2"/>
  <c r="I647" i="2"/>
  <c r="O646" i="2"/>
  <c r="L646" i="2"/>
  <c r="M497" i="2" l="1"/>
  <c r="M393" i="1"/>
  <c r="N393" i="1" s="1"/>
  <c r="AE485" i="2"/>
  <c r="AA650" i="2"/>
  <c r="AG649" i="2"/>
  <c r="I648" i="2"/>
  <c r="O647" i="2"/>
  <c r="L647" i="2"/>
  <c r="N497" i="2" l="1"/>
  <c r="J498" i="2"/>
  <c r="K498" i="2"/>
  <c r="M498" i="2" s="1"/>
  <c r="J394" i="1"/>
  <c r="K394" i="1"/>
  <c r="AC486" i="2"/>
  <c r="AF485" i="2"/>
  <c r="AB486" i="2"/>
  <c r="AA651" i="2"/>
  <c r="AG650" i="2"/>
  <c r="I649" i="2"/>
  <c r="O648" i="2"/>
  <c r="L648" i="2"/>
  <c r="M394" i="1" l="1"/>
  <c r="N394" i="1" s="1"/>
  <c r="N498" i="2"/>
  <c r="K499" i="2"/>
  <c r="J499" i="2"/>
  <c r="J395" i="1"/>
  <c r="K395" i="1"/>
  <c r="M395" i="1" s="1"/>
  <c r="N395" i="1" s="1"/>
  <c r="AE486" i="2"/>
  <c r="AA652" i="2"/>
  <c r="AG651" i="2"/>
  <c r="O649" i="2"/>
  <c r="I650" i="2"/>
  <c r="L649" i="2"/>
  <c r="K396" i="1" l="1"/>
  <c r="M499" i="2"/>
  <c r="J396" i="1"/>
  <c r="M396" i="1" s="1"/>
  <c r="N396" i="1" s="1"/>
  <c r="AF486" i="2"/>
  <c r="AB487" i="2"/>
  <c r="AC487" i="2"/>
  <c r="AE487" i="2" s="1"/>
  <c r="AA653" i="2"/>
  <c r="AG652" i="2"/>
  <c r="I651" i="2"/>
  <c r="O650" i="2"/>
  <c r="L650" i="2"/>
  <c r="J500" i="2" l="1"/>
  <c r="K500" i="2"/>
  <c r="M500" i="2" s="1"/>
  <c r="N499" i="2"/>
  <c r="AC488" i="2"/>
  <c r="AF487" i="2"/>
  <c r="AB488" i="2"/>
  <c r="AG653" i="2"/>
  <c r="AA654" i="2"/>
  <c r="I652" i="2"/>
  <c r="O651" i="2"/>
  <c r="L651" i="2"/>
  <c r="J397" i="1"/>
  <c r="K397" i="1"/>
  <c r="N500" i="2" l="1"/>
  <c r="J501" i="2"/>
  <c r="K501" i="2"/>
  <c r="M501" i="2" s="1"/>
  <c r="AE488" i="2"/>
  <c r="AA655" i="2"/>
  <c r="AG654" i="2"/>
  <c r="I653" i="2"/>
  <c r="O652" i="2"/>
  <c r="L652" i="2"/>
  <c r="M397" i="1"/>
  <c r="N397" i="1" s="1"/>
  <c r="N501" i="2" l="1"/>
  <c r="K502" i="2"/>
  <c r="J502" i="2"/>
  <c r="K398" i="1"/>
  <c r="J398" i="1"/>
  <c r="AC489" i="2"/>
  <c r="AB489" i="2"/>
  <c r="AF488" i="2"/>
  <c r="AA656" i="2"/>
  <c r="AG655" i="2"/>
  <c r="I654" i="2"/>
  <c r="O653" i="2"/>
  <c r="L653" i="2"/>
  <c r="M502" i="2" l="1"/>
  <c r="J503" i="2"/>
  <c r="N502" i="2"/>
  <c r="K503" i="2"/>
  <c r="M503" i="2" s="1"/>
  <c r="N503" i="2" s="1"/>
  <c r="M398" i="1"/>
  <c r="N398" i="1" s="1"/>
  <c r="AE489" i="2"/>
  <c r="AG656" i="2"/>
  <c r="AA657" i="2"/>
  <c r="O654" i="2"/>
  <c r="I655" i="2"/>
  <c r="L654" i="2"/>
  <c r="K399" i="1" l="1"/>
  <c r="J399" i="1"/>
  <c r="M399" i="1" s="1"/>
  <c r="N399" i="1" s="1"/>
  <c r="J504" i="2"/>
  <c r="K504" i="2"/>
  <c r="M504" i="2" s="1"/>
  <c r="AC490" i="2"/>
  <c r="AB490" i="2"/>
  <c r="AE490" i="2" s="1"/>
  <c r="AF489" i="2"/>
  <c r="AA658" i="2"/>
  <c r="AG657" i="2"/>
  <c r="I656" i="2"/>
  <c r="O655" i="2"/>
  <c r="L655" i="2"/>
  <c r="N504" i="2" l="1"/>
  <c r="K505" i="2"/>
  <c r="J505" i="2"/>
  <c r="M505" i="2" s="1"/>
  <c r="N505" i="2" s="1"/>
  <c r="J506" i="2"/>
  <c r="K506" i="2"/>
  <c r="M506" i="2" s="1"/>
  <c r="AC491" i="2"/>
  <c r="AB491" i="2"/>
  <c r="AF490" i="2"/>
  <c r="AA659" i="2"/>
  <c r="AG658" i="2"/>
  <c r="I657" i="2"/>
  <c r="O656" i="2"/>
  <c r="L656" i="2"/>
  <c r="K400" i="1"/>
  <c r="J400" i="1"/>
  <c r="AE491" i="2" l="1"/>
  <c r="N506" i="2"/>
  <c r="K507" i="2"/>
  <c r="J507" i="2"/>
  <c r="AB492" i="2"/>
  <c r="AF491" i="2"/>
  <c r="AC492" i="2"/>
  <c r="AA660" i="2"/>
  <c r="AG659" i="2"/>
  <c r="I658" i="2"/>
  <c r="O657" i="2"/>
  <c r="L657" i="2"/>
  <c r="M400" i="1"/>
  <c r="N400" i="1" s="1"/>
  <c r="AE492" i="2" l="1"/>
  <c r="AC493" i="2" s="1"/>
  <c r="M507" i="2"/>
  <c r="AA661" i="2"/>
  <c r="AG660" i="2"/>
  <c r="I659" i="2"/>
  <c r="O658" i="2"/>
  <c r="L658" i="2"/>
  <c r="K401" i="1"/>
  <c r="J401" i="1"/>
  <c r="AB493" i="2" l="1"/>
  <c r="AE493" i="2" s="1"/>
  <c r="AF492" i="2"/>
  <c r="K508" i="2"/>
  <c r="N507" i="2"/>
  <c r="J508" i="2"/>
  <c r="AA662" i="2"/>
  <c r="AG661" i="2"/>
  <c r="I660" i="2"/>
  <c r="O659" i="2"/>
  <c r="L659" i="2"/>
  <c r="M401" i="1"/>
  <c r="N401" i="1" s="1"/>
  <c r="M508" i="2" l="1"/>
  <c r="AC494" i="2"/>
  <c r="AB494" i="2"/>
  <c r="AF493" i="2"/>
  <c r="AA663" i="2"/>
  <c r="AG662" i="2"/>
  <c r="I661" i="2"/>
  <c r="O660" i="2"/>
  <c r="L660" i="2"/>
  <c r="K402" i="1"/>
  <c r="J402" i="1"/>
  <c r="AE494" i="2" l="1"/>
  <c r="N508" i="2"/>
  <c r="K509" i="2"/>
  <c r="J509" i="2"/>
  <c r="AA664" i="2"/>
  <c r="AG663" i="2"/>
  <c r="O661" i="2"/>
  <c r="I662" i="2"/>
  <c r="L661" i="2"/>
  <c r="M402" i="1"/>
  <c r="N402" i="1" s="1"/>
  <c r="M509" i="2" l="1"/>
  <c r="K510" i="2" s="1"/>
  <c r="AB495" i="2"/>
  <c r="AF494" i="2"/>
  <c r="AC495" i="2"/>
  <c r="AE495" i="2" s="1"/>
  <c r="AA665" i="2"/>
  <c r="AG664" i="2"/>
  <c r="I663" i="2"/>
  <c r="O662" i="2"/>
  <c r="L662" i="2"/>
  <c r="K403" i="1"/>
  <c r="J403" i="1"/>
  <c r="J510" i="2" l="1"/>
  <c r="M510" i="2" s="1"/>
  <c r="N510" i="2" s="1"/>
  <c r="N509" i="2"/>
  <c r="AC496" i="2"/>
  <c r="AB496" i="2"/>
  <c r="AF495" i="2"/>
  <c r="AG665" i="2"/>
  <c r="AA666" i="2"/>
  <c r="I664" i="2"/>
  <c r="O663" i="2"/>
  <c r="L663" i="2"/>
  <c r="M403" i="1"/>
  <c r="N403" i="1" s="1"/>
  <c r="K511" i="2" l="1"/>
  <c r="J511" i="2"/>
  <c r="AE496" i="2"/>
  <c r="AA667" i="2"/>
  <c r="AG666" i="2"/>
  <c r="I665" i="2"/>
  <c r="O664" i="2"/>
  <c r="L664" i="2"/>
  <c r="K404" i="1"/>
  <c r="J404" i="1"/>
  <c r="M511" i="2" l="1"/>
  <c r="J512" i="2" s="1"/>
  <c r="AC497" i="2"/>
  <c r="AF496" i="2"/>
  <c r="AB497" i="2"/>
  <c r="AA668" i="2"/>
  <c r="AG667" i="2"/>
  <c r="I666" i="2"/>
  <c r="O665" i="2"/>
  <c r="L665" i="2"/>
  <c r="M404" i="1"/>
  <c r="N404" i="1" s="1"/>
  <c r="K512" i="2" l="1"/>
  <c r="M512" i="2" s="1"/>
  <c r="N511" i="2"/>
  <c r="AE497" i="2"/>
  <c r="AB498" i="2" s="1"/>
  <c r="AG668" i="2"/>
  <c r="AA669" i="2"/>
  <c r="O666" i="2"/>
  <c r="I667" i="2"/>
  <c r="L666" i="2"/>
  <c r="K405" i="1"/>
  <c r="J405" i="1"/>
  <c r="AC498" i="2" l="1"/>
  <c r="AE498" i="2" s="1"/>
  <c r="AB499" i="2" s="1"/>
  <c r="AF497" i="2"/>
  <c r="J513" i="2"/>
  <c r="K513" i="2"/>
  <c r="M513" i="2" s="1"/>
  <c r="N513" i="2" s="1"/>
  <c r="N512" i="2"/>
  <c r="AA670" i="2"/>
  <c r="AG669" i="2"/>
  <c r="I668" i="2"/>
  <c r="O667" i="2"/>
  <c r="L667" i="2"/>
  <c r="M405" i="1"/>
  <c r="N405" i="1" s="1"/>
  <c r="J514" i="2" l="1"/>
  <c r="K514" i="2"/>
  <c r="AC499" i="2"/>
  <c r="AE499" i="2" s="1"/>
  <c r="AF498" i="2"/>
  <c r="AA671" i="2"/>
  <c r="AG670" i="2"/>
  <c r="I669" i="2"/>
  <c r="O668" i="2"/>
  <c r="L668" i="2"/>
  <c r="J406" i="1"/>
  <c r="K406" i="1"/>
  <c r="M406" i="1" s="1"/>
  <c r="N406" i="1" s="1"/>
  <c r="M514" i="2" l="1"/>
  <c r="AF499" i="2"/>
  <c r="AB500" i="2"/>
  <c r="AC500" i="2"/>
  <c r="AE500" i="2" s="1"/>
  <c r="AA672" i="2"/>
  <c r="AG671" i="2"/>
  <c r="I670" i="2"/>
  <c r="O669" i="2"/>
  <c r="L669" i="2"/>
  <c r="K407" i="1"/>
  <c r="J407" i="1"/>
  <c r="J515" i="2" l="1"/>
  <c r="N514" i="2"/>
  <c r="K515" i="2"/>
  <c r="M515" i="2" s="1"/>
  <c r="AF500" i="2"/>
  <c r="AB501" i="2"/>
  <c r="AC501" i="2"/>
  <c r="AA673" i="2"/>
  <c r="AG672" i="2"/>
  <c r="I671" i="2"/>
  <c r="O670" i="2"/>
  <c r="L670" i="2"/>
  <c r="M407" i="1"/>
  <c r="N407" i="1" s="1"/>
  <c r="K516" i="2" l="1"/>
  <c r="J516" i="2"/>
  <c r="N515" i="2"/>
  <c r="AE501" i="2"/>
  <c r="AB502" i="2" s="1"/>
  <c r="AF501" i="2"/>
  <c r="AA674" i="2"/>
  <c r="AG673" i="2"/>
  <c r="I672" i="2"/>
  <c r="O671" i="2"/>
  <c r="L671" i="2"/>
  <c r="K408" i="1"/>
  <c r="J408" i="1"/>
  <c r="AC502" i="2" l="1"/>
  <c r="AE502" i="2"/>
  <c r="AB503" i="2" s="1"/>
  <c r="M516" i="2"/>
  <c r="AC503" i="2"/>
  <c r="AF502" i="2"/>
  <c r="AA675" i="2"/>
  <c r="AG674" i="2"/>
  <c r="I673" i="2"/>
  <c r="O672" i="2"/>
  <c r="L672" i="2"/>
  <c r="M408" i="1"/>
  <c r="N408" i="1" s="1"/>
  <c r="J517" i="2" l="1"/>
  <c r="N516" i="2"/>
  <c r="K517" i="2"/>
  <c r="AE503" i="2"/>
  <c r="AG675" i="2"/>
  <c r="AA676" i="2"/>
  <c r="O673" i="2"/>
  <c r="I674" i="2"/>
  <c r="L673" i="2"/>
  <c r="J409" i="1"/>
  <c r="K409" i="1"/>
  <c r="M517" i="2" l="1"/>
  <c r="N517" i="2" s="1"/>
  <c r="AF503" i="2"/>
  <c r="AC504" i="2"/>
  <c r="AB504" i="2"/>
  <c r="AA677" i="2"/>
  <c r="AG676" i="2"/>
  <c r="I675" i="2"/>
  <c r="O674" i="2"/>
  <c r="L674" i="2"/>
  <c r="M409" i="1"/>
  <c r="N409" i="1" s="1"/>
  <c r="J518" i="2" l="1"/>
  <c r="K518" i="2"/>
  <c r="M518" i="2" s="1"/>
  <c r="AE504" i="2"/>
  <c r="AF504" i="2" s="1"/>
  <c r="AG677" i="2"/>
  <c r="AA678" i="2"/>
  <c r="I676" i="2"/>
  <c r="O675" i="2"/>
  <c r="L675" i="2"/>
  <c r="J410" i="1"/>
  <c r="K410" i="1"/>
  <c r="M410" i="1" s="1"/>
  <c r="N410" i="1" s="1"/>
  <c r="J519" i="2" l="1"/>
  <c r="N518" i="2"/>
  <c r="K519" i="2"/>
  <c r="M519" i="2" s="1"/>
  <c r="N519" i="2" s="1"/>
  <c r="AB505" i="2"/>
  <c r="AC505" i="2"/>
  <c r="AE505" i="2" s="1"/>
  <c r="AA679" i="2"/>
  <c r="AG678" i="2"/>
  <c r="I677" i="2"/>
  <c r="O676" i="2"/>
  <c r="L676" i="2"/>
  <c r="J411" i="1"/>
  <c r="K411" i="1"/>
  <c r="K520" i="2" l="1"/>
  <c r="J520" i="2"/>
  <c r="M520" i="2"/>
  <c r="N520" i="2" s="1"/>
  <c r="J521" i="2"/>
  <c r="K521" i="2"/>
  <c r="M521" i="2" s="1"/>
  <c r="AB506" i="2"/>
  <c r="AF505" i="2"/>
  <c r="AC506" i="2"/>
  <c r="AE506" i="2" s="1"/>
  <c r="AA680" i="2"/>
  <c r="AG679" i="2"/>
  <c r="I678" i="2"/>
  <c r="O677" i="2"/>
  <c r="L677" i="2"/>
  <c r="M411" i="1"/>
  <c r="N411" i="1" s="1"/>
  <c r="K522" i="2" l="1"/>
  <c r="J522" i="2"/>
  <c r="M522" i="2" s="1"/>
  <c r="J523" i="2" s="1"/>
  <c r="N521" i="2"/>
  <c r="AF506" i="2"/>
  <c r="AC507" i="2"/>
  <c r="AB507" i="2"/>
  <c r="AG680" i="2"/>
  <c r="AA681" i="2"/>
  <c r="O678" i="2"/>
  <c r="I679" i="2"/>
  <c r="L678" i="2"/>
  <c r="K412" i="1"/>
  <c r="J412" i="1"/>
  <c r="N522" i="2" l="1"/>
  <c r="K523" i="2"/>
  <c r="M523" i="2" s="1"/>
  <c r="AE507" i="2"/>
  <c r="AA682" i="2"/>
  <c r="AG681" i="2"/>
  <c r="I680" i="2"/>
  <c r="O679" i="2"/>
  <c r="L679" i="2"/>
  <c r="M412" i="1"/>
  <c r="K413" i="1" s="1"/>
  <c r="K524" i="2" l="1"/>
  <c r="N523" i="2"/>
  <c r="J524" i="2"/>
  <c r="AB508" i="2"/>
  <c r="AC508" i="2"/>
  <c r="AE508" i="2" s="1"/>
  <c r="AF507" i="2"/>
  <c r="AA683" i="2"/>
  <c r="AG682" i="2"/>
  <c r="I681" i="2"/>
  <c r="O680" i="2"/>
  <c r="L680" i="2"/>
  <c r="N412" i="1"/>
  <c r="J413" i="1"/>
  <c r="M413" i="1" s="1"/>
  <c r="M524" i="2" l="1"/>
  <c r="J525" i="2" s="1"/>
  <c r="N524" i="2"/>
  <c r="AC509" i="2"/>
  <c r="AB509" i="2"/>
  <c r="AF508" i="2"/>
  <c r="AA684" i="2"/>
  <c r="AG683" i="2"/>
  <c r="I682" i="2"/>
  <c r="O681" i="2"/>
  <c r="L681" i="2"/>
  <c r="N413" i="1"/>
  <c r="K414" i="1"/>
  <c r="J414" i="1"/>
  <c r="K525" i="2" l="1"/>
  <c r="M525" i="2" s="1"/>
  <c r="K526" i="2" s="1"/>
  <c r="M526" i="2" s="1"/>
  <c r="N525" i="2"/>
  <c r="J526" i="2"/>
  <c r="M414" i="1"/>
  <c r="N414" i="1" s="1"/>
  <c r="AE509" i="2"/>
  <c r="AA685" i="2"/>
  <c r="AG684" i="2"/>
  <c r="I683" i="2"/>
  <c r="O682" i="2"/>
  <c r="L682" i="2"/>
  <c r="N526" i="2" l="1"/>
  <c r="J527" i="2"/>
  <c r="K527" i="2"/>
  <c r="J415" i="1"/>
  <c r="K415" i="1"/>
  <c r="M415" i="1" s="1"/>
  <c r="N415" i="1" s="1"/>
  <c r="AC510" i="2"/>
  <c r="AF509" i="2"/>
  <c r="AB510" i="2"/>
  <c r="M527" i="2"/>
  <c r="AA686" i="2"/>
  <c r="AG685" i="2"/>
  <c r="I684" i="2"/>
  <c r="O683" i="2"/>
  <c r="L683" i="2"/>
  <c r="AE510" i="2" l="1"/>
  <c r="AF510" i="2" s="1"/>
  <c r="N527" i="2"/>
  <c r="J528" i="2"/>
  <c r="K528" i="2"/>
  <c r="M528" i="2" s="1"/>
  <c r="AA687" i="2"/>
  <c r="AG686" i="2"/>
  <c r="I685" i="2"/>
  <c r="O684" i="2"/>
  <c r="L684" i="2"/>
  <c r="K416" i="1"/>
  <c r="J416" i="1"/>
  <c r="AB511" i="2" l="1"/>
  <c r="AC511" i="2"/>
  <c r="J529" i="2"/>
  <c r="K529" i="2"/>
  <c r="N528" i="2"/>
  <c r="AA688" i="2"/>
  <c r="AG687" i="2"/>
  <c r="O685" i="2"/>
  <c r="I686" i="2"/>
  <c r="L685" i="2"/>
  <c r="M416" i="1"/>
  <c r="N416" i="1" s="1"/>
  <c r="AE511" i="2" l="1"/>
  <c r="AC512" i="2" s="1"/>
  <c r="AF511" i="2"/>
  <c r="AB512" i="2"/>
  <c r="AE512" i="2"/>
  <c r="AC513" i="2" s="1"/>
  <c r="AF512" i="2"/>
  <c r="AB513" i="2"/>
  <c r="M529" i="2"/>
  <c r="AA689" i="2"/>
  <c r="AG688" i="2"/>
  <c r="I687" i="2"/>
  <c r="O686" i="2"/>
  <c r="L686" i="2"/>
  <c r="J417" i="1"/>
  <c r="K417" i="1"/>
  <c r="M417" i="1" l="1"/>
  <c r="N417" i="1" s="1"/>
  <c r="AE513" i="2"/>
  <c r="N529" i="2"/>
  <c r="K530" i="2"/>
  <c r="J530" i="2"/>
  <c r="AC514" i="2"/>
  <c r="AF513" i="2"/>
  <c r="AB514" i="2"/>
  <c r="AG689" i="2"/>
  <c r="AA690" i="2"/>
  <c r="I688" i="2"/>
  <c r="O687" i="2"/>
  <c r="L687" i="2"/>
  <c r="J418" i="1" l="1"/>
  <c r="K418" i="1"/>
  <c r="AE514" i="2"/>
  <c r="AB515" i="2" s="1"/>
  <c r="M530" i="2"/>
  <c r="K531" i="2" s="1"/>
  <c r="AA691" i="2"/>
  <c r="AG690" i="2"/>
  <c r="I689" i="2"/>
  <c r="O688" i="2"/>
  <c r="L688" i="2"/>
  <c r="M418" i="1" l="1"/>
  <c r="N418" i="1" s="1"/>
  <c r="N530" i="2"/>
  <c r="J531" i="2"/>
  <c r="AC515" i="2"/>
  <c r="AE515" i="2" s="1"/>
  <c r="AF514" i="2"/>
  <c r="M531" i="2"/>
  <c r="AA692" i="2"/>
  <c r="AG691" i="2"/>
  <c r="I690" i="2"/>
  <c r="O689" i="2"/>
  <c r="L689" i="2"/>
  <c r="K419" i="1"/>
  <c r="J419" i="1"/>
  <c r="AB516" i="2" l="1"/>
  <c r="AF515" i="2"/>
  <c r="AC516" i="2"/>
  <c r="K532" i="2"/>
  <c r="N531" i="2"/>
  <c r="J532" i="2"/>
  <c r="AG692" i="2"/>
  <c r="AA693" i="2"/>
  <c r="O690" i="2"/>
  <c r="I691" i="2"/>
  <c r="L690" i="2"/>
  <c r="M419" i="1"/>
  <c r="N419" i="1" s="1"/>
  <c r="M532" i="2" l="1"/>
  <c r="N532" i="2" s="1"/>
  <c r="K533" i="2"/>
  <c r="J533" i="2"/>
  <c r="AE516" i="2"/>
  <c r="AA694" i="2"/>
  <c r="AG693" i="2"/>
  <c r="I692" i="2"/>
  <c r="O691" i="2"/>
  <c r="L691" i="2"/>
  <c r="K420" i="1"/>
  <c r="J420" i="1"/>
  <c r="M533" i="2" l="1"/>
  <c r="N533" i="2" s="1"/>
  <c r="AC517" i="2"/>
  <c r="AB517" i="2"/>
  <c r="AE517" i="2" s="1"/>
  <c r="AF516" i="2"/>
  <c r="AA695" i="2"/>
  <c r="AG694" i="2"/>
  <c r="I693" i="2"/>
  <c r="O692" i="2"/>
  <c r="L692" i="2"/>
  <c r="M420" i="1"/>
  <c r="N420" i="1" s="1"/>
  <c r="J534" i="2" l="1"/>
  <c r="K534" i="2"/>
  <c r="AB518" i="2"/>
  <c r="AF517" i="2"/>
  <c r="AC518" i="2"/>
  <c r="AA696" i="2"/>
  <c r="AG695" i="2"/>
  <c r="I694" i="2"/>
  <c r="O693" i="2"/>
  <c r="L693" i="2"/>
  <c r="K421" i="1"/>
  <c r="J421" i="1"/>
  <c r="M534" i="2" l="1"/>
  <c r="N534" i="2"/>
  <c r="J535" i="2"/>
  <c r="K535" i="2"/>
  <c r="AE518" i="2"/>
  <c r="AA697" i="2"/>
  <c r="AG696" i="2"/>
  <c r="I695" i="2"/>
  <c r="O694" i="2"/>
  <c r="L694" i="2"/>
  <c r="M421" i="1"/>
  <c r="N421" i="1" s="1"/>
  <c r="AC519" i="2" l="1"/>
  <c r="AF518" i="2"/>
  <c r="AB519" i="2"/>
  <c r="M535" i="2"/>
  <c r="AA698" i="2"/>
  <c r="AG697" i="2"/>
  <c r="I696" i="2"/>
  <c r="O695" i="2"/>
  <c r="L695" i="2"/>
  <c r="K422" i="1"/>
  <c r="J422" i="1"/>
  <c r="AE519" i="2" l="1"/>
  <c r="AF519" i="2" s="1"/>
  <c r="N535" i="2"/>
  <c r="J536" i="2"/>
  <c r="K536" i="2"/>
  <c r="AA699" i="2"/>
  <c r="AG698" i="2"/>
  <c r="I697" i="2"/>
  <c r="O696" i="2"/>
  <c r="L696" i="2"/>
  <c r="M422" i="1"/>
  <c r="N422" i="1" s="1"/>
  <c r="AB520" i="2" l="1"/>
  <c r="AC520" i="2"/>
  <c r="M536" i="2"/>
  <c r="AE520" i="2"/>
  <c r="AC521" i="2" s="1"/>
  <c r="K537" i="2"/>
  <c r="J537" i="2"/>
  <c r="N536" i="2"/>
  <c r="AA700" i="2"/>
  <c r="AG699" i="2"/>
  <c r="O697" i="2"/>
  <c r="I698" i="2"/>
  <c r="L697" i="2"/>
  <c r="K423" i="1"/>
  <c r="J423" i="1"/>
  <c r="AF520" i="2" l="1"/>
  <c r="AB521" i="2"/>
  <c r="M537" i="2"/>
  <c r="N537" i="2" s="1"/>
  <c r="AE521" i="2"/>
  <c r="AA701" i="2"/>
  <c r="AG700" i="2"/>
  <c r="I699" i="2"/>
  <c r="O698" i="2"/>
  <c r="L698" i="2"/>
  <c r="M423" i="1"/>
  <c r="N423" i="1" s="1"/>
  <c r="K538" i="2" l="1"/>
  <c r="J538" i="2"/>
  <c r="M538" i="2" s="1"/>
  <c r="AC522" i="2"/>
  <c r="AB522" i="2"/>
  <c r="AF521" i="2"/>
  <c r="AG701" i="2"/>
  <c r="AA702" i="2"/>
  <c r="I700" i="2"/>
  <c r="O699" i="2"/>
  <c r="L699" i="2"/>
  <c r="K424" i="1"/>
  <c r="J424" i="1"/>
  <c r="J539" i="2" l="1"/>
  <c r="N538" i="2"/>
  <c r="K539" i="2"/>
  <c r="AE522" i="2"/>
  <c r="AF522" i="2" s="1"/>
  <c r="AA703" i="2"/>
  <c r="AG702" i="2"/>
  <c r="I701" i="2"/>
  <c r="O700" i="2"/>
  <c r="L700" i="2"/>
  <c r="M424" i="1"/>
  <c r="N424" i="1" s="1"/>
  <c r="M539" i="2" l="1"/>
  <c r="J540" i="2" s="1"/>
  <c r="AC523" i="2"/>
  <c r="AB523" i="2"/>
  <c r="AA704" i="2"/>
  <c r="AG703" i="2"/>
  <c r="I702" i="2"/>
  <c r="O701" i="2"/>
  <c r="L701" i="2"/>
  <c r="K425" i="1"/>
  <c r="J425" i="1"/>
  <c r="K540" i="2" l="1"/>
  <c r="M540" i="2" s="1"/>
  <c r="N540" i="2" s="1"/>
  <c r="N539" i="2"/>
  <c r="K541" i="2"/>
  <c r="AE523" i="2"/>
  <c r="AG704" i="2"/>
  <c r="AA705" i="2"/>
  <c r="O702" i="2"/>
  <c r="I703" i="2"/>
  <c r="L702" i="2"/>
  <c r="M425" i="1"/>
  <c r="J541" i="2" l="1"/>
  <c r="M541" i="2"/>
  <c r="AB524" i="2"/>
  <c r="AC524" i="2"/>
  <c r="AE524" i="2" s="1"/>
  <c r="AF523" i="2"/>
  <c r="AA706" i="2"/>
  <c r="AG705" i="2"/>
  <c r="I704" i="2"/>
  <c r="O703" i="2"/>
  <c r="L703" i="2"/>
  <c r="N425" i="1"/>
  <c r="J426" i="1"/>
  <c r="K426" i="1"/>
  <c r="M426" i="1" l="1"/>
  <c r="N426" i="1" s="1"/>
  <c r="J542" i="2"/>
  <c r="K542" i="2"/>
  <c r="N541" i="2"/>
  <c r="AB525" i="2"/>
  <c r="AF524" i="2"/>
  <c r="AC525" i="2"/>
  <c r="AE525" i="2" s="1"/>
  <c r="AA707" i="2"/>
  <c r="AG706" i="2"/>
  <c r="I705" i="2"/>
  <c r="O704" i="2"/>
  <c r="L704" i="2"/>
  <c r="K427" i="1" l="1"/>
  <c r="J427" i="1"/>
  <c r="M542" i="2"/>
  <c r="AF525" i="2"/>
  <c r="AB526" i="2"/>
  <c r="AC526" i="2"/>
  <c r="AE526" i="2" s="1"/>
  <c r="AA708" i="2"/>
  <c r="AG707" i="2"/>
  <c r="I706" i="2"/>
  <c r="O705" i="2"/>
  <c r="L705" i="2"/>
  <c r="M427" i="1"/>
  <c r="J428" i="1" s="1"/>
  <c r="N427" i="1" l="1"/>
  <c r="N542" i="2"/>
  <c r="J543" i="2"/>
  <c r="K543" i="2"/>
  <c r="M543" i="2" s="1"/>
  <c r="K428" i="1"/>
  <c r="M428" i="1" s="1"/>
  <c r="N428" i="1" s="1"/>
  <c r="AB527" i="2"/>
  <c r="AF526" i="2"/>
  <c r="AC527" i="2"/>
  <c r="AE527" i="2" s="1"/>
  <c r="AG708" i="2"/>
  <c r="AA709" i="2"/>
  <c r="I707" i="2"/>
  <c r="O706" i="2"/>
  <c r="L706" i="2"/>
  <c r="K544" i="2" l="1"/>
  <c r="N543" i="2"/>
  <c r="J544" i="2"/>
  <c r="M544" i="2" s="1"/>
  <c r="K429" i="1"/>
  <c r="J429" i="1"/>
  <c r="AB528" i="2"/>
  <c r="AC528" i="2"/>
  <c r="AE528" i="2" s="1"/>
  <c r="AF527" i="2"/>
  <c r="AA710" i="2"/>
  <c r="AG709" i="2"/>
  <c r="I708" i="2"/>
  <c r="O707" i="2"/>
  <c r="L707" i="2"/>
  <c r="K545" i="2" l="1"/>
  <c r="J545" i="2"/>
  <c r="N544" i="2"/>
  <c r="M429" i="1"/>
  <c r="N429" i="1" s="1"/>
  <c r="AC529" i="2"/>
  <c r="AB529" i="2"/>
  <c r="AF528" i="2"/>
  <c r="AG710" i="2"/>
  <c r="AA711" i="2"/>
  <c r="I709" i="2"/>
  <c r="O708" i="2"/>
  <c r="L708" i="2"/>
  <c r="M545" i="2" l="1"/>
  <c r="K430" i="1"/>
  <c r="J430" i="1"/>
  <c r="M430" i="1" s="1"/>
  <c r="N430" i="1" s="1"/>
  <c r="AE529" i="2"/>
  <c r="AA712" i="2"/>
  <c r="AG711" i="2"/>
  <c r="O709" i="2"/>
  <c r="I710" i="2"/>
  <c r="L709" i="2"/>
  <c r="J431" i="1" l="1"/>
  <c r="K431" i="1"/>
  <c r="M431" i="1" s="1"/>
  <c r="N431" i="1" s="1"/>
  <c r="N545" i="2"/>
  <c r="K546" i="2"/>
  <c r="J546" i="2"/>
  <c r="AC530" i="2"/>
  <c r="AF529" i="2"/>
  <c r="AB530" i="2"/>
  <c r="AA713" i="2"/>
  <c r="AG712" i="2"/>
  <c r="I711" i="2"/>
  <c r="O710" i="2"/>
  <c r="L710" i="2"/>
  <c r="M546" i="2" l="1"/>
  <c r="AE530" i="2"/>
  <c r="AB531" i="2"/>
  <c r="AC531" i="2"/>
  <c r="AE531" i="2" s="1"/>
  <c r="AF530" i="2"/>
  <c r="AG713" i="2"/>
  <c r="AA714" i="2"/>
  <c r="I712" i="2"/>
  <c r="O711" i="2"/>
  <c r="L711" i="2"/>
  <c r="K432" i="1"/>
  <c r="J432" i="1"/>
  <c r="K547" i="2" l="1"/>
  <c r="N546" i="2"/>
  <c r="J547" i="2"/>
  <c r="AC532" i="2"/>
  <c r="AF531" i="2"/>
  <c r="AB532" i="2"/>
  <c r="AA715" i="2"/>
  <c r="AG714" i="2"/>
  <c r="I713" i="2"/>
  <c r="O712" i="2"/>
  <c r="L712" i="2"/>
  <c r="M432" i="1"/>
  <c r="N432" i="1" s="1"/>
  <c r="M547" i="2" l="1"/>
  <c r="AE532" i="2"/>
  <c r="AG715" i="2"/>
  <c r="AA716" i="2"/>
  <c r="I714" i="2"/>
  <c r="O713" i="2"/>
  <c r="L713" i="2"/>
  <c r="K433" i="1"/>
  <c r="J433" i="1"/>
  <c r="J548" i="2" l="1"/>
  <c r="N547" i="2"/>
  <c r="K548" i="2"/>
  <c r="M548" i="2" s="1"/>
  <c r="AB533" i="2"/>
  <c r="AC533" i="2"/>
  <c r="AF532" i="2"/>
  <c r="AG716" i="2"/>
  <c r="AA717" i="2"/>
  <c r="O714" i="2"/>
  <c r="I715" i="2"/>
  <c r="L714" i="2"/>
  <c r="M433" i="1"/>
  <c r="N433" i="1" s="1"/>
  <c r="K549" i="2" l="1"/>
  <c r="N548" i="2"/>
  <c r="J549" i="2"/>
  <c r="AE533" i="2"/>
  <c r="AA718" i="2"/>
  <c r="AG717" i="2"/>
  <c r="I716" i="2"/>
  <c r="O715" i="2"/>
  <c r="L715" i="2"/>
  <c r="K434" i="1"/>
  <c r="J434" i="1"/>
  <c r="M549" i="2" l="1"/>
  <c r="AF533" i="2"/>
  <c r="AC534" i="2"/>
  <c r="AB534" i="2"/>
  <c r="AA719" i="2"/>
  <c r="AG718" i="2"/>
  <c r="I717" i="2"/>
  <c r="O716" i="2"/>
  <c r="L716" i="2"/>
  <c r="M434" i="1"/>
  <c r="N434" i="1" s="1"/>
  <c r="N549" i="2" l="1"/>
  <c r="K550" i="2"/>
  <c r="J550" i="2"/>
  <c r="AE534" i="2"/>
  <c r="AA720" i="2"/>
  <c r="AG719" i="2"/>
  <c r="I718" i="2"/>
  <c r="O717" i="2"/>
  <c r="L717" i="2"/>
  <c r="K435" i="1"/>
  <c r="J435" i="1"/>
  <c r="M550" i="2" l="1"/>
  <c r="J551" i="2"/>
  <c r="N550" i="2"/>
  <c r="K551" i="2"/>
  <c r="AF534" i="2"/>
  <c r="AB535" i="2"/>
  <c r="AC535" i="2"/>
  <c r="AE535" i="2" s="1"/>
  <c r="AA721" i="2"/>
  <c r="AG720" i="2"/>
  <c r="I719" i="2"/>
  <c r="O718" i="2"/>
  <c r="L718" i="2"/>
  <c r="M435" i="1"/>
  <c r="N435" i="1" s="1"/>
  <c r="M551" i="2" l="1"/>
  <c r="AF535" i="2"/>
  <c r="AB536" i="2"/>
  <c r="AC536" i="2"/>
  <c r="AE536" i="2" s="1"/>
  <c r="AG721" i="2"/>
  <c r="AA722" i="2"/>
  <c r="I720" i="2"/>
  <c r="O719" i="2"/>
  <c r="L719" i="2"/>
  <c r="K436" i="1"/>
  <c r="J436" i="1"/>
  <c r="J552" i="2" l="1"/>
  <c r="K552" i="2"/>
  <c r="M552" i="2" s="1"/>
  <c r="N551" i="2"/>
  <c r="AB537" i="2"/>
  <c r="AC537" i="2"/>
  <c r="AE537" i="2" s="1"/>
  <c r="AF536" i="2"/>
  <c r="AA723" i="2"/>
  <c r="AG722" i="2"/>
  <c r="I721" i="2"/>
  <c r="O720" i="2"/>
  <c r="L720" i="2"/>
  <c r="M436" i="1"/>
  <c r="N436" i="1" s="1"/>
  <c r="J553" i="2" l="1"/>
  <c r="K553" i="2"/>
  <c r="N552" i="2"/>
  <c r="AF537" i="2"/>
  <c r="AC538" i="2"/>
  <c r="AB538" i="2"/>
  <c r="AA724" i="2"/>
  <c r="AG723" i="2"/>
  <c r="O721" i="2"/>
  <c r="I722" i="2"/>
  <c r="L721" i="2"/>
  <c r="K437" i="1"/>
  <c r="J437" i="1"/>
  <c r="M553" i="2" l="1"/>
  <c r="N553" i="2"/>
  <c r="J554" i="2"/>
  <c r="K554" i="2"/>
  <c r="M554" i="2" s="1"/>
  <c r="AE538" i="2"/>
  <c r="AC539" i="2"/>
  <c r="AF538" i="2"/>
  <c r="AB539" i="2"/>
  <c r="AA725" i="2"/>
  <c r="AG724" i="2"/>
  <c r="I723" i="2"/>
  <c r="O722" i="2"/>
  <c r="L722" i="2"/>
  <c r="M437" i="1"/>
  <c r="N437" i="1" s="1"/>
  <c r="J555" i="2" l="1"/>
  <c r="K555" i="2"/>
  <c r="M555" i="2" s="1"/>
  <c r="N554" i="2"/>
  <c r="AE539" i="2"/>
  <c r="AG725" i="2"/>
  <c r="AA726" i="2"/>
  <c r="I724" i="2"/>
  <c r="O723" i="2"/>
  <c r="L723" i="2"/>
  <c r="K438" i="1"/>
  <c r="J438" i="1"/>
  <c r="J556" i="2" l="1"/>
  <c r="K556" i="2"/>
  <c r="N555" i="2"/>
  <c r="AF539" i="2"/>
  <c r="AC540" i="2"/>
  <c r="AB540" i="2"/>
  <c r="AA727" i="2"/>
  <c r="AG726" i="2"/>
  <c r="I725" i="2"/>
  <c r="O724" i="2"/>
  <c r="L724" i="2"/>
  <c r="M438" i="1"/>
  <c r="N438" i="1" s="1"/>
  <c r="M556" i="2" l="1"/>
  <c r="AE540" i="2"/>
  <c r="AG727" i="2"/>
  <c r="AA728" i="2"/>
  <c r="I726" i="2"/>
  <c r="O725" i="2"/>
  <c r="L725" i="2"/>
  <c r="J439" i="1"/>
  <c r="K439" i="1"/>
  <c r="J557" i="2" l="1"/>
  <c r="K557" i="2"/>
  <c r="M557" i="2" s="1"/>
  <c r="N556" i="2"/>
  <c r="M439" i="1"/>
  <c r="N439" i="1" s="1"/>
  <c r="AC541" i="2"/>
  <c r="AB541" i="2"/>
  <c r="AE541" i="2" s="1"/>
  <c r="AF540" i="2"/>
  <c r="AG728" i="2"/>
  <c r="AA729" i="2"/>
  <c r="O726" i="2"/>
  <c r="I727" i="2"/>
  <c r="L726" i="2"/>
  <c r="J440" i="1" l="1"/>
  <c r="K440" i="1"/>
  <c r="M440" i="1" s="1"/>
  <c r="N440" i="1" s="1"/>
  <c r="J558" i="2"/>
  <c r="K558" i="2"/>
  <c r="M558" i="2" s="1"/>
  <c r="N557" i="2"/>
  <c r="AF541" i="2"/>
  <c r="AC542" i="2"/>
  <c r="AB542" i="2"/>
  <c r="AA730" i="2"/>
  <c r="AG729" i="2"/>
  <c r="I728" i="2"/>
  <c r="O727" i="2"/>
  <c r="L727" i="2"/>
  <c r="J559" i="2" l="1"/>
  <c r="N558" i="2"/>
  <c r="K559" i="2"/>
  <c r="M559" i="2" s="1"/>
  <c r="AE542" i="2"/>
  <c r="AF542" i="2" s="1"/>
  <c r="AA731" i="2"/>
  <c r="AG730" i="2"/>
  <c r="I729" i="2"/>
  <c r="O728" i="2"/>
  <c r="L728" i="2"/>
  <c r="J441" i="1"/>
  <c r="K441" i="1"/>
  <c r="AB543" i="2" l="1"/>
  <c r="J560" i="2"/>
  <c r="N559" i="2"/>
  <c r="K560" i="2"/>
  <c r="M560" i="2" s="1"/>
  <c r="AC543" i="2"/>
  <c r="AE543" i="2" s="1"/>
  <c r="AA732" i="2"/>
  <c r="AG731" i="2"/>
  <c r="I730" i="2"/>
  <c r="O729" i="2"/>
  <c r="L729" i="2"/>
  <c r="M441" i="1"/>
  <c r="N441" i="1" s="1"/>
  <c r="K561" i="2" l="1"/>
  <c r="N560" i="2"/>
  <c r="J561" i="2"/>
  <c r="M561" i="2" s="1"/>
  <c r="AC544" i="2"/>
  <c r="AF543" i="2"/>
  <c r="AB544" i="2"/>
  <c r="AA733" i="2"/>
  <c r="AG732" i="2"/>
  <c r="I731" i="2"/>
  <c r="O730" i="2"/>
  <c r="L730" i="2"/>
  <c r="J442" i="1"/>
  <c r="K442" i="1"/>
  <c r="AE544" i="2" l="1"/>
  <c r="J562" i="2"/>
  <c r="K562" i="2"/>
  <c r="M562" i="2" s="1"/>
  <c r="N561" i="2"/>
  <c r="AF544" i="2"/>
  <c r="AB545" i="2"/>
  <c r="AC545" i="2"/>
  <c r="AG733" i="2"/>
  <c r="AA734" i="2"/>
  <c r="I732" i="2"/>
  <c r="O731" i="2"/>
  <c r="L731" i="2"/>
  <c r="M442" i="1"/>
  <c r="N442" i="1" s="1"/>
  <c r="J443" i="1"/>
  <c r="N562" i="2" l="1"/>
  <c r="K563" i="2"/>
  <c r="J563" i="2"/>
  <c r="K443" i="1"/>
  <c r="AE545" i="2"/>
  <c r="AA735" i="2"/>
  <c r="AG734" i="2"/>
  <c r="I733" i="2"/>
  <c r="O732" i="2"/>
  <c r="L732" i="2"/>
  <c r="M443" i="1"/>
  <c r="N443" i="1" s="1"/>
  <c r="M563" i="2" l="1"/>
  <c r="J564" i="2"/>
  <c r="K564" i="2"/>
  <c r="M564" i="2" s="1"/>
  <c r="N563" i="2"/>
  <c r="AF545" i="2"/>
  <c r="AB546" i="2"/>
  <c r="AC546" i="2"/>
  <c r="AE546" i="2" s="1"/>
  <c r="AA736" i="2"/>
  <c r="AG735" i="2"/>
  <c r="O733" i="2"/>
  <c r="I734" i="2"/>
  <c r="L733" i="2"/>
  <c r="J444" i="1"/>
  <c r="K444" i="1"/>
  <c r="M444" i="1" l="1"/>
  <c r="N444" i="1" s="1"/>
  <c r="K565" i="2"/>
  <c r="J565" i="2"/>
  <c r="N564" i="2"/>
  <c r="AC547" i="2"/>
  <c r="AF546" i="2"/>
  <c r="AB547" i="2"/>
  <c r="AA737" i="2"/>
  <c r="AG736" i="2"/>
  <c r="I735" i="2"/>
  <c r="O734" i="2"/>
  <c r="L734" i="2"/>
  <c r="K445" i="1"/>
  <c r="J445" i="1"/>
  <c r="M565" i="2" l="1"/>
  <c r="AE547" i="2"/>
  <c r="AG737" i="2"/>
  <c r="AA738" i="2"/>
  <c r="I736" i="2"/>
  <c r="O735" i="2"/>
  <c r="L735" i="2"/>
  <c r="M445" i="1"/>
  <c r="N445" i="1" s="1"/>
  <c r="N565" i="2" l="1"/>
  <c r="J566" i="2"/>
  <c r="K566" i="2"/>
  <c r="M566" i="2" s="1"/>
  <c r="AF547" i="2"/>
  <c r="AB548" i="2"/>
  <c r="AC548" i="2"/>
  <c r="AA739" i="2"/>
  <c r="AG738" i="2"/>
  <c r="I737" i="2"/>
  <c r="O736" i="2"/>
  <c r="L736" i="2"/>
  <c r="K446" i="1"/>
  <c r="J446" i="1"/>
  <c r="N566" i="2" l="1"/>
  <c r="K567" i="2"/>
  <c r="J567" i="2"/>
  <c r="AE548" i="2"/>
  <c r="AC549" i="2" s="1"/>
  <c r="AB549" i="2"/>
  <c r="AG739" i="2"/>
  <c r="AA740" i="2"/>
  <c r="I738" i="2"/>
  <c r="O737" i="2"/>
  <c r="L737" i="2"/>
  <c r="M446" i="1"/>
  <c r="N446" i="1" s="1"/>
  <c r="M567" i="2" l="1"/>
  <c r="AF548" i="2"/>
  <c r="K568" i="2"/>
  <c r="J568" i="2"/>
  <c r="N567" i="2"/>
  <c r="AE549" i="2"/>
  <c r="AC550" i="2" s="1"/>
  <c r="AG740" i="2"/>
  <c r="AA741" i="2"/>
  <c r="O738" i="2"/>
  <c r="I739" i="2"/>
  <c r="L738" i="2"/>
  <c r="K447" i="1"/>
  <c r="J447" i="1"/>
  <c r="M568" i="2" l="1"/>
  <c r="AF549" i="2"/>
  <c r="AB550" i="2"/>
  <c r="K569" i="2"/>
  <c r="J569" i="2"/>
  <c r="N568" i="2"/>
  <c r="AE550" i="2"/>
  <c r="AB551" i="2" s="1"/>
  <c r="AA742" i="2"/>
  <c r="AG741" i="2"/>
  <c r="I740" i="2"/>
  <c r="O739" i="2"/>
  <c r="L739" i="2"/>
  <c r="M447" i="1"/>
  <c r="N447" i="1" s="1"/>
  <c r="M569" i="2" l="1"/>
  <c r="AC551" i="2"/>
  <c r="AE551" i="2" s="1"/>
  <c r="AC552" i="2" s="1"/>
  <c r="AF550" i="2"/>
  <c r="AA743" i="2"/>
  <c r="AG742" i="2"/>
  <c r="I741" i="2"/>
  <c r="O740" i="2"/>
  <c r="L740" i="2"/>
  <c r="J448" i="1"/>
  <c r="K448" i="1"/>
  <c r="J570" i="2" l="1"/>
  <c r="K570" i="2"/>
  <c r="N569" i="2"/>
  <c r="AB552" i="2"/>
  <c r="AF551" i="2"/>
  <c r="M448" i="1"/>
  <c r="N448" i="1" s="1"/>
  <c r="AE552" i="2"/>
  <c r="AG743" i="2"/>
  <c r="AA744" i="2"/>
  <c r="I742" i="2"/>
  <c r="O741" i="2"/>
  <c r="L741" i="2"/>
  <c r="M570" i="2" l="1"/>
  <c r="J571" i="2"/>
  <c r="K571" i="2"/>
  <c r="M571" i="2" s="1"/>
  <c r="N570" i="2"/>
  <c r="J449" i="1"/>
  <c r="K449" i="1"/>
  <c r="M449" i="1" s="1"/>
  <c r="N449" i="1" s="1"/>
  <c r="AB553" i="2"/>
  <c r="AF552" i="2"/>
  <c r="AC553" i="2"/>
  <c r="AA745" i="2"/>
  <c r="AG744" i="2"/>
  <c r="I743" i="2"/>
  <c r="O742" i="2"/>
  <c r="L742" i="2"/>
  <c r="J572" i="2" l="1"/>
  <c r="N571" i="2"/>
  <c r="K572" i="2"/>
  <c r="AE553" i="2"/>
  <c r="AG745" i="2"/>
  <c r="AA746" i="2"/>
  <c r="I744" i="2"/>
  <c r="O743" i="2"/>
  <c r="L743" i="2"/>
  <c r="J450" i="1"/>
  <c r="K450" i="1"/>
  <c r="M572" i="2" l="1"/>
  <c r="N572" i="2" s="1"/>
  <c r="AB554" i="2"/>
  <c r="AF553" i="2"/>
  <c r="AC554" i="2"/>
  <c r="AE554" i="2" s="1"/>
  <c r="AA747" i="2"/>
  <c r="AG746" i="2"/>
  <c r="I745" i="2"/>
  <c r="O744" i="2"/>
  <c r="L744" i="2"/>
  <c r="M450" i="1"/>
  <c r="N450" i="1" s="1"/>
  <c r="J573" i="2" l="1"/>
  <c r="K573" i="2"/>
  <c r="AB555" i="2"/>
  <c r="AF554" i="2"/>
  <c r="AC555" i="2"/>
  <c r="AE555" i="2" s="1"/>
  <c r="AA748" i="2"/>
  <c r="AG747" i="2"/>
  <c r="O745" i="2"/>
  <c r="I746" i="2"/>
  <c r="L745" i="2"/>
  <c r="K451" i="1"/>
  <c r="J451" i="1"/>
  <c r="M573" i="2" l="1"/>
  <c r="AF555" i="2"/>
  <c r="AB556" i="2"/>
  <c r="AC556" i="2"/>
  <c r="AA749" i="2"/>
  <c r="AG748" i="2"/>
  <c r="I747" i="2"/>
  <c r="O746" i="2"/>
  <c r="L746" i="2"/>
  <c r="M451" i="1"/>
  <c r="J574" i="2" l="1"/>
  <c r="K574" i="2"/>
  <c r="N573" i="2"/>
  <c r="AE556" i="2"/>
  <c r="AB557" i="2" s="1"/>
  <c r="AC557" i="2"/>
  <c r="AF556" i="2"/>
  <c r="AG749" i="2"/>
  <c r="AA750" i="2"/>
  <c r="I748" i="2"/>
  <c r="O747" i="2"/>
  <c r="L747" i="2"/>
  <c r="N451" i="1"/>
  <c r="K452" i="1"/>
  <c r="J452" i="1"/>
  <c r="M574" i="2" l="1"/>
  <c r="AE557" i="2"/>
  <c r="AA751" i="2"/>
  <c r="AG750" i="2"/>
  <c r="I749" i="2"/>
  <c r="O748" i="2"/>
  <c r="L748" i="2"/>
  <c r="M452" i="1"/>
  <c r="K453" i="1" s="1"/>
  <c r="K575" i="2" l="1"/>
  <c r="J575" i="2"/>
  <c r="M575" i="2" s="1"/>
  <c r="N574" i="2"/>
  <c r="N452" i="1"/>
  <c r="J453" i="1"/>
  <c r="M453" i="1" s="1"/>
  <c r="N453" i="1" s="1"/>
  <c r="AC558" i="2"/>
  <c r="AF557" i="2"/>
  <c r="AB558" i="2"/>
  <c r="AG751" i="2"/>
  <c r="AA752" i="2"/>
  <c r="I750" i="2"/>
  <c r="O749" i="2"/>
  <c r="L749" i="2"/>
  <c r="N575" i="2" l="1"/>
  <c r="J576" i="2"/>
  <c r="K576" i="2"/>
  <c r="M576" i="2" s="1"/>
  <c r="K454" i="1"/>
  <c r="J454" i="1"/>
  <c r="AE558" i="2"/>
  <c r="AG752" i="2"/>
  <c r="AA753" i="2"/>
  <c r="O750" i="2"/>
  <c r="I751" i="2"/>
  <c r="L750" i="2"/>
  <c r="N576" i="2" l="1"/>
  <c r="J577" i="2"/>
  <c r="K577" i="2"/>
  <c r="M577" i="2" s="1"/>
  <c r="M454" i="1"/>
  <c r="N454" i="1" s="1"/>
  <c r="AB559" i="2"/>
  <c r="AC559" i="2"/>
  <c r="AF558" i="2"/>
  <c r="AA754" i="2"/>
  <c r="AG753" i="2"/>
  <c r="I752" i="2"/>
  <c r="O751" i="2"/>
  <c r="L751" i="2"/>
  <c r="N577" i="2" l="1"/>
  <c r="K578" i="2"/>
  <c r="J578" i="2"/>
  <c r="M578" i="2" s="1"/>
  <c r="J455" i="1"/>
  <c r="K455" i="1"/>
  <c r="AE559" i="2"/>
  <c r="AF559" i="2" s="1"/>
  <c r="AC560" i="2"/>
  <c r="AA755" i="2"/>
  <c r="AG754" i="2"/>
  <c r="I753" i="2"/>
  <c r="O752" i="2"/>
  <c r="L752" i="2"/>
  <c r="K579" i="2" l="1"/>
  <c r="J579" i="2"/>
  <c r="N578" i="2"/>
  <c r="M455" i="1"/>
  <c r="J456" i="1" s="1"/>
  <c r="AB560" i="2"/>
  <c r="AE560" i="2" s="1"/>
  <c r="N455" i="1"/>
  <c r="K456" i="1"/>
  <c r="M456" i="1" s="1"/>
  <c r="N456" i="1" s="1"/>
  <c r="M579" i="2"/>
  <c r="K580" i="2" s="1"/>
  <c r="AA756" i="2"/>
  <c r="AG755" i="2"/>
  <c r="I754" i="2"/>
  <c r="O753" i="2"/>
  <c r="L753" i="2"/>
  <c r="J457" i="1" l="1"/>
  <c r="K457" i="1"/>
  <c r="M457" i="1" s="1"/>
  <c r="N457" i="1" s="1"/>
  <c r="N579" i="2"/>
  <c r="J580" i="2"/>
  <c r="M580" i="2" s="1"/>
  <c r="AF560" i="2"/>
  <c r="AC561" i="2"/>
  <c r="AB561" i="2"/>
  <c r="AA757" i="2"/>
  <c r="AG756" i="2"/>
  <c r="I755" i="2"/>
  <c r="O754" i="2"/>
  <c r="L754" i="2"/>
  <c r="AE561" i="2" l="1"/>
  <c r="J581" i="2"/>
  <c r="K581" i="2"/>
  <c r="N580" i="2"/>
  <c r="AG757" i="2"/>
  <c r="AA758" i="2"/>
  <c r="I756" i="2"/>
  <c r="O755" i="2"/>
  <c r="L755" i="2"/>
  <c r="K458" i="1"/>
  <c r="J458" i="1"/>
  <c r="M581" i="2" l="1"/>
  <c r="K582" i="2" s="1"/>
  <c r="AC562" i="2"/>
  <c r="AF561" i="2"/>
  <c r="AB562" i="2"/>
  <c r="AA759" i="2"/>
  <c r="AG758" i="2"/>
  <c r="I757" i="2"/>
  <c r="O756" i="2"/>
  <c r="L756" i="2"/>
  <c r="M458" i="1"/>
  <c r="N458" i="1" s="1"/>
  <c r="J582" i="2" l="1"/>
  <c r="M582" i="2" s="1"/>
  <c r="N581" i="2"/>
  <c r="AE562" i="2"/>
  <c r="AA760" i="2"/>
  <c r="AG759" i="2"/>
  <c r="O757" i="2"/>
  <c r="I758" i="2"/>
  <c r="L757" i="2"/>
  <c r="J459" i="1"/>
  <c r="K459" i="1"/>
  <c r="M459" i="1" s="1"/>
  <c r="N459" i="1" s="1"/>
  <c r="N582" i="2" l="1"/>
  <c r="J583" i="2"/>
  <c r="K583" i="2"/>
  <c r="M583" i="2" s="1"/>
  <c r="J584" i="2" s="1"/>
  <c r="AB563" i="2"/>
  <c r="AC563" i="2"/>
  <c r="AE563" i="2" s="1"/>
  <c r="AF562" i="2"/>
  <c r="AA761" i="2"/>
  <c r="AG760" i="2"/>
  <c r="I759" i="2"/>
  <c r="O758" i="2"/>
  <c r="L758" i="2"/>
  <c r="K460" i="1"/>
  <c r="J460" i="1"/>
  <c r="K584" i="2" l="1"/>
  <c r="M584" i="2" s="1"/>
  <c r="J585" i="2" s="1"/>
  <c r="N583" i="2"/>
  <c r="AC564" i="2"/>
  <c r="AF563" i="2"/>
  <c r="AB564" i="2"/>
  <c r="AG761" i="2"/>
  <c r="AA762" i="2"/>
  <c r="I760" i="2"/>
  <c r="O759" i="2"/>
  <c r="L759" i="2"/>
  <c r="M460" i="1"/>
  <c r="N460" i="1" s="1"/>
  <c r="AE564" i="2" l="1"/>
  <c r="N584" i="2"/>
  <c r="K585" i="2"/>
  <c r="M585" i="2" s="1"/>
  <c r="K586" i="2" s="1"/>
  <c r="AA763" i="2"/>
  <c r="AG762" i="2"/>
  <c r="I761" i="2"/>
  <c r="O760" i="2"/>
  <c r="L760" i="2"/>
  <c r="K461" i="1"/>
  <c r="J461" i="1"/>
  <c r="N585" i="2" l="1"/>
  <c r="J586" i="2"/>
  <c r="M586" i="2" s="1"/>
  <c r="AF564" i="2"/>
  <c r="AB565" i="2"/>
  <c r="AC565" i="2"/>
  <c r="AE565" i="2" s="1"/>
  <c r="AG763" i="2"/>
  <c r="AA764" i="2"/>
  <c r="I762" i="2"/>
  <c r="O761" i="2"/>
  <c r="L761" i="2"/>
  <c r="M461" i="1"/>
  <c r="N461" i="1" s="1"/>
  <c r="N586" i="2" l="1"/>
  <c r="K587" i="2"/>
  <c r="J587" i="2"/>
  <c r="AC566" i="2"/>
  <c r="AF565" i="2"/>
  <c r="AB566" i="2"/>
  <c r="AE566" i="2" s="1"/>
  <c r="AG764" i="2"/>
  <c r="AA765" i="2"/>
  <c r="O762" i="2"/>
  <c r="I763" i="2"/>
  <c r="L762" i="2"/>
  <c r="J462" i="1"/>
  <c r="K462" i="1"/>
  <c r="M462" i="1" l="1"/>
  <c r="N462" i="1" s="1"/>
  <c r="M587" i="2"/>
  <c r="N587" i="2" s="1"/>
  <c r="AF566" i="2"/>
  <c r="AB567" i="2"/>
  <c r="AC567" i="2"/>
  <c r="AE567" i="2" s="1"/>
  <c r="AA766" i="2"/>
  <c r="AG765" i="2"/>
  <c r="I764" i="2"/>
  <c r="O763" i="2"/>
  <c r="L763" i="2"/>
  <c r="J463" i="1"/>
  <c r="K463" i="1"/>
  <c r="M463" i="1" s="1"/>
  <c r="N463" i="1" s="1"/>
  <c r="K588" i="2" l="1"/>
  <c r="J588" i="2"/>
  <c r="AB568" i="2"/>
  <c r="AC568" i="2"/>
  <c r="AF567" i="2"/>
  <c r="AA767" i="2"/>
  <c r="AG766" i="2"/>
  <c r="I765" i="2"/>
  <c r="O764" i="2"/>
  <c r="L764" i="2"/>
  <c r="K464" i="1"/>
  <c r="J464" i="1"/>
  <c r="M588" i="2" l="1"/>
  <c r="AE568" i="2"/>
  <c r="AB569" i="2" s="1"/>
  <c r="AA768" i="2"/>
  <c r="AG767" i="2"/>
  <c r="I766" i="2"/>
  <c r="O765" i="2"/>
  <c r="L765" i="2"/>
  <c r="M464" i="1"/>
  <c r="N464" i="1" s="1"/>
  <c r="K589" i="2" l="1"/>
  <c r="N588" i="2"/>
  <c r="J589" i="2"/>
  <c r="AF568" i="2"/>
  <c r="AC569" i="2"/>
  <c r="AE569" i="2" s="1"/>
  <c r="AA769" i="2"/>
  <c r="AG768" i="2"/>
  <c r="I767" i="2"/>
  <c r="O766" i="2"/>
  <c r="L766" i="2"/>
  <c r="J465" i="1"/>
  <c r="K465" i="1"/>
  <c r="M589" i="2" l="1"/>
  <c r="AB570" i="2"/>
  <c r="AF569" i="2"/>
  <c r="AC570" i="2"/>
  <c r="AE570" i="2" s="1"/>
  <c r="M465" i="1"/>
  <c r="N465" i="1" s="1"/>
  <c r="AG769" i="2"/>
  <c r="AA770" i="2"/>
  <c r="I768" i="2"/>
  <c r="O767" i="2"/>
  <c r="L767" i="2"/>
  <c r="K590" i="2" l="1"/>
  <c r="J590" i="2"/>
  <c r="N589" i="2"/>
  <c r="M590" i="2"/>
  <c r="AB571" i="2"/>
  <c r="AC571" i="2"/>
  <c r="AE571" i="2" s="1"/>
  <c r="AF570" i="2"/>
  <c r="J466" i="1"/>
  <c r="K466" i="1"/>
  <c r="M466" i="1" s="1"/>
  <c r="N466" i="1" s="1"/>
  <c r="AA771" i="2"/>
  <c r="AG770" i="2"/>
  <c r="I769" i="2"/>
  <c r="O768" i="2"/>
  <c r="L768" i="2"/>
  <c r="J591" i="2" l="1"/>
  <c r="K591" i="2"/>
  <c r="M591" i="2" s="1"/>
  <c r="J592" i="2" s="1"/>
  <c r="N590" i="2"/>
  <c r="AB572" i="2"/>
  <c r="AC572" i="2"/>
  <c r="AF571" i="2"/>
  <c r="AE572" i="2"/>
  <c r="AB573" i="2" s="1"/>
  <c r="K592" i="2"/>
  <c r="M592" i="2" s="1"/>
  <c r="N591" i="2"/>
  <c r="AA772" i="2"/>
  <c r="AG771" i="2"/>
  <c r="O769" i="2"/>
  <c r="I770" i="2"/>
  <c r="L769" i="2"/>
  <c r="J467" i="1"/>
  <c r="K467" i="1"/>
  <c r="M467" i="1" l="1"/>
  <c r="N467" i="1" s="1"/>
  <c r="N592" i="2"/>
  <c r="K593" i="2"/>
  <c r="AC573" i="2"/>
  <c r="AE573" i="2" s="1"/>
  <c r="AC574" i="2" s="1"/>
  <c r="AF572" i="2"/>
  <c r="J593" i="2"/>
  <c r="M593" i="2" s="1"/>
  <c r="AA773" i="2"/>
  <c r="AG772" i="2"/>
  <c r="I771" i="2"/>
  <c r="O770" i="2"/>
  <c r="L770" i="2"/>
  <c r="J468" i="1"/>
  <c r="K468" i="1" l="1"/>
  <c r="AB574" i="2"/>
  <c r="AF573" i="2"/>
  <c r="N593" i="2"/>
  <c r="J594" i="2"/>
  <c r="K594" i="2"/>
  <c r="M594" i="2" s="1"/>
  <c r="AE574" i="2"/>
  <c r="AG773" i="2"/>
  <c r="AA774" i="2"/>
  <c r="I772" i="2"/>
  <c r="O771" i="2"/>
  <c r="L771" i="2"/>
  <c r="M468" i="1"/>
  <c r="N468" i="1" s="1"/>
  <c r="AB575" i="2" l="1"/>
  <c r="AF574" i="2"/>
  <c r="AC575" i="2"/>
  <c r="K595" i="2"/>
  <c r="J595" i="2"/>
  <c r="N594" i="2"/>
  <c r="AA775" i="2"/>
  <c r="AG774" i="2"/>
  <c r="I773" i="2"/>
  <c r="O772" i="2"/>
  <c r="L772" i="2"/>
  <c r="K469" i="1"/>
  <c r="J469" i="1"/>
  <c r="AE575" i="2" l="1"/>
  <c r="AB576" i="2" s="1"/>
  <c r="M595" i="2"/>
  <c r="J596" i="2" s="1"/>
  <c r="K596" i="2"/>
  <c r="N595" i="2"/>
  <c r="AG775" i="2"/>
  <c r="AA776" i="2"/>
  <c r="I774" i="2"/>
  <c r="O773" i="2"/>
  <c r="L773" i="2"/>
  <c r="M469" i="1"/>
  <c r="N469" i="1" s="1"/>
  <c r="AC576" i="2" l="1"/>
  <c r="AE576" i="2" s="1"/>
  <c r="AB577" i="2" s="1"/>
  <c r="AF575" i="2"/>
  <c r="M596" i="2"/>
  <c r="AG776" i="2"/>
  <c r="AA777" i="2"/>
  <c r="O774" i="2"/>
  <c r="I775" i="2"/>
  <c r="L774" i="2"/>
  <c r="K470" i="1"/>
  <c r="J470" i="1"/>
  <c r="AF576" i="2" l="1"/>
  <c r="AC577" i="2"/>
  <c r="AE577" i="2" s="1"/>
  <c r="J597" i="2"/>
  <c r="N596" i="2"/>
  <c r="K597" i="2"/>
  <c r="AA778" i="2"/>
  <c r="AG777" i="2"/>
  <c r="I776" i="2"/>
  <c r="O775" i="2"/>
  <c r="L775" i="2"/>
  <c r="M470" i="1"/>
  <c r="N470" i="1" s="1"/>
  <c r="AB578" i="2" l="1"/>
  <c r="AF577" i="2"/>
  <c r="AC578" i="2"/>
  <c r="AE578" i="2" s="1"/>
  <c r="AC579" i="2" s="1"/>
  <c r="M597" i="2"/>
  <c r="K598" i="2" s="1"/>
  <c r="AA779" i="2"/>
  <c r="AG778" i="2"/>
  <c r="I777" i="2"/>
  <c r="O776" i="2"/>
  <c r="L776" i="2"/>
  <c r="K471" i="1"/>
  <c r="J471" i="1"/>
  <c r="J598" i="2" l="1"/>
  <c r="M598" i="2" s="1"/>
  <c r="AB579" i="2"/>
  <c r="AE579" i="2" s="1"/>
  <c r="AC580" i="2" s="1"/>
  <c r="AF578" i="2"/>
  <c r="N597" i="2"/>
  <c r="AG779" i="2"/>
  <c r="AA780" i="2"/>
  <c r="I778" i="2"/>
  <c r="O777" i="2"/>
  <c r="L777" i="2"/>
  <c r="M471" i="1"/>
  <c r="N471" i="1" s="1"/>
  <c r="N598" i="2" l="1"/>
  <c r="K599" i="2"/>
  <c r="AB580" i="2"/>
  <c r="AE580" i="2" s="1"/>
  <c r="AF579" i="2"/>
  <c r="J599" i="2"/>
  <c r="M599" i="2" s="1"/>
  <c r="AA781" i="2"/>
  <c r="AG780" i="2"/>
  <c r="I779" i="2"/>
  <c r="O778" i="2"/>
  <c r="L778" i="2"/>
  <c r="K472" i="1"/>
  <c r="J472" i="1"/>
  <c r="N599" i="2" l="1"/>
  <c r="K600" i="2"/>
  <c r="J600" i="2"/>
  <c r="AB581" i="2"/>
  <c r="AF580" i="2"/>
  <c r="AC581" i="2"/>
  <c r="AE581" i="2" s="1"/>
  <c r="AG781" i="2"/>
  <c r="AA782" i="2"/>
  <c r="I780" i="2"/>
  <c r="O779" i="2"/>
  <c r="L779" i="2"/>
  <c r="M472" i="1"/>
  <c r="N472" i="1" s="1"/>
  <c r="M600" i="2" l="1"/>
  <c r="AC582" i="2"/>
  <c r="AF581" i="2"/>
  <c r="AB582" i="2"/>
  <c r="K601" i="2"/>
  <c r="N600" i="2"/>
  <c r="J601" i="2"/>
  <c r="AA783" i="2"/>
  <c r="AG782" i="2"/>
  <c r="I781" i="2"/>
  <c r="O780" i="2"/>
  <c r="L780" i="2"/>
  <c r="J473" i="1"/>
  <c r="K473" i="1"/>
  <c r="M473" i="1" l="1"/>
  <c r="N473" i="1" s="1"/>
  <c r="AE582" i="2"/>
  <c r="AC583" i="2" s="1"/>
  <c r="M601" i="2"/>
  <c r="AA784" i="2"/>
  <c r="AG783" i="2"/>
  <c r="O781" i="2"/>
  <c r="I782" i="2"/>
  <c r="L781" i="2"/>
  <c r="K474" i="1"/>
  <c r="J474" i="1"/>
  <c r="AF582" i="2" l="1"/>
  <c r="AB583" i="2"/>
  <c r="AE583" i="2"/>
  <c r="N601" i="2"/>
  <c r="J602" i="2"/>
  <c r="K602" i="2"/>
  <c r="AA785" i="2"/>
  <c r="AG784" i="2"/>
  <c r="I783" i="2"/>
  <c r="O782" i="2"/>
  <c r="L782" i="2"/>
  <c r="M474" i="1"/>
  <c r="N474" i="1" s="1"/>
  <c r="M602" i="2" l="1"/>
  <c r="J603" i="2" s="1"/>
  <c r="AF583" i="2"/>
  <c r="AB584" i="2"/>
  <c r="AC584" i="2"/>
  <c r="AE584" i="2" s="1"/>
  <c r="AG785" i="2"/>
  <c r="AA786" i="2"/>
  <c r="I784" i="2"/>
  <c r="O783" i="2"/>
  <c r="L783" i="2"/>
  <c r="K475" i="1"/>
  <c r="J475" i="1"/>
  <c r="K603" i="2" l="1"/>
  <c r="M603" i="2" s="1"/>
  <c r="N603" i="2" s="1"/>
  <c r="N602" i="2"/>
  <c r="AC585" i="2"/>
  <c r="AF584" i="2"/>
  <c r="AB585" i="2"/>
  <c r="AA787" i="2"/>
  <c r="AG786" i="2"/>
  <c r="I785" i="2"/>
  <c r="O784" i="2"/>
  <c r="L784" i="2"/>
  <c r="M475" i="1"/>
  <c r="N475" i="1" s="1"/>
  <c r="K604" i="2" l="1"/>
  <c r="J604" i="2"/>
  <c r="AE585" i="2"/>
  <c r="AF585" i="2" s="1"/>
  <c r="AG787" i="2"/>
  <c r="AA788" i="2"/>
  <c r="I786" i="2"/>
  <c r="O785" i="2"/>
  <c r="L785" i="2"/>
  <c r="K476" i="1"/>
  <c r="J476" i="1"/>
  <c r="AB586" i="2" l="1"/>
  <c r="AC586" i="2"/>
  <c r="M604" i="2"/>
  <c r="AG788" i="2"/>
  <c r="AA789" i="2"/>
  <c r="O786" i="2"/>
  <c r="I787" i="2"/>
  <c r="L786" i="2"/>
  <c r="M476" i="1"/>
  <c r="N476" i="1" s="1"/>
  <c r="AE586" i="2" l="1"/>
  <c r="J605" i="2"/>
  <c r="K605" i="2"/>
  <c r="M605" i="2" s="1"/>
  <c r="N604" i="2"/>
  <c r="AA790" i="2"/>
  <c r="AG789" i="2"/>
  <c r="I788" i="2"/>
  <c r="O787" i="2"/>
  <c r="L787" i="2"/>
  <c r="K477" i="1"/>
  <c r="J477" i="1"/>
  <c r="AC587" i="2" l="1"/>
  <c r="AF586" i="2"/>
  <c r="AB587" i="2"/>
  <c r="J606" i="2"/>
  <c r="N605" i="2"/>
  <c r="K606" i="2"/>
  <c r="M606" i="2" s="1"/>
  <c r="J607" i="2" s="1"/>
  <c r="AA791" i="2"/>
  <c r="AG790" i="2"/>
  <c r="I789" i="2"/>
  <c r="O788" i="2"/>
  <c r="L788" i="2"/>
  <c r="M477" i="1"/>
  <c r="N477" i="1" s="1"/>
  <c r="AE587" i="2" l="1"/>
  <c r="AC588" i="2"/>
  <c r="AB588" i="2"/>
  <c r="AF587" i="2"/>
  <c r="N606" i="2"/>
  <c r="K607" i="2"/>
  <c r="M607" i="2" s="1"/>
  <c r="N607" i="2" s="1"/>
  <c r="AA792" i="2"/>
  <c r="AG791" i="2"/>
  <c r="I790" i="2"/>
  <c r="O789" i="2"/>
  <c r="L789" i="2"/>
  <c r="K478" i="1"/>
  <c r="J478" i="1"/>
  <c r="K608" i="2" l="1"/>
  <c r="J608" i="2"/>
  <c r="M608" i="2" s="1"/>
  <c r="N608" i="2" s="1"/>
  <c r="AE588" i="2"/>
  <c r="AF588" i="2"/>
  <c r="AB589" i="2"/>
  <c r="AC589" i="2"/>
  <c r="AE589" i="2" s="1"/>
  <c r="AA793" i="2"/>
  <c r="AG792" i="2"/>
  <c r="I791" i="2"/>
  <c r="O790" i="2"/>
  <c r="L790" i="2"/>
  <c r="M478" i="1"/>
  <c r="N478" i="1" s="1"/>
  <c r="AB590" i="2" l="1"/>
  <c r="AF589" i="2"/>
  <c r="AC590" i="2"/>
  <c r="AE590" i="2" s="1"/>
  <c r="J609" i="2"/>
  <c r="K609" i="2"/>
  <c r="M609" i="2" s="1"/>
  <c r="AG793" i="2"/>
  <c r="AA794" i="2"/>
  <c r="I792" i="2"/>
  <c r="O791" i="2"/>
  <c r="L791" i="2"/>
  <c r="K479" i="1"/>
  <c r="J479" i="1"/>
  <c r="AC591" i="2" l="1"/>
  <c r="AB591" i="2"/>
  <c r="AE591" i="2" s="1"/>
  <c r="AF590" i="2"/>
  <c r="J610" i="2"/>
  <c r="N609" i="2"/>
  <c r="K610" i="2"/>
  <c r="M610" i="2" s="1"/>
  <c r="AA795" i="2"/>
  <c r="AG794" i="2"/>
  <c r="I793" i="2"/>
  <c r="O792" i="2"/>
  <c r="L792" i="2"/>
  <c r="M479" i="1"/>
  <c r="N479" i="1" s="1"/>
  <c r="AB592" i="2" l="1"/>
  <c r="AF591" i="2"/>
  <c r="AC592" i="2"/>
  <c r="N610" i="2"/>
  <c r="J611" i="2"/>
  <c r="K611" i="2"/>
  <c r="M611" i="2" s="1"/>
  <c r="AA796" i="2"/>
  <c r="AG795" i="2"/>
  <c r="O793" i="2"/>
  <c r="I794" i="2"/>
  <c r="L793" i="2"/>
  <c r="K480" i="1"/>
  <c r="J480" i="1"/>
  <c r="AE592" i="2" l="1"/>
  <c r="N611" i="2"/>
  <c r="K612" i="2"/>
  <c r="J612" i="2"/>
  <c r="AA797" i="2"/>
  <c r="AG796" i="2"/>
  <c r="I795" i="2"/>
  <c r="O794" i="2"/>
  <c r="L794" i="2"/>
  <c r="M480" i="1"/>
  <c r="N480" i="1" s="1"/>
  <c r="M612" i="2" l="1"/>
  <c r="N612" i="2" s="1"/>
  <c r="AC593" i="2"/>
  <c r="AB593" i="2"/>
  <c r="AE593" i="2" s="1"/>
  <c r="AF592" i="2"/>
  <c r="K613" i="2"/>
  <c r="J613" i="2"/>
  <c r="AG797" i="2"/>
  <c r="AA798" i="2"/>
  <c r="I796" i="2"/>
  <c r="O795" i="2"/>
  <c r="L795" i="2"/>
  <c r="K481" i="1"/>
  <c r="J481" i="1"/>
  <c r="AB594" i="2" l="1"/>
  <c r="AF593" i="2"/>
  <c r="AC594" i="2"/>
  <c r="AE594" i="2" s="1"/>
  <c r="M613" i="2"/>
  <c r="K614" i="2" s="1"/>
  <c r="AA799" i="2"/>
  <c r="AG798" i="2"/>
  <c r="I797" i="2"/>
  <c r="O796" i="2"/>
  <c r="L796" i="2"/>
  <c r="M481" i="1"/>
  <c r="N481" i="1" s="1"/>
  <c r="AF594" i="2" l="1"/>
  <c r="AB595" i="2"/>
  <c r="AC595" i="2"/>
  <c r="N613" i="2"/>
  <c r="J614" i="2"/>
  <c r="M614" i="2" s="1"/>
  <c r="N614" i="2" s="1"/>
  <c r="J615" i="2"/>
  <c r="K615" i="2"/>
  <c r="AG799" i="2"/>
  <c r="AA800" i="2"/>
  <c r="I798" i="2"/>
  <c r="O797" i="2"/>
  <c r="L797" i="2"/>
  <c r="K482" i="1"/>
  <c r="J482" i="1"/>
  <c r="AE595" i="2" l="1"/>
  <c r="M615" i="2"/>
  <c r="K616" i="2" s="1"/>
  <c r="J616" i="2"/>
  <c r="N615" i="2"/>
  <c r="AG800" i="2"/>
  <c r="AA801" i="2"/>
  <c r="O798" i="2"/>
  <c r="I799" i="2"/>
  <c r="L798" i="2"/>
  <c r="M482" i="1"/>
  <c r="N482" i="1" s="1"/>
  <c r="AF595" i="2" l="1"/>
  <c r="AB596" i="2"/>
  <c r="AC596" i="2"/>
  <c r="AE596" i="2" s="1"/>
  <c r="M616" i="2"/>
  <c r="J617" i="2" s="1"/>
  <c r="AA802" i="2"/>
  <c r="AG801" i="2"/>
  <c r="I800" i="2"/>
  <c r="O799" i="2"/>
  <c r="L799" i="2"/>
  <c r="J483" i="1"/>
  <c r="K483" i="1"/>
  <c r="AC597" i="2" l="1"/>
  <c r="AF596" i="2"/>
  <c r="AB597" i="2"/>
  <c r="AE597" i="2" s="1"/>
  <c r="K617" i="2"/>
  <c r="M617" i="2" s="1"/>
  <c r="K618" i="2" s="1"/>
  <c r="N616" i="2"/>
  <c r="M483" i="1"/>
  <c r="N483" i="1" s="1"/>
  <c r="AA803" i="2"/>
  <c r="AG802" i="2"/>
  <c r="I801" i="2"/>
  <c r="O800" i="2"/>
  <c r="L800" i="2"/>
  <c r="J484" i="1" l="1"/>
  <c r="AC598" i="2"/>
  <c r="AF597" i="2"/>
  <c r="AB598" i="2"/>
  <c r="AE598" i="2"/>
  <c r="J618" i="2"/>
  <c r="M618" i="2" s="1"/>
  <c r="N617" i="2"/>
  <c r="K484" i="1"/>
  <c r="M484" i="1" s="1"/>
  <c r="N484" i="1" s="1"/>
  <c r="AA804" i="2"/>
  <c r="AG803" i="2"/>
  <c r="I802" i="2"/>
  <c r="O801" i="2"/>
  <c r="L801" i="2"/>
  <c r="AC599" i="2" l="1"/>
  <c r="AB599" i="2"/>
  <c r="AE599" i="2" s="1"/>
  <c r="AF598" i="2"/>
  <c r="N618" i="2"/>
  <c r="K619" i="2"/>
  <c r="J619" i="2"/>
  <c r="M619" i="2" s="1"/>
  <c r="AA805" i="2"/>
  <c r="AG804" i="2"/>
  <c r="I803" i="2"/>
  <c r="O802" i="2"/>
  <c r="L802" i="2"/>
  <c r="J485" i="1"/>
  <c r="K485" i="1"/>
  <c r="AB600" i="2" l="1"/>
  <c r="AC600" i="2"/>
  <c r="AE600" i="2" s="1"/>
  <c r="AF599" i="2"/>
  <c r="M485" i="1"/>
  <c r="N485" i="1" s="1"/>
  <c r="J620" i="2"/>
  <c r="N619" i="2"/>
  <c r="K620" i="2"/>
  <c r="M620" i="2" s="1"/>
  <c r="AG805" i="2"/>
  <c r="AA806" i="2"/>
  <c r="I804" i="2"/>
  <c r="O803" i="2"/>
  <c r="L803" i="2"/>
  <c r="J486" i="1" l="1"/>
  <c r="AF600" i="2"/>
  <c r="AC601" i="2"/>
  <c r="AE601" i="2" s="1"/>
  <c r="AB601" i="2"/>
  <c r="K486" i="1"/>
  <c r="J621" i="2"/>
  <c r="K621" i="2"/>
  <c r="M621" i="2" s="1"/>
  <c r="N620" i="2"/>
  <c r="AA807" i="2"/>
  <c r="AG806" i="2"/>
  <c r="I805" i="2"/>
  <c r="O804" i="2"/>
  <c r="L804" i="2"/>
  <c r="M486" i="1" l="1"/>
  <c r="N486" i="1" s="1"/>
  <c r="AF601" i="2"/>
  <c r="AC602" i="2"/>
  <c r="AB602" i="2"/>
  <c r="N621" i="2"/>
  <c r="K622" i="2"/>
  <c r="J622" i="2"/>
  <c r="AA808" i="2"/>
  <c r="AG807" i="2"/>
  <c r="O805" i="2"/>
  <c r="I806" i="2"/>
  <c r="L805" i="2"/>
  <c r="K487" i="1" l="1"/>
  <c r="J487" i="1"/>
  <c r="AE602" i="2"/>
  <c r="M622" i="2"/>
  <c r="AA809" i="2"/>
  <c r="AG808" i="2"/>
  <c r="I807" i="2"/>
  <c r="O806" i="2"/>
  <c r="L806" i="2"/>
  <c r="M487" i="1" l="1"/>
  <c r="N487" i="1" s="1"/>
  <c r="AB603" i="2"/>
  <c r="AC603" i="2"/>
  <c r="AF602" i="2"/>
  <c r="J623" i="2"/>
  <c r="N622" i="2"/>
  <c r="K623" i="2"/>
  <c r="AG809" i="2"/>
  <c r="AA810" i="2"/>
  <c r="I808" i="2"/>
  <c r="O807" i="2"/>
  <c r="L807" i="2"/>
  <c r="K488" i="1"/>
  <c r="J488" i="1"/>
  <c r="AE603" i="2" l="1"/>
  <c r="AC604" i="2"/>
  <c r="AB604" i="2"/>
  <c r="AF603" i="2"/>
  <c r="AE604" i="2"/>
  <c r="M623" i="2"/>
  <c r="K624" i="2" s="1"/>
  <c r="AA811" i="2"/>
  <c r="AG810" i="2"/>
  <c r="I809" i="2"/>
  <c r="O808" i="2"/>
  <c r="L808" i="2"/>
  <c r="M488" i="1"/>
  <c r="N488" i="1" s="1"/>
  <c r="AC605" i="2" l="1"/>
  <c r="AF604" i="2"/>
  <c r="AB605" i="2"/>
  <c r="AE605" i="2" s="1"/>
  <c r="J624" i="2"/>
  <c r="M624" i="2" s="1"/>
  <c r="N623" i="2"/>
  <c r="AG811" i="2"/>
  <c r="AA812" i="2"/>
  <c r="I810" i="2"/>
  <c r="O809" i="2"/>
  <c r="L809" i="2"/>
  <c r="K489" i="1"/>
  <c r="J489" i="1"/>
  <c r="AC606" i="2" l="1"/>
  <c r="AB606" i="2"/>
  <c r="AF605" i="2"/>
  <c r="N624" i="2"/>
  <c r="J625" i="2"/>
  <c r="K625" i="2"/>
  <c r="M625" i="2" s="1"/>
  <c r="AG812" i="2"/>
  <c r="AA813" i="2"/>
  <c r="O810" i="2"/>
  <c r="I811" i="2"/>
  <c r="L810" i="2"/>
  <c r="M489" i="1"/>
  <c r="N489" i="1" s="1"/>
  <c r="AE606" i="2" l="1"/>
  <c r="AC607" i="2"/>
  <c r="AB607" i="2"/>
  <c r="AF606" i="2"/>
  <c r="N625" i="2"/>
  <c r="K626" i="2"/>
  <c r="J626" i="2"/>
  <c r="AA814" i="2"/>
  <c r="AG813" i="2"/>
  <c r="I812" i="2"/>
  <c r="O811" i="2"/>
  <c r="L811" i="2"/>
  <c r="K490" i="1"/>
  <c r="J490" i="1"/>
  <c r="AE607" i="2" l="1"/>
  <c r="M626" i="2"/>
  <c r="AA815" i="2"/>
  <c r="AG814" i="2"/>
  <c r="I813" i="2"/>
  <c r="O812" i="2"/>
  <c r="L812" i="2"/>
  <c r="M490" i="1"/>
  <c r="N490" i="1" s="1"/>
  <c r="AF607" i="2" l="1"/>
  <c r="AB608" i="2"/>
  <c r="AC608" i="2"/>
  <c r="AE608" i="2" s="1"/>
  <c r="N626" i="2"/>
  <c r="K627" i="2"/>
  <c r="J627" i="2"/>
  <c r="AG815" i="2"/>
  <c r="AA816" i="2"/>
  <c r="I814" i="2"/>
  <c r="O813" i="2"/>
  <c r="L813" i="2"/>
  <c r="K491" i="1"/>
  <c r="J491" i="1"/>
  <c r="AB609" i="2" l="1"/>
  <c r="AF608" i="2"/>
  <c r="AC609" i="2"/>
  <c r="M627" i="2"/>
  <c r="K628" i="2" s="1"/>
  <c r="AA817" i="2"/>
  <c r="AG816" i="2"/>
  <c r="I815" i="2"/>
  <c r="O814" i="2"/>
  <c r="L814" i="2"/>
  <c r="M491" i="1"/>
  <c r="N491" i="1" s="1"/>
  <c r="AE609" i="2" l="1"/>
  <c r="AB610" i="2" s="1"/>
  <c r="AC610" i="2"/>
  <c r="AF609" i="2"/>
  <c r="J628" i="2"/>
  <c r="N627" i="2"/>
  <c r="M628" i="2"/>
  <c r="AG817" i="2"/>
  <c r="AA818" i="2"/>
  <c r="I816" i="2"/>
  <c r="O815" i="2"/>
  <c r="L815" i="2"/>
  <c r="K492" i="1"/>
  <c r="J492" i="1"/>
  <c r="AE610" i="2" l="1"/>
  <c r="AF610" i="2"/>
  <c r="AC611" i="2"/>
  <c r="AB611" i="2"/>
  <c r="K629" i="2"/>
  <c r="N628" i="2"/>
  <c r="J629" i="2"/>
  <c r="AA819" i="2"/>
  <c r="AG818" i="2"/>
  <c r="I817" i="2"/>
  <c r="O816" i="2"/>
  <c r="L816" i="2"/>
  <c r="M492" i="1"/>
  <c r="N492" i="1" s="1"/>
  <c r="AE611" i="2" l="1"/>
  <c r="AB612" i="2"/>
  <c r="AC612" i="2"/>
  <c r="AF611" i="2"/>
  <c r="M629" i="2"/>
  <c r="AA820" i="2"/>
  <c r="AG819" i="2"/>
  <c r="I818" i="2"/>
  <c r="O817" i="2"/>
  <c r="L817" i="2"/>
  <c r="K493" i="1"/>
  <c r="J493" i="1"/>
  <c r="AE612" i="2" l="1"/>
  <c r="J630" i="2"/>
  <c r="N629" i="2"/>
  <c r="K630" i="2"/>
  <c r="M630" i="2" s="1"/>
  <c r="AA821" i="2"/>
  <c r="AG820" i="2"/>
  <c r="I819" i="2"/>
  <c r="O818" i="2"/>
  <c r="L818" i="2"/>
  <c r="M493" i="1"/>
  <c r="N493" i="1" s="1"/>
  <c r="AC613" i="2" l="1"/>
  <c r="AF612" i="2"/>
  <c r="AB613" i="2"/>
  <c r="J631" i="2"/>
  <c r="N630" i="2"/>
  <c r="K631" i="2"/>
  <c r="M631" i="2" s="1"/>
  <c r="AG821" i="2"/>
  <c r="AA822" i="2"/>
  <c r="O819" i="2"/>
  <c r="I820" i="2"/>
  <c r="L819" i="2"/>
  <c r="J494" i="1"/>
  <c r="K494" i="1"/>
  <c r="AE613" i="2" l="1"/>
  <c r="AB614" i="2" s="1"/>
  <c r="M494" i="1"/>
  <c r="N494" i="1" s="1"/>
  <c r="N631" i="2"/>
  <c r="J632" i="2"/>
  <c r="K632" i="2"/>
  <c r="M632" i="2" s="1"/>
  <c r="AA823" i="2"/>
  <c r="AG822" i="2"/>
  <c r="I821" i="2"/>
  <c r="O820" i="2"/>
  <c r="L820" i="2"/>
  <c r="AC614" i="2" l="1"/>
  <c r="AF613" i="2"/>
  <c r="J495" i="1"/>
  <c r="K495" i="1"/>
  <c r="AE614" i="2"/>
  <c r="AB615" i="2" s="1"/>
  <c r="AF614" i="2"/>
  <c r="AC615" i="2"/>
  <c r="N632" i="2"/>
  <c r="K633" i="2"/>
  <c r="J633" i="2"/>
  <c r="AG823" i="2"/>
  <c r="AA824" i="2"/>
  <c r="I822" i="2"/>
  <c r="O821" i="2"/>
  <c r="L821" i="2"/>
  <c r="M633" i="2" l="1"/>
  <c r="K634" i="2" s="1"/>
  <c r="M495" i="1"/>
  <c r="N495" i="1" s="1"/>
  <c r="AE615" i="2"/>
  <c r="AG824" i="2"/>
  <c r="AA825" i="2"/>
  <c r="I823" i="2"/>
  <c r="O822" i="2"/>
  <c r="L822" i="2"/>
  <c r="K496" i="1"/>
  <c r="J496" i="1"/>
  <c r="J634" i="2" l="1"/>
  <c r="M634" i="2" s="1"/>
  <c r="N633" i="2"/>
  <c r="AC616" i="2"/>
  <c r="AF615" i="2"/>
  <c r="AB616" i="2"/>
  <c r="AA826" i="2"/>
  <c r="AG825" i="2"/>
  <c r="I824" i="2"/>
  <c r="O823" i="2"/>
  <c r="L823" i="2"/>
  <c r="M496" i="1"/>
  <c r="N496" i="1" s="1"/>
  <c r="K635" i="2" l="1"/>
  <c r="J635" i="2"/>
  <c r="N634" i="2"/>
  <c r="AE616" i="2"/>
  <c r="AC617" i="2" s="1"/>
  <c r="AA827" i="2"/>
  <c r="AG826" i="2"/>
  <c r="I825" i="2"/>
  <c r="O824" i="2"/>
  <c r="L824" i="2"/>
  <c r="K497" i="1"/>
  <c r="J497" i="1"/>
  <c r="AB617" i="2" l="1"/>
  <c r="AE617" i="2" s="1"/>
  <c r="AF616" i="2"/>
  <c r="M635" i="2"/>
  <c r="K636" i="2" s="1"/>
  <c r="J636" i="2"/>
  <c r="AA828" i="2"/>
  <c r="AG827" i="2"/>
  <c r="O825" i="2"/>
  <c r="I826" i="2"/>
  <c r="L825" i="2"/>
  <c r="M497" i="1"/>
  <c r="N497" i="1" s="1"/>
  <c r="N635" i="2" l="1"/>
  <c r="M636" i="2"/>
  <c r="K637" i="2" s="1"/>
  <c r="AF617" i="2"/>
  <c r="AB618" i="2"/>
  <c r="AC618" i="2"/>
  <c r="AA829" i="2"/>
  <c r="AG828" i="2"/>
  <c r="I827" i="2"/>
  <c r="O826" i="2"/>
  <c r="L826" i="2"/>
  <c r="J498" i="1"/>
  <c r="K498" i="1"/>
  <c r="N636" i="2" l="1"/>
  <c r="J637" i="2"/>
  <c r="M637" i="2" s="1"/>
  <c r="M498" i="1"/>
  <c r="N498" i="1" s="1"/>
  <c r="AE618" i="2"/>
  <c r="AG829" i="2"/>
  <c r="AA830" i="2"/>
  <c r="I828" i="2"/>
  <c r="O827" i="2"/>
  <c r="L827" i="2"/>
  <c r="N637" i="2" l="1"/>
  <c r="J638" i="2"/>
  <c r="K638" i="2"/>
  <c r="M638" i="2" s="1"/>
  <c r="N638" i="2" s="1"/>
  <c r="J499" i="1"/>
  <c r="K499" i="1"/>
  <c r="M499" i="1" s="1"/>
  <c r="N499" i="1" s="1"/>
  <c r="AB619" i="2"/>
  <c r="AF618" i="2"/>
  <c r="AC619" i="2"/>
  <c r="AA831" i="2"/>
  <c r="AG830" i="2"/>
  <c r="I829" i="2"/>
  <c r="O828" i="2"/>
  <c r="L828" i="2"/>
  <c r="K639" i="2" l="1"/>
  <c r="J639" i="2"/>
  <c r="M639" i="2" s="1"/>
  <c r="AE619" i="2"/>
  <c r="AC620" i="2" s="1"/>
  <c r="AF619" i="2"/>
  <c r="AA832" i="2"/>
  <c r="AG831" i="2"/>
  <c r="I830" i="2"/>
  <c r="O829" i="2"/>
  <c r="L829" i="2"/>
  <c r="K500" i="1"/>
  <c r="J500" i="1"/>
  <c r="AB620" i="2" l="1"/>
  <c r="AE620" i="2"/>
  <c r="AC621" i="2" s="1"/>
  <c r="K640" i="2"/>
  <c r="J640" i="2"/>
  <c r="N639" i="2"/>
  <c r="AA833" i="2"/>
  <c r="AG832" i="2"/>
  <c r="I831" i="2"/>
  <c r="O830" i="2"/>
  <c r="L830" i="2"/>
  <c r="M500" i="1"/>
  <c r="N500" i="1" s="1"/>
  <c r="AF620" i="2" l="1"/>
  <c r="AB621" i="2"/>
  <c r="AE621" i="2"/>
  <c r="M640" i="2"/>
  <c r="AG833" i="2"/>
  <c r="AA834" i="2"/>
  <c r="O831" i="2"/>
  <c r="I832" i="2"/>
  <c r="L831" i="2"/>
  <c r="K501" i="1"/>
  <c r="J501" i="1"/>
  <c r="AB622" i="2" l="1"/>
  <c r="AF621" i="2"/>
  <c r="AC622" i="2"/>
  <c r="AE622" i="2" s="1"/>
  <c r="K641" i="2"/>
  <c r="N640" i="2"/>
  <c r="J641" i="2"/>
  <c r="AA835" i="2"/>
  <c r="AG834" i="2"/>
  <c r="O832" i="2"/>
  <c r="I833" i="2"/>
  <c r="L832" i="2"/>
  <c r="M501" i="1"/>
  <c r="N501" i="1" s="1"/>
  <c r="AB623" i="2" l="1"/>
  <c r="AC623" i="2"/>
  <c r="AE623" i="2" s="1"/>
  <c r="AF622" i="2"/>
  <c r="M641" i="2"/>
  <c r="K642" i="2" s="1"/>
  <c r="AG835" i="2"/>
  <c r="AA836" i="2"/>
  <c r="I834" i="2"/>
  <c r="O833" i="2"/>
  <c r="L833" i="2"/>
  <c r="J502" i="1"/>
  <c r="K502" i="1"/>
  <c r="M502" i="1" s="1"/>
  <c r="N502" i="1" s="1"/>
  <c r="J642" i="2" l="1"/>
  <c r="M642" i="2" s="1"/>
  <c r="N641" i="2"/>
  <c r="AF623" i="2"/>
  <c r="AB624" i="2"/>
  <c r="AC624" i="2"/>
  <c r="AE624" i="2" s="1"/>
  <c r="AG836" i="2"/>
  <c r="AA837" i="2"/>
  <c r="O834" i="2"/>
  <c r="I835" i="2"/>
  <c r="L834" i="2"/>
  <c r="K503" i="1"/>
  <c r="J503" i="1"/>
  <c r="AC625" i="2" l="1"/>
  <c r="AB625" i="2"/>
  <c r="AE625" i="2" s="1"/>
  <c r="AF624" i="2"/>
  <c r="N642" i="2"/>
  <c r="K643" i="2"/>
  <c r="J643" i="2"/>
  <c r="AA838" i="2"/>
  <c r="AG837" i="2"/>
  <c r="I836" i="2"/>
  <c r="O835" i="2"/>
  <c r="L835" i="2"/>
  <c r="M503" i="1"/>
  <c r="N503" i="1" s="1"/>
  <c r="AB626" i="2" l="1"/>
  <c r="AC626" i="2"/>
  <c r="AF625" i="2"/>
  <c r="M643" i="2"/>
  <c r="K644" i="2" s="1"/>
  <c r="AA839" i="2"/>
  <c r="AG838" i="2"/>
  <c r="I837" i="2"/>
  <c r="O836" i="2"/>
  <c r="L836" i="2"/>
  <c r="K504" i="1"/>
  <c r="J504" i="1"/>
  <c r="AE626" i="2" l="1"/>
  <c r="AB627" i="2" s="1"/>
  <c r="N643" i="2"/>
  <c r="J644" i="2"/>
  <c r="M644" i="2" s="1"/>
  <c r="AA840" i="2"/>
  <c r="AG839" i="2"/>
  <c r="O837" i="2"/>
  <c r="I838" i="2"/>
  <c r="L837" i="2"/>
  <c r="M504" i="1"/>
  <c r="N504" i="1" s="1"/>
  <c r="AC627" i="2" l="1"/>
  <c r="AF626" i="2"/>
  <c r="AE627" i="2"/>
  <c r="AC628" i="2" s="1"/>
  <c r="K645" i="2"/>
  <c r="J645" i="2"/>
  <c r="N644" i="2"/>
  <c r="AA841" i="2"/>
  <c r="AG840" i="2"/>
  <c r="O838" i="2"/>
  <c r="I839" i="2"/>
  <c r="L838" i="2"/>
  <c r="K505" i="1"/>
  <c r="J505" i="1"/>
  <c r="AF627" i="2" l="1"/>
  <c r="AB628" i="2"/>
  <c r="AE628" i="2"/>
  <c r="M645" i="2"/>
  <c r="AG841" i="2"/>
  <c r="AA842" i="2"/>
  <c r="I840" i="2"/>
  <c r="O839" i="2"/>
  <c r="L839" i="2"/>
  <c r="M505" i="1"/>
  <c r="N505" i="1" s="1"/>
  <c r="AF628" i="2" l="1"/>
  <c r="AB629" i="2"/>
  <c r="AC629" i="2"/>
  <c r="AE629" i="2" s="1"/>
  <c r="N645" i="2"/>
  <c r="K646" i="2"/>
  <c r="J646" i="2"/>
  <c r="AA843" i="2"/>
  <c r="AG842" i="2"/>
  <c r="O840" i="2"/>
  <c r="I841" i="2"/>
  <c r="L840" i="2"/>
  <c r="J506" i="1"/>
  <c r="K506" i="1"/>
  <c r="M506" i="1" l="1"/>
  <c r="N506" i="1" s="1"/>
  <c r="AF629" i="2"/>
  <c r="AC630" i="2"/>
  <c r="AB630" i="2"/>
  <c r="AE630" i="2" s="1"/>
  <c r="M646" i="2"/>
  <c r="AA844" i="2"/>
  <c r="AG843" i="2"/>
  <c r="I842" i="2"/>
  <c r="O841" i="2"/>
  <c r="L841" i="2"/>
  <c r="K507" i="1"/>
  <c r="J507" i="1"/>
  <c r="AB631" i="2" l="1"/>
  <c r="AF630" i="2"/>
  <c r="AC631" i="2"/>
  <c r="J647" i="2"/>
  <c r="N646" i="2"/>
  <c r="K647" i="2"/>
  <c r="M647" i="2" s="1"/>
  <c r="AA845" i="2"/>
  <c r="AG844" i="2"/>
  <c r="I843" i="2"/>
  <c r="O842" i="2"/>
  <c r="L842" i="2"/>
  <c r="M507" i="1"/>
  <c r="N507" i="1" s="1"/>
  <c r="AE631" i="2" l="1"/>
  <c r="AC632" i="2"/>
  <c r="AF631" i="2"/>
  <c r="AB632" i="2"/>
  <c r="J648" i="2"/>
  <c r="K648" i="2"/>
  <c r="N647" i="2"/>
  <c r="AG845" i="2"/>
  <c r="AA846" i="2"/>
  <c r="O843" i="2"/>
  <c r="I844" i="2"/>
  <c r="L843" i="2"/>
  <c r="J508" i="1"/>
  <c r="K508" i="1"/>
  <c r="M648" i="2" l="1"/>
  <c r="N648" i="2" s="1"/>
  <c r="M508" i="1"/>
  <c r="N508" i="1" s="1"/>
  <c r="AE632" i="2"/>
  <c r="AC633" i="2" s="1"/>
  <c r="AB633" i="2"/>
  <c r="AA847" i="2"/>
  <c r="AG846" i="2"/>
  <c r="I845" i="2"/>
  <c r="O844" i="2"/>
  <c r="L844" i="2"/>
  <c r="J509" i="1"/>
  <c r="AF632" i="2" l="1"/>
  <c r="K509" i="1"/>
  <c r="M509" i="1" s="1"/>
  <c r="N509" i="1" s="1"/>
  <c r="J649" i="2"/>
  <c r="K649" i="2"/>
  <c r="M649" i="2" s="1"/>
  <c r="AE633" i="2"/>
  <c r="AB634" i="2" s="1"/>
  <c r="AC634" i="2"/>
  <c r="AG847" i="2"/>
  <c r="AA848" i="2"/>
  <c r="I846" i="2"/>
  <c r="O845" i="2"/>
  <c r="L845" i="2"/>
  <c r="AF633" i="2" l="1"/>
  <c r="K510" i="1"/>
  <c r="J510" i="1"/>
  <c r="AE634" i="2"/>
  <c r="AC635" i="2" s="1"/>
  <c r="K650" i="2"/>
  <c r="J650" i="2"/>
  <c r="N649" i="2"/>
  <c r="AG848" i="2"/>
  <c r="AA849" i="2"/>
  <c r="I847" i="2"/>
  <c r="O846" i="2"/>
  <c r="L846" i="2"/>
  <c r="M510" i="1" l="1"/>
  <c r="N510" i="1" s="1"/>
  <c r="AB635" i="2"/>
  <c r="AE635" i="2" s="1"/>
  <c r="AF634" i="2"/>
  <c r="M650" i="2"/>
  <c r="AA850" i="2"/>
  <c r="AG849" i="2"/>
  <c r="I848" i="2"/>
  <c r="O847" i="2"/>
  <c r="L847" i="2"/>
  <c r="K511" i="1"/>
  <c r="J511" i="1"/>
  <c r="AC636" i="2" l="1"/>
  <c r="AB636" i="2"/>
  <c r="AF635" i="2"/>
  <c r="N650" i="2"/>
  <c r="J651" i="2"/>
  <c r="K651" i="2"/>
  <c r="M651" i="2" s="1"/>
  <c r="AA851" i="2"/>
  <c r="AG850" i="2"/>
  <c r="I849" i="2"/>
  <c r="O848" i="2"/>
  <c r="L848" i="2"/>
  <c r="M511" i="1"/>
  <c r="N511" i="1" s="1"/>
  <c r="AE636" i="2" l="1"/>
  <c r="AB637" i="2"/>
  <c r="AC637" i="2"/>
  <c r="AF636" i="2"/>
  <c r="N651" i="2"/>
  <c r="J652" i="2"/>
  <c r="K652" i="2"/>
  <c r="M652" i="2" s="1"/>
  <c r="AG851" i="2"/>
  <c r="AA852" i="2"/>
  <c r="O849" i="2"/>
  <c r="I850" i="2"/>
  <c r="L849" i="2"/>
  <c r="K512" i="1"/>
  <c r="J512" i="1"/>
  <c r="AE637" i="2" l="1"/>
  <c r="AF637" i="2" s="1"/>
  <c r="J653" i="2"/>
  <c r="N652" i="2"/>
  <c r="K653" i="2"/>
  <c r="M653" i="2" s="1"/>
  <c r="AA853" i="2"/>
  <c r="AG852" i="2"/>
  <c r="I851" i="2"/>
  <c r="O850" i="2"/>
  <c r="L850" i="2"/>
  <c r="M512" i="1"/>
  <c r="N512" i="1" s="1"/>
  <c r="AC638" i="2" l="1"/>
  <c r="AB638" i="2"/>
  <c r="N653" i="2"/>
  <c r="K654" i="2"/>
  <c r="J654" i="2"/>
  <c r="AG853" i="2"/>
  <c r="AA854" i="2"/>
  <c r="I852" i="2"/>
  <c r="O851" i="2"/>
  <c r="L851" i="2"/>
  <c r="K513" i="1"/>
  <c r="J513" i="1"/>
  <c r="AE638" i="2" l="1"/>
  <c r="AC639" i="2" s="1"/>
  <c r="M654" i="2"/>
  <c r="N654" i="2" s="1"/>
  <c r="J655" i="2"/>
  <c r="K655" i="2"/>
  <c r="AA855" i="2"/>
  <c r="AG854" i="2"/>
  <c r="I853" i="2"/>
  <c r="O852" i="2"/>
  <c r="L852" i="2"/>
  <c r="M513" i="1"/>
  <c r="N513" i="1" s="1"/>
  <c r="AB639" i="2" l="1"/>
  <c r="AE639" i="2" s="1"/>
  <c r="AC640" i="2" s="1"/>
  <c r="AF638" i="2"/>
  <c r="M655" i="2"/>
  <c r="J656" i="2" s="1"/>
  <c r="K656" i="2"/>
  <c r="AA856" i="2"/>
  <c r="AG855" i="2"/>
  <c r="I854" i="2"/>
  <c r="O853" i="2"/>
  <c r="L853" i="2"/>
  <c r="K514" i="1"/>
  <c r="J514" i="1"/>
  <c r="AB640" i="2" l="1"/>
  <c r="AF639" i="2"/>
  <c r="M656" i="2"/>
  <c r="N655" i="2"/>
  <c r="AE640" i="2"/>
  <c r="AF640" i="2" s="1"/>
  <c r="N656" i="2"/>
  <c r="K657" i="2"/>
  <c r="J657" i="2"/>
  <c r="AA857" i="2"/>
  <c r="AG856" i="2"/>
  <c r="I855" i="2"/>
  <c r="O854" i="2"/>
  <c r="L854" i="2"/>
  <c r="M514" i="1"/>
  <c r="N514" i="1" s="1"/>
  <c r="AB641" i="2" l="1"/>
  <c r="AC641" i="2"/>
  <c r="M657" i="2"/>
  <c r="AG857" i="2"/>
  <c r="AA858" i="2"/>
  <c r="O855" i="2"/>
  <c r="I856" i="2"/>
  <c r="L855" i="2"/>
  <c r="K515" i="1"/>
  <c r="J515" i="1"/>
  <c r="AE641" i="2" l="1"/>
  <c r="J658" i="2"/>
  <c r="N657" i="2"/>
  <c r="K658" i="2"/>
  <c r="M658" i="2" s="1"/>
  <c r="AA859" i="2"/>
  <c r="AG858" i="2"/>
  <c r="I857" i="2"/>
  <c r="O856" i="2"/>
  <c r="L856" i="2"/>
  <c r="M515" i="1"/>
  <c r="N515" i="1" s="1"/>
  <c r="AB642" i="2" l="1"/>
  <c r="AF641" i="2"/>
  <c r="AC642" i="2"/>
  <c r="J659" i="2"/>
  <c r="K659" i="2"/>
  <c r="M659" i="2" s="1"/>
  <c r="N658" i="2"/>
  <c r="AG859" i="2"/>
  <c r="AA860" i="2"/>
  <c r="I858" i="2"/>
  <c r="O857" i="2"/>
  <c r="L857" i="2"/>
  <c r="K516" i="1"/>
  <c r="J516" i="1"/>
  <c r="AE642" i="2" l="1"/>
  <c r="AB643" i="2" s="1"/>
  <c r="AC643" i="2"/>
  <c r="AF642" i="2"/>
  <c r="J660" i="2"/>
  <c r="K660" i="2"/>
  <c r="N659" i="2"/>
  <c r="AG860" i="2"/>
  <c r="AA861" i="2"/>
  <c r="I859" i="2"/>
  <c r="O858" i="2"/>
  <c r="L858" i="2"/>
  <c r="M516" i="1"/>
  <c r="N516" i="1" s="1"/>
  <c r="M660" i="2" l="1"/>
  <c r="K661" i="2" s="1"/>
  <c r="N660" i="2"/>
  <c r="AE643" i="2"/>
  <c r="AA862" i="2"/>
  <c r="AG861" i="2"/>
  <c r="I860" i="2"/>
  <c r="O859" i="2"/>
  <c r="L859" i="2"/>
  <c r="J517" i="1"/>
  <c r="K517" i="1"/>
  <c r="J661" i="2" l="1"/>
  <c r="M661" i="2" s="1"/>
  <c r="J662" i="2" s="1"/>
  <c r="M517" i="1"/>
  <c r="N517" i="1" s="1"/>
  <c r="AF643" i="2"/>
  <c r="AC644" i="2"/>
  <c r="AB644" i="2"/>
  <c r="AA863" i="2"/>
  <c r="AG862" i="2"/>
  <c r="I861" i="2"/>
  <c r="O860" i="2"/>
  <c r="L860" i="2"/>
  <c r="N661" i="2" l="1"/>
  <c r="K662" i="2"/>
  <c r="M662" i="2" s="1"/>
  <c r="J518" i="1"/>
  <c r="K518" i="1"/>
  <c r="M518" i="1" s="1"/>
  <c r="N518" i="1" s="1"/>
  <c r="AE644" i="2"/>
  <c r="AA864" i="2"/>
  <c r="AG863" i="2"/>
  <c r="O861" i="2"/>
  <c r="I862" i="2"/>
  <c r="L861" i="2"/>
  <c r="N662" i="2" l="1"/>
  <c r="K663" i="2"/>
  <c r="J663" i="2"/>
  <c r="M663" i="2" s="1"/>
  <c r="J664" i="2" s="1"/>
  <c r="AC645" i="2"/>
  <c r="AF644" i="2"/>
  <c r="AB645" i="2"/>
  <c r="AA865" i="2"/>
  <c r="AG864" i="2"/>
  <c r="I863" i="2"/>
  <c r="O862" i="2"/>
  <c r="L862" i="2"/>
  <c r="K519" i="1"/>
  <c r="J519" i="1"/>
  <c r="AE645" i="2" l="1"/>
  <c r="AF645" i="2" s="1"/>
  <c r="K664" i="2"/>
  <c r="M664" i="2" s="1"/>
  <c r="N664" i="2" s="1"/>
  <c r="N663" i="2"/>
  <c r="AG865" i="2"/>
  <c r="AA866" i="2"/>
  <c r="I864" i="2"/>
  <c r="O863" i="2"/>
  <c r="L863" i="2"/>
  <c r="M519" i="1"/>
  <c r="N519" i="1" s="1"/>
  <c r="AB646" i="2" l="1"/>
  <c r="AC646" i="2"/>
  <c r="J665" i="2"/>
  <c r="K665" i="2"/>
  <c r="AA867" i="2"/>
  <c r="AG866" i="2"/>
  <c r="I865" i="2"/>
  <c r="O864" i="2"/>
  <c r="L864" i="2"/>
  <c r="J520" i="1"/>
  <c r="K520" i="1"/>
  <c r="AE646" i="2" l="1"/>
  <c r="AF646" i="2" s="1"/>
  <c r="AC647" i="2"/>
  <c r="AB647" i="2"/>
  <c r="M520" i="1"/>
  <c r="N520" i="1" s="1"/>
  <c r="M665" i="2"/>
  <c r="AA868" i="2"/>
  <c r="AG867" i="2"/>
  <c r="O865" i="2"/>
  <c r="I866" i="2"/>
  <c r="L865" i="2"/>
  <c r="AE647" i="2" l="1"/>
  <c r="AB648" i="2" s="1"/>
  <c r="K521" i="1"/>
  <c r="J521" i="1"/>
  <c r="N665" i="2"/>
  <c r="J666" i="2"/>
  <c r="K666" i="2"/>
  <c r="M666" i="2" s="1"/>
  <c r="AA869" i="2"/>
  <c r="AG868" i="2"/>
  <c r="I867" i="2"/>
  <c r="O866" i="2"/>
  <c r="L866" i="2"/>
  <c r="AC648" i="2" l="1"/>
  <c r="AE648" i="2" s="1"/>
  <c r="AF647" i="2"/>
  <c r="M521" i="1"/>
  <c r="N666" i="2"/>
  <c r="K667" i="2"/>
  <c r="J667" i="2"/>
  <c r="AG869" i="2"/>
  <c r="AA870" i="2"/>
  <c r="O867" i="2"/>
  <c r="I868" i="2"/>
  <c r="L867" i="2"/>
  <c r="AB649" i="2" l="1"/>
  <c r="AC649" i="2"/>
  <c r="AF648" i="2"/>
  <c r="N521" i="1"/>
  <c r="K522" i="1"/>
  <c r="J522" i="1"/>
  <c r="M667" i="2"/>
  <c r="AA871" i="2"/>
  <c r="AG870" i="2"/>
  <c r="O868" i="2"/>
  <c r="I869" i="2"/>
  <c r="L868" i="2"/>
  <c r="AE649" i="2" l="1"/>
  <c r="AF649" i="2" s="1"/>
  <c r="M522" i="1"/>
  <c r="N667" i="2"/>
  <c r="K668" i="2"/>
  <c r="J668" i="2"/>
  <c r="AG871" i="2"/>
  <c r="AA872" i="2"/>
  <c r="I870" i="2"/>
  <c r="O869" i="2"/>
  <c r="L869" i="2"/>
  <c r="AB650" i="2" l="1"/>
  <c r="AC650" i="2"/>
  <c r="N522" i="1"/>
  <c r="K523" i="1"/>
  <c r="J523" i="1"/>
  <c r="M668" i="2"/>
  <c r="AG872" i="2"/>
  <c r="AA873" i="2"/>
  <c r="I871" i="2"/>
  <c r="O870" i="2"/>
  <c r="L870" i="2"/>
  <c r="AE650" i="2" l="1"/>
  <c r="AB651" i="2" s="1"/>
  <c r="AC651" i="2"/>
  <c r="AE651" i="2" s="1"/>
  <c r="AF650" i="2"/>
  <c r="M523" i="1"/>
  <c r="N668" i="2"/>
  <c r="J669" i="2"/>
  <c r="K669" i="2"/>
  <c r="AA874" i="2"/>
  <c r="AG873" i="2"/>
  <c r="I872" i="2"/>
  <c r="O871" i="2"/>
  <c r="L871" i="2"/>
  <c r="AB652" i="2" l="1"/>
  <c r="AC652" i="2"/>
  <c r="AF651" i="2"/>
  <c r="M669" i="2"/>
  <c r="N523" i="1"/>
  <c r="J524" i="1"/>
  <c r="K524" i="1"/>
  <c r="M524" i="1" s="1"/>
  <c r="N524" i="1" s="1"/>
  <c r="AE652" i="2"/>
  <c r="N669" i="2"/>
  <c r="J670" i="2"/>
  <c r="K670" i="2"/>
  <c r="AA875" i="2"/>
  <c r="AG874" i="2"/>
  <c r="I873" i="2"/>
  <c r="O872" i="2"/>
  <c r="L872" i="2"/>
  <c r="M670" i="2" l="1"/>
  <c r="K525" i="1"/>
  <c r="J525" i="1"/>
  <c r="AB653" i="2"/>
  <c r="AF652" i="2"/>
  <c r="AC653" i="2"/>
  <c r="AE653" i="2" s="1"/>
  <c r="K671" i="2"/>
  <c r="J671" i="2"/>
  <c r="N670" i="2"/>
  <c r="AA876" i="2"/>
  <c r="AG875" i="2"/>
  <c r="O873" i="2"/>
  <c r="I874" i="2"/>
  <c r="L873" i="2"/>
  <c r="M525" i="1" l="1"/>
  <c r="AB654" i="2"/>
  <c r="AF653" i="2"/>
  <c r="AC654" i="2"/>
  <c r="AE654" i="2" s="1"/>
  <c r="M671" i="2"/>
  <c r="AA877" i="2"/>
  <c r="AG876" i="2"/>
  <c r="I875" i="2"/>
  <c r="O874" i="2"/>
  <c r="L874" i="2"/>
  <c r="N525" i="1" l="1"/>
  <c r="K526" i="1"/>
  <c r="J526" i="1"/>
  <c r="AC655" i="2"/>
  <c r="AB655" i="2"/>
  <c r="AF654" i="2"/>
  <c r="K672" i="2"/>
  <c r="J672" i="2"/>
  <c r="N671" i="2"/>
  <c r="AG877" i="2"/>
  <c r="AA878" i="2"/>
  <c r="I876" i="2"/>
  <c r="O875" i="2"/>
  <c r="L875" i="2"/>
  <c r="M526" i="1" l="1"/>
  <c r="N526" i="1" s="1"/>
  <c r="K527" i="1"/>
  <c r="J527" i="1"/>
  <c r="AE655" i="2"/>
  <c r="M672" i="2"/>
  <c r="AA879" i="2"/>
  <c r="AG878" i="2"/>
  <c r="I877" i="2"/>
  <c r="O876" i="2"/>
  <c r="L876" i="2"/>
  <c r="M527" i="1" l="1"/>
  <c r="AB656" i="2"/>
  <c r="AC656" i="2"/>
  <c r="AE656" i="2" s="1"/>
  <c r="AF655" i="2"/>
  <c r="J673" i="2"/>
  <c r="K673" i="2"/>
  <c r="M673" i="2" s="1"/>
  <c r="N672" i="2"/>
  <c r="AA880" i="2"/>
  <c r="AG879" i="2"/>
  <c r="I878" i="2"/>
  <c r="O877" i="2"/>
  <c r="L877" i="2"/>
  <c r="N527" i="1" l="1"/>
  <c r="J528" i="1"/>
  <c r="K528" i="1"/>
  <c r="M528" i="1" s="1"/>
  <c r="AC657" i="2"/>
  <c r="AB657" i="2"/>
  <c r="AF656" i="2"/>
  <c r="K674" i="2"/>
  <c r="J674" i="2"/>
  <c r="N673" i="2"/>
  <c r="AA881" i="2"/>
  <c r="AG880" i="2"/>
  <c r="I879" i="2"/>
  <c r="O878" i="2"/>
  <c r="L878" i="2"/>
  <c r="AE657" i="2" l="1"/>
  <c r="N528" i="1"/>
  <c r="K529" i="1"/>
  <c r="J529" i="1"/>
  <c r="AB658" i="2"/>
  <c r="AF657" i="2"/>
  <c r="AC658" i="2"/>
  <c r="AE658" i="2" s="1"/>
  <c r="M674" i="2"/>
  <c r="AG881" i="2"/>
  <c r="AA882" i="2"/>
  <c r="O879" i="2"/>
  <c r="I880" i="2"/>
  <c r="L879" i="2"/>
  <c r="M529" i="1" l="1"/>
  <c r="N529" i="1" s="1"/>
  <c r="AB659" i="2"/>
  <c r="AC659" i="2"/>
  <c r="AF658" i="2"/>
  <c r="J675" i="2"/>
  <c r="N674" i="2"/>
  <c r="K675" i="2"/>
  <c r="M675" i="2" s="1"/>
  <c r="AA883" i="2"/>
  <c r="AG882" i="2"/>
  <c r="I881" i="2"/>
  <c r="O880" i="2"/>
  <c r="L880" i="2"/>
  <c r="J530" i="1" l="1"/>
  <c r="K530" i="1"/>
  <c r="M530" i="1" s="1"/>
  <c r="AE659" i="2"/>
  <c r="K676" i="2"/>
  <c r="J676" i="2"/>
  <c r="N675" i="2"/>
  <c r="AG883" i="2"/>
  <c r="AA884" i="2"/>
  <c r="I882" i="2"/>
  <c r="O881" i="2"/>
  <c r="L881" i="2"/>
  <c r="N530" i="1" l="1"/>
  <c r="J531" i="1"/>
  <c r="K531" i="1"/>
  <c r="M531" i="1" s="1"/>
  <c r="N531" i="1" s="1"/>
  <c r="AC660" i="2"/>
  <c r="AF659" i="2"/>
  <c r="AB660" i="2"/>
  <c r="M676" i="2"/>
  <c r="AA885" i="2"/>
  <c r="AG884" i="2"/>
  <c r="I883" i="2"/>
  <c r="O882" i="2"/>
  <c r="L882" i="2"/>
  <c r="AE660" i="2" l="1"/>
  <c r="AF660" i="2"/>
  <c r="AB661" i="2"/>
  <c r="AC661" i="2"/>
  <c r="AE661" i="2" s="1"/>
  <c r="K677" i="2"/>
  <c r="N676" i="2"/>
  <c r="J677" i="2"/>
  <c r="AA886" i="2"/>
  <c r="AG885" i="2"/>
  <c r="I884" i="2"/>
  <c r="O883" i="2"/>
  <c r="L883" i="2"/>
  <c r="K532" i="1"/>
  <c r="J532" i="1"/>
  <c r="AB662" i="2" l="1"/>
  <c r="AF661" i="2"/>
  <c r="AC662" i="2"/>
  <c r="M677" i="2"/>
  <c r="AA887" i="2"/>
  <c r="AG886" i="2"/>
  <c r="I885" i="2"/>
  <c r="O884" i="2"/>
  <c r="L884" i="2"/>
  <c r="M532" i="1"/>
  <c r="N532" i="1" s="1"/>
  <c r="AE662" i="2" l="1"/>
  <c r="AF662" i="2" s="1"/>
  <c r="K678" i="2"/>
  <c r="J678" i="2"/>
  <c r="M678" i="2" s="1"/>
  <c r="N677" i="2"/>
  <c r="AG887" i="2"/>
  <c r="AA888" i="2"/>
  <c r="O885" i="2"/>
  <c r="I886" i="2"/>
  <c r="L885" i="2"/>
  <c r="K533" i="1"/>
  <c r="J533" i="1"/>
  <c r="AB663" i="2" l="1"/>
  <c r="AC663" i="2"/>
  <c r="AE663" i="2" s="1"/>
  <c r="K679" i="2"/>
  <c r="N678" i="2"/>
  <c r="J679" i="2"/>
  <c r="AA889" i="2"/>
  <c r="AG888" i="2"/>
  <c r="I887" i="2"/>
  <c r="O886" i="2"/>
  <c r="L886" i="2"/>
  <c r="M533" i="1"/>
  <c r="N533" i="1" s="1"/>
  <c r="AF663" i="2" l="1"/>
  <c r="AB664" i="2"/>
  <c r="AC664" i="2"/>
  <c r="AE664" i="2" s="1"/>
  <c r="AC665" i="2" s="1"/>
  <c r="AB665" i="2"/>
  <c r="M679" i="2"/>
  <c r="AG889" i="2"/>
  <c r="AA890" i="2"/>
  <c r="I888" i="2"/>
  <c r="O887" i="2"/>
  <c r="L887" i="2"/>
  <c r="J534" i="1"/>
  <c r="K534" i="1"/>
  <c r="M534" i="1" s="1"/>
  <c r="N534" i="1" s="1"/>
  <c r="AF664" i="2" l="1"/>
  <c r="AE665" i="2"/>
  <c r="N679" i="2"/>
  <c r="J680" i="2"/>
  <c r="K680" i="2"/>
  <c r="M680" i="2" s="1"/>
  <c r="AA891" i="2"/>
  <c r="AG890" i="2"/>
  <c r="I889" i="2"/>
  <c r="O888" i="2"/>
  <c r="L888" i="2"/>
  <c r="K535" i="1"/>
  <c r="J535" i="1"/>
  <c r="AF665" i="2" l="1"/>
  <c r="AB666" i="2"/>
  <c r="AC666" i="2"/>
  <c r="AE666" i="2" s="1"/>
  <c r="J681" i="2"/>
  <c r="K681" i="2"/>
  <c r="M681" i="2" s="1"/>
  <c r="N680" i="2"/>
  <c r="AG891" i="2"/>
  <c r="AA892" i="2"/>
  <c r="I890" i="2"/>
  <c r="O889" i="2"/>
  <c r="L889" i="2"/>
  <c r="M535" i="1"/>
  <c r="N535" i="1" s="1"/>
  <c r="AC667" i="2" l="1"/>
  <c r="AB667" i="2"/>
  <c r="AE667" i="2" s="1"/>
  <c r="AF666" i="2"/>
  <c r="K682" i="2"/>
  <c r="N681" i="2"/>
  <c r="J682" i="2"/>
  <c r="AG892" i="2"/>
  <c r="AA893" i="2"/>
  <c r="I891" i="2"/>
  <c r="O890" i="2"/>
  <c r="L890" i="2"/>
  <c r="K536" i="1"/>
  <c r="J536" i="1"/>
  <c r="AF667" i="2" l="1"/>
  <c r="AB668" i="2"/>
  <c r="AC668" i="2"/>
  <c r="AE668" i="2" s="1"/>
  <c r="M682" i="2"/>
  <c r="AG893" i="2"/>
  <c r="AA894" i="2"/>
  <c r="O891" i="2"/>
  <c r="I892" i="2"/>
  <c r="L891" i="2"/>
  <c r="M536" i="1"/>
  <c r="N536" i="1" s="1"/>
  <c r="AB669" i="2" l="1"/>
  <c r="AF668" i="2"/>
  <c r="AC669" i="2"/>
  <c r="AE669" i="2" s="1"/>
  <c r="N682" i="2"/>
  <c r="K683" i="2"/>
  <c r="J683" i="2"/>
  <c r="AA895" i="2"/>
  <c r="AG894" i="2"/>
  <c r="I893" i="2"/>
  <c r="O892" i="2"/>
  <c r="L892" i="2"/>
  <c r="K537" i="1"/>
  <c r="J537" i="1"/>
  <c r="AB670" i="2" l="1"/>
  <c r="AC670" i="2"/>
  <c r="AE670" i="2" s="1"/>
  <c r="AF669" i="2"/>
  <c r="M683" i="2"/>
  <c r="N683" i="2" s="1"/>
  <c r="AG895" i="2"/>
  <c r="AA896" i="2"/>
  <c r="I894" i="2"/>
  <c r="O893" i="2"/>
  <c r="L893" i="2"/>
  <c r="M537" i="1"/>
  <c r="N537" i="1" s="1"/>
  <c r="K684" i="2" l="1"/>
  <c r="J684" i="2"/>
  <c r="AB671" i="2"/>
  <c r="AF670" i="2"/>
  <c r="AC671" i="2"/>
  <c r="AA897" i="2"/>
  <c r="AG896" i="2"/>
  <c r="I895" i="2"/>
  <c r="O894" i="2"/>
  <c r="L894" i="2"/>
  <c r="K538" i="1"/>
  <c r="J538" i="1"/>
  <c r="M684" i="2" l="1"/>
  <c r="J685" i="2" s="1"/>
  <c r="AE671" i="2"/>
  <c r="AC672" i="2" s="1"/>
  <c r="AA898" i="2"/>
  <c r="AG897" i="2"/>
  <c r="I896" i="2"/>
  <c r="O895" i="2"/>
  <c r="L895" i="2"/>
  <c r="M538" i="1"/>
  <c r="N538" i="1" s="1"/>
  <c r="K685" i="2" l="1"/>
  <c r="N684" i="2"/>
  <c r="AB672" i="2"/>
  <c r="M685" i="2"/>
  <c r="J686" i="2" s="1"/>
  <c r="AF671" i="2"/>
  <c r="AE672" i="2"/>
  <c r="AC673" i="2" s="1"/>
  <c r="N685" i="2"/>
  <c r="AB673" i="2"/>
  <c r="AF672" i="2"/>
  <c r="AA899" i="2"/>
  <c r="AG898" i="2"/>
  <c r="I897" i="2"/>
  <c r="O896" i="2"/>
  <c r="L896" i="2"/>
  <c r="K539" i="1"/>
  <c r="J539" i="1"/>
  <c r="K686" i="2" l="1"/>
  <c r="M686" i="2" s="1"/>
  <c r="K687" i="2"/>
  <c r="J687" i="2"/>
  <c r="M687" i="2" s="1"/>
  <c r="N687" i="2" s="1"/>
  <c r="N686" i="2"/>
  <c r="AE673" i="2"/>
  <c r="AG899" i="2"/>
  <c r="AA900" i="2"/>
  <c r="O897" i="2"/>
  <c r="I898" i="2"/>
  <c r="L897" i="2"/>
  <c r="M539" i="1"/>
  <c r="N539" i="1" s="1"/>
  <c r="K688" i="2" l="1"/>
  <c r="J688" i="2"/>
  <c r="M688" i="2" s="1"/>
  <c r="AF673" i="2"/>
  <c r="AB674" i="2"/>
  <c r="AC674" i="2"/>
  <c r="AE674" i="2" s="1"/>
  <c r="AA901" i="2"/>
  <c r="AG900" i="2"/>
  <c r="I899" i="2"/>
  <c r="O898" i="2"/>
  <c r="L898" i="2"/>
  <c r="K540" i="1"/>
  <c r="J540" i="1"/>
  <c r="N688" i="2" l="1"/>
  <c r="K689" i="2"/>
  <c r="J689" i="2"/>
  <c r="AB675" i="2"/>
  <c r="AF674" i="2"/>
  <c r="AC675" i="2"/>
  <c r="AG901" i="2"/>
  <c r="AA902" i="2"/>
  <c r="I900" i="2"/>
  <c r="O899" i="2"/>
  <c r="L899" i="2"/>
  <c r="M540" i="1"/>
  <c r="N540" i="1" s="1"/>
  <c r="M689" i="2" l="1"/>
  <c r="AE675" i="2"/>
  <c r="AF675" i="2" s="1"/>
  <c r="AA903" i="2"/>
  <c r="AG902" i="2"/>
  <c r="I901" i="2"/>
  <c r="O900" i="2"/>
  <c r="L900" i="2"/>
  <c r="K541" i="1"/>
  <c r="J541" i="1"/>
  <c r="N689" i="2" l="1"/>
  <c r="J690" i="2"/>
  <c r="K690" i="2"/>
  <c r="M690" i="2" s="1"/>
  <c r="AB676" i="2"/>
  <c r="AC676" i="2"/>
  <c r="AE676" i="2" s="1"/>
  <c r="AF676" i="2" s="1"/>
  <c r="AA904" i="2"/>
  <c r="AG903" i="2"/>
  <c r="O901" i="2"/>
  <c r="I902" i="2"/>
  <c r="L901" i="2"/>
  <c r="M541" i="1"/>
  <c r="N541" i="1" s="1"/>
  <c r="K691" i="2" l="1"/>
  <c r="N690" i="2"/>
  <c r="J691" i="2"/>
  <c r="AB677" i="2"/>
  <c r="AC677" i="2"/>
  <c r="AE677" i="2" s="1"/>
  <c r="AA905" i="2"/>
  <c r="AG904" i="2"/>
  <c r="I903" i="2"/>
  <c r="O902" i="2"/>
  <c r="L902" i="2"/>
  <c r="K542" i="1"/>
  <c r="J542" i="1"/>
  <c r="M691" i="2" l="1"/>
  <c r="AF677" i="2"/>
  <c r="AC678" i="2"/>
  <c r="AB678" i="2"/>
  <c r="AG905" i="2"/>
  <c r="AA906" i="2"/>
  <c r="O903" i="2"/>
  <c r="I904" i="2"/>
  <c r="L903" i="2"/>
  <c r="M542" i="1"/>
  <c r="N542" i="1" s="1"/>
  <c r="AE678" i="2" l="1"/>
  <c r="J692" i="2"/>
  <c r="N691" i="2"/>
  <c r="K692" i="2"/>
  <c r="M692" i="2" s="1"/>
  <c r="J543" i="1"/>
  <c r="K543" i="1"/>
  <c r="M543" i="1" s="1"/>
  <c r="N543" i="1" s="1"/>
  <c r="AF678" i="2"/>
  <c r="AB679" i="2"/>
  <c r="AC679" i="2"/>
  <c r="AE679" i="2" s="1"/>
  <c r="AA907" i="2"/>
  <c r="AG906" i="2"/>
  <c r="O904" i="2"/>
  <c r="I905" i="2"/>
  <c r="L904" i="2"/>
  <c r="N692" i="2" l="1"/>
  <c r="K693" i="2"/>
  <c r="J693" i="2"/>
  <c r="AC680" i="2"/>
  <c r="AF679" i="2"/>
  <c r="AB680" i="2"/>
  <c r="AG907" i="2"/>
  <c r="AA908" i="2"/>
  <c r="I906" i="2"/>
  <c r="O905" i="2"/>
  <c r="L905" i="2"/>
  <c r="K544" i="1"/>
  <c r="J544" i="1"/>
  <c r="M693" i="2" l="1"/>
  <c r="AE680" i="2"/>
  <c r="AA909" i="2"/>
  <c r="AG908" i="2"/>
  <c r="I907" i="2"/>
  <c r="O906" i="2"/>
  <c r="L906" i="2"/>
  <c r="M544" i="1"/>
  <c r="N544" i="1" s="1"/>
  <c r="N693" i="2" l="1"/>
  <c r="J694" i="2"/>
  <c r="K694" i="2"/>
  <c r="M694" i="2" s="1"/>
  <c r="AF680" i="2"/>
  <c r="AB681" i="2"/>
  <c r="AC681" i="2"/>
  <c r="AE681" i="2" s="1"/>
  <c r="AA910" i="2"/>
  <c r="AG909" i="2"/>
  <c r="I908" i="2"/>
  <c r="O907" i="2"/>
  <c r="L907" i="2"/>
  <c r="K545" i="1"/>
  <c r="J545" i="1"/>
  <c r="N694" i="2" l="1"/>
  <c r="K695" i="2"/>
  <c r="J695" i="2"/>
  <c r="M695" i="2" s="1"/>
  <c r="AF681" i="2"/>
  <c r="AB682" i="2"/>
  <c r="AC682" i="2"/>
  <c r="AE682" i="2" s="1"/>
  <c r="AA911" i="2"/>
  <c r="AG910" i="2"/>
  <c r="I909" i="2"/>
  <c r="O908" i="2"/>
  <c r="L908" i="2"/>
  <c r="M545" i="1"/>
  <c r="N545" i="1" s="1"/>
  <c r="N695" i="2" l="1"/>
  <c r="K696" i="2"/>
  <c r="J696" i="2"/>
  <c r="AB683" i="2"/>
  <c r="AC683" i="2"/>
  <c r="AF682" i="2"/>
  <c r="AG911" i="2"/>
  <c r="AA912" i="2"/>
  <c r="O909" i="2"/>
  <c r="I910" i="2"/>
  <c r="L909" i="2"/>
  <c r="K546" i="1"/>
  <c r="J546" i="1"/>
  <c r="M696" i="2" l="1"/>
  <c r="K697" i="2"/>
  <c r="N696" i="2"/>
  <c r="J697" i="2"/>
  <c r="AE683" i="2"/>
  <c r="AA913" i="2"/>
  <c r="AG912" i="2"/>
  <c r="I911" i="2"/>
  <c r="O910" i="2"/>
  <c r="L910" i="2"/>
  <c r="M546" i="1"/>
  <c r="N546" i="1" s="1"/>
  <c r="M697" i="2" l="1"/>
  <c r="AC684" i="2"/>
  <c r="AF683" i="2"/>
  <c r="AB684" i="2"/>
  <c r="AG913" i="2"/>
  <c r="AA914" i="2"/>
  <c r="I912" i="2"/>
  <c r="O911" i="2"/>
  <c r="L911" i="2"/>
  <c r="J547" i="1"/>
  <c r="K547" i="1"/>
  <c r="M547" i="1" s="1"/>
  <c r="N547" i="1" s="1"/>
  <c r="J698" i="2" l="1"/>
  <c r="K698" i="2"/>
  <c r="M698" i="2" s="1"/>
  <c r="N697" i="2"/>
  <c r="AE684" i="2"/>
  <c r="AA915" i="2"/>
  <c r="AG914" i="2"/>
  <c r="I913" i="2"/>
  <c r="O912" i="2"/>
  <c r="L912" i="2"/>
  <c r="J548" i="1"/>
  <c r="K548" i="1"/>
  <c r="M548" i="1" s="1"/>
  <c r="N548" i="1" s="1"/>
  <c r="J699" i="2" l="1"/>
  <c r="K699" i="2"/>
  <c r="M699" i="2" s="1"/>
  <c r="N698" i="2"/>
  <c r="AF684" i="2"/>
  <c r="AC685" i="2"/>
  <c r="AB685" i="2"/>
  <c r="AA916" i="2"/>
  <c r="AG915" i="2"/>
  <c r="I914" i="2"/>
  <c r="O913" i="2"/>
  <c r="L913" i="2"/>
  <c r="K549" i="1"/>
  <c r="J549" i="1"/>
  <c r="K700" i="2" l="1"/>
  <c r="N699" i="2"/>
  <c r="J700" i="2"/>
  <c r="M700" i="2" s="1"/>
  <c r="AE685" i="2"/>
  <c r="AC686" i="2" s="1"/>
  <c r="AA917" i="2"/>
  <c r="AG916" i="2"/>
  <c r="I915" i="2"/>
  <c r="O914" i="2"/>
  <c r="L914" i="2"/>
  <c r="M549" i="1"/>
  <c r="N549" i="1" s="1"/>
  <c r="N700" i="2" l="1"/>
  <c r="K701" i="2"/>
  <c r="J701" i="2"/>
  <c r="M701" i="2" s="1"/>
  <c r="AB686" i="2"/>
  <c r="AF685" i="2"/>
  <c r="AE686" i="2"/>
  <c r="AG917" i="2"/>
  <c r="AA918" i="2"/>
  <c r="O915" i="2"/>
  <c r="I916" i="2"/>
  <c r="L915" i="2"/>
  <c r="K550" i="1"/>
  <c r="J550" i="1"/>
  <c r="N701" i="2" l="1"/>
  <c r="K702" i="2"/>
  <c r="J702" i="2"/>
  <c r="M702" i="2" s="1"/>
  <c r="AC687" i="2"/>
  <c r="AF686" i="2"/>
  <c r="AB687" i="2"/>
  <c r="AA919" i="2"/>
  <c r="AG918" i="2"/>
  <c r="I917" i="2"/>
  <c r="O916" i="2"/>
  <c r="L916" i="2"/>
  <c r="M550" i="1"/>
  <c r="N550" i="1" s="1"/>
  <c r="N702" i="2" l="1"/>
  <c r="K703" i="2"/>
  <c r="J703" i="2"/>
  <c r="M703" i="2" s="1"/>
  <c r="AE687" i="2"/>
  <c r="AC688" i="2" s="1"/>
  <c r="AG919" i="2"/>
  <c r="AA920" i="2"/>
  <c r="I918" i="2"/>
  <c r="O917" i="2"/>
  <c r="L917" i="2"/>
  <c r="K551" i="1"/>
  <c r="J551" i="1"/>
  <c r="N703" i="2" l="1"/>
  <c r="J704" i="2"/>
  <c r="K704" i="2"/>
  <c r="M704" i="2" s="1"/>
  <c r="AF687" i="2"/>
  <c r="AB688" i="2"/>
  <c r="AE688" i="2"/>
  <c r="AA921" i="2"/>
  <c r="AG920" i="2"/>
  <c r="O918" i="2"/>
  <c r="I919" i="2"/>
  <c r="L918" i="2"/>
  <c r="M551" i="1"/>
  <c r="N551" i="1" s="1"/>
  <c r="N704" i="2" l="1"/>
  <c r="K705" i="2"/>
  <c r="J705" i="2"/>
  <c r="AC689" i="2"/>
  <c r="AF688" i="2"/>
  <c r="AB689" i="2"/>
  <c r="AE689" i="2"/>
  <c r="AA922" i="2"/>
  <c r="AG921" i="2"/>
  <c r="I920" i="2"/>
  <c r="O919" i="2"/>
  <c r="L919" i="2"/>
  <c r="K552" i="1"/>
  <c r="J552" i="1"/>
  <c r="M705" i="2" l="1"/>
  <c r="N705" i="2" s="1"/>
  <c r="AC690" i="2"/>
  <c r="AB690" i="2"/>
  <c r="AF689" i="2"/>
  <c r="J706" i="2"/>
  <c r="K706" i="2"/>
  <c r="AA923" i="2"/>
  <c r="AG922" i="2"/>
  <c r="I921" i="2"/>
  <c r="O920" i="2"/>
  <c r="L920" i="2"/>
  <c r="M552" i="1"/>
  <c r="N552" i="1" s="1"/>
  <c r="AE690" i="2" l="1"/>
  <c r="AB691" i="2" s="1"/>
  <c r="M706" i="2"/>
  <c r="AG923" i="2"/>
  <c r="AA924" i="2"/>
  <c r="I922" i="2"/>
  <c r="O921" i="2"/>
  <c r="L921" i="2"/>
  <c r="K553" i="1"/>
  <c r="J553" i="1"/>
  <c r="AC691" i="2" l="1"/>
  <c r="AE691" i="2" s="1"/>
  <c r="AF690" i="2"/>
  <c r="AB692" i="2"/>
  <c r="AF691" i="2"/>
  <c r="AC692" i="2"/>
  <c r="N706" i="2"/>
  <c r="J707" i="2"/>
  <c r="K707" i="2"/>
  <c r="M707" i="2" s="1"/>
  <c r="AA925" i="2"/>
  <c r="AG924" i="2"/>
  <c r="I923" i="2"/>
  <c r="O922" i="2"/>
  <c r="L922" i="2"/>
  <c r="M553" i="1"/>
  <c r="N553" i="1" s="1"/>
  <c r="N707" i="2" l="1"/>
  <c r="K708" i="2"/>
  <c r="J708" i="2"/>
  <c r="M708" i="2" s="1"/>
  <c r="AE692" i="2"/>
  <c r="AG925" i="2"/>
  <c r="AA926" i="2"/>
  <c r="I924" i="2"/>
  <c r="O923" i="2"/>
  <c r="L923" i="2"/>
  <c r="K554" i="1"/>
  <c r="J554" i="1"/>
  <c r="J709" i="2" l="1"/>
  <c r="K709" i="2"/>
  <c r="N708" i="2"/>
  <c r="AF692" i="2"/>
  <c r="AB693" i="2"/>
  <c r="AC693" i="2"/>
  <c r="AE693" i="2" s="1"/>
  <c r="AC694" i="2" s="1"/>
  <c r="AA927" i="2"/>
  <c r="AG926" i="2"/>
  <c r="I925" i="2"/>
  <c r="O924" i="2"/>
  <c r="L924" i="2"/>
  <c r="M554" i="1"/>
  <c r="N554" i="1" s="1"/>
  <c r="M709" i="2" l="1"/>
  <c r="AB694" i="2"/>
  <c r="AE694" i="2" s="1"/>
  <c r="AF693" i="2"/>
  <c r="AA928" i="2"/>
  <c r="AG927" i="2"/>
  <c r="I926" i="2"/>
  <c r="O925" i="2"/>
  <c r="L925" i="2"/>
  <c r="K555" i="1"/>
  <c r="J555" i="1"/>
  <c r="AF694" i="2" l="1"/>
  <c r="AB695" i="2"/>
  <c r="AC695" i="2"/>
  <c r="AE695" i="2" s="1"/>
  <c r="N709" i="2"/>
  <c r="J710" i="2"/>
  <c r="K710" i="2"/>
  <c r="M710" i="2" s="1"/>
  <c r="AA929" i="2"/>
  <c r="AG928" i="2"/>
  <c r="I927" i="2"/>
  <c r="O926" i="2"/>
  <c r="L926" i="2"/>
  <c r="M555" i="1"/>
  <c r="N555" i="1" s="1"/>
  <c r="N710" i="2" l="1"/>
  <c r="J711" i="2"/>
  <c r="K711" i="2"/>
  <c r="M711" i="2" s="1"/>
  <c r="AF695" i="2"/>
  <c r="AC696" i="2"/>
  <c r="AB696" i="2"/>
  <c r="AG929" i="2"/>
  <c r="AA930" i="2"/>
  <c r="O927" i="2"/>
  <c r="I928" i="2"/>
  <c r="L927" i="2"/>
  <c r="J556" i="1"/>
  <c r="K556" i="1"/>
  <c r="N711" i="2" l="1"/>
  <c r="J712" i="2"/>
  <c r="K712" i="2"/>
  <c r="M712" i="2" s="1"/>
  <c r="J713" i="2" s="1"/>
  <c r="AE696" i="2"/>
  <c r="AF696" i="2" s="1"/>
  <c r="AA931" i="2"/>
  <c r="AG930" i="2"/>
  <c r="O928" i="2"/>
  <c r="I929" i="2"/>
  <c r="L928" i="2"/>
  <c r="M556" i="1"/>
  <c r="N556" i="1" s="1"/>
  <c r="N712" i="2" l="1"/>
  <c r="K713" i="2"/>
  <c r="M713" i="2" s="1"/>
  <c r="AC697" i="2"/>
  <c r="AB697" i="2"/>
  <c r="AG931" i="2"/>
  <c r="AA932" i="2"/>
  <c r="I930" i="2"/>
  <c r="O929" i="2"/>
  <c r="L929" i="2"/>
  <c r="J557" i="1"/>
  <c r="K557" i="1"/>
  <c r="J714" i="2" l="1"/>
  <c r="K714" i="2"/>
  <c r="N713" i="2"/>
  <c r="AE697" i="2"/>
  <c r="AC698" i="2" s="1"/>
  <c r="AB698" i="2"/>
  <c r="AA933" i="2"/>
  <c r="AG932" i="2"/>
  <c r="I931" i="2"/>
  <c r="O930" i="2"/>
  <c r="L930" i="2"/>
  <c r="M557" i="1"/>
  <c r="N557" i="1" s="1"/>
  <c r="AF697" i="2" l="1"/>
  <c r="M714" i="2"/>
  <c r="N714" i="2" s="1"/>
  <c r="J715" i="2"/>
  <c r="K715" i="2"/>
  <c r="M715" i="2" s="1"/>
  <c r="J558" i="1"/>
  <c r="K558" i="1"/>
  <c r="M558" i="1" s="1"/>
  <c r="N558" i="1" s="1"/>
  <c r="AE698" i="2"/>
  <c r="AF698" i="2" s="1"/>
  <c r="AA934" i="2"/>
  <c r="AG933" i="2"/>
  <c r="I932" i="2"/>
  <c r="O931" i="2"/>
  <c r="L931" i="2"/>
  <c r="N715" i="2" l="1"/>
  <c r="J716" i="2"/>
  <c r="K716" i="2"/>
  <c r="M716" i="2" s="1"/>
  <c r="AB699" i="2"/>
  <c r="AC699" i="2"/>
  <c r="AE699" i="2" s="1"/>
  <c r="AA935" i="2"/>
  <c r="AG934" i="2"/>
  <c r="I933" i="2"/>
  <c r="O932" i="2"/>
  <c r="L932" i="2"/>
  <c r="J559" i="1"/>
  <c r="K559" i="1"/>
  <c r="J717" i="2" l="1"/>
  <c r="K717" i="2"/>
  <c r="M717" i="2" s="1"/>
  <c r="N716" i="2"/>
  <c r="M559" i="1"/>
  <c r="N559" i="1" s="1"/>
  <c r="AC700" i="2"/>
  <c r="AB700" i="2"/>
  <c r="AF699" i="2"/>
  <c r="AG935" i="2"/>
  <c r="AA936" i="2"/>
  <c r="I934" i="2"/>
  <c r="O933" i="2"/>
  <c r="L933" i="2"/>
  <c r="K560" i="1" l="1"/>
  <c r="K718" i="2"/>
  <c r="N717" i="2"/>
  <c r="J718" i="2"/>
  <c r="M718" i="2" s="1"/>
  <c r="J560" i="1"/>
  <c r="AE700" i="2"/>
  <c r="AA937" i="2"/>
  <c r="AG936" i="2"/>
  <c r="I935" i="2"/>
  <c r="O934" i="2"/>
  <c r="L934" i="2"/>
  <c r="M560" i="1" l="1"/>
  <c r="N560" i="1" s="1"/>
  <c r="K719" i="2"/>
  <c r="J719" i="2"/>
  <c r="N718" i="2"/>
  <c r="K561" i="1"/>
  <c r="J561" i="1"/>
  <c r="M561" i="1" s="1"/>
  <c r="N561" i="1" s="1"/>
  <c r="AC701" i="2"/>
  <c r="AF700" i="2"/>
  <c r="AB701" i="2"/>
  <c r="M719" i="2"/>
  <c r="AG937" i="2"/>
  <c r="AA938" i="2"/>
  <c r="I936" i="2"/>
  <c r="O935" i="2"/>
  <c r="L935" i="2"/>
  <c r="J562" i="1" l="1"/>
  <c r="K562" i="1"/>
  <c r="J720" i="2"/>
  <c r="N719" i="2"/>
  <c r="K720" i="2"/>
  <c r="M720" i="2" s="1"/>
  <c r="AE701" i="2"/>
  <c r="AA939" i="2"/>
  <c r="AG938" i="2"/>
  <c r="I937" i="2"/>
  <c r="O936" i="2"/>
  <c r="L936" i="2"/>
  <c r="M562" i="1" l="1"/>
  <c r="N562" i="1" s="1"/>
  <c r="N720" i="2"/>
  <c r="K721" i="2"/>
  <c r="J721" i="2"/>
  <c r="AC702" i="2"/>
  <c r="AB702" i="2"/>
  <c r="AF701" i="2"/>
  <c r="AA940" i="2"/>
  <c r="AG939" i="2"/>
  <c r="O937" i="2"/>
  <c r="I938" i="2"/>
  <c r="L937" i="2"/>
  <c r="K563" i="1" l="1"/>
  <c r="J563" i="1"/>
  <c r="AE702" i="2"/>
  <c r="M721" i="2"/>
  <c r="AA941" i="2"/>
  <c r="AG940" i="2"/>
  <c r="I939" i="2"/>
  <c r="O938" i="2"/>
  <c r="L938" i="2"/>
  <c r="M563" i="1" l="1"/>
  <c r="N563" i="1" s="1"/>
  <c r="J564" i="1"/>
  <c r="K564" i="1"/>
  <c r="N721" i="2"/>
  <c r="K722" i="2"/>
  <c r="J722" i="2"/>
  <c r="AB703" i="2"/>
  <c r="AC703" i="2"/>
  <c r="AF702" i="2"/>
  <c r="AA942" i="2"/>
  <c r="AG941" i="2"/>
  <c r="O939" i="2"/>
  <c r="I940" i="2"/>
  <c r="L939" i="2"/>
  <c r="M564" i="1" l="1"/>
  <c r="N564" i="1" s="1"/>
  <c r="AE703" i="2"/>
  <c r="AC704" i="2" s="1"/>
  <c r="AB704" i="2"/>
  <c r="AF703" i="2"/>
  <c r="M722" i="2"/>
  <c r="AA943" i="2"/>
  <c r="AG942" i="2"/>
  <c r="I941" i="2"/>
  <c r="O940" i="2"/>
  <c r="L940" i="2"/>
  <c r="K565" i="1"/>
  <c r="J565" i="1"/>
  <c r="AE704" i="2" l="1"/>
  <c r="J723" i="2"/>
  <c r="N722" i="2"/>
  <c r="K723" i="2"/>
  <c r="M723" i="2" s="1"/>
  <c r="AA944" i="2"/>
  <c r="AG943" i="2"/>
  <c r="I942" i="2"/>
  <c r="O941" i="2"/>
  <c r="L941" i="2"/>
  <c r="M565" i="1"/>
  <c r="N565" i="1" s="1"/>
  <c r="N723" i="2" l="1"/>
  <c r="J724" i="2"/>
  <c r="K724" i="2"/>
  <c r="M724" i="2" s="1"/>
  <c r="AB705" i="2"/>
  <c r="AF704" i="2"/>
  <c r="AC705" i="2"/>
  <c r="AA945" i="2"/>
  <c r="AG944" i="2"/>
  <c r="I943" i="2"/>
  <c r="O942" i="2"/>
  <c r="L942" i="2"/>
  <c r="K566" i="1"/>
  <c r="J566" i="1"/>
  <c r="AE705" i="2" l="1"/>
  <c r="J725" i="2"/>
  <c r="K725" i="2"/>
  <c r="M725" i="2" s="1"/>
  <c r="N724" i="2"/>
  <c r="AA946" i="2"/>
  <c r="AG945" i="2"/>
  <c r="I944" i="2"/>
  <c r="O943" i="2"/>
  <c r="L943" i="2"/>
  <c r="M566" i="1"/>
  <c r="N566" i="1" s="1"/>
  <c r="AC706" i="2" l="1"/>
  <c r="AB706" i="2"/>
  <c r="AF705" i="2"/>
  <c r="N725" i="2"/>
  <c r="K726" i="2"/>
  <c r="J726" i="2"/>
  <c r="AA947" i="2"/>
  <c r="AG946" i="2"/>
  <c r="I945" i="2"/>
  <c r="O944" i="2"/>
  <c r="L944" i="2"/>
  <c r="K567" i="1"/>
  <c r="J567" i="1"/>
  <c r="AE706" i="2" l="1"/>
  <c r="M726" i="2"/>
  <c r="N726" i="2" s="1"/>
  <c r="AF706" i="2"/>
  <c r="AC707" i="2"/>
  <c r="AB707" i="2"/>
  <c r="AA948" i="2"/>
  <c r="AG947" i="2"/>
  <c r="I946" i="2"/>
  <c r="O945" i="2"/>
  <c r="L945" i="2"/>
  <c r="M567" i="1"/>
  <c r="N567" i="1" s="1"/>
  <c r="K727" i="2" l="1"/>
  <c r="J727" i="2"/>
  <c r="AE707" i="2"/>
  <c r="AB708" i="2" s="1"/>
  <c r="AA949" i="2"/>
  <c r="AG948" i="2"/>
  <c r="I947" i="2"/>
  <c r="O946" i="2"/>
  <c r="L946" i="2"/>
  <c r="J568" i="1"/>
  <c r="K568" i="1"/>
  <c r="M568" i="1" s="1"/>
  <c r="N568" i="1" s="1"/>
  <c r="AF707" i="2" l="1"/>
  <c r="AC708" i="2"/>
  <c r="AE708" i="2" s="1"/>
  <c r="M727" i="2"/>
  <c r="AG949" i="2"/>
  <c r="AA950" i="2"/>
  <c r="I948" i="2"/>
  <c r="O947" i="2"/>
  <c r="L947" i="2"/>
  <c r="K569" i="1"/>
  <c r="J569" i="1"/>
  <c r="AB709" i="2" l="1"/>
  <c r="AF708" i="2"/>
  <c r="AC709" i="2"/>
  <c r="K728" i="2"/>
  <c r="J728" i="2"/>
  <c r="N727" i="2"/>
  <c r="AA951" i="2"/>
  <c r="AG950" i="2"/>
  <c r="I949" i="2"/>
  <c r="O948" i="2"/>
  <c r="L948" i="2"/>
  <c r="M569" i="1"/>
  <c r="N569" i="1" s="1"/>
  <c r="M728" i="2" l="1"/>
  <c r="J729" i="2" s="1"/>
  <c r="AE709" i="2"/>
  <c r="AF709" i="2" s="1"/>
  <c r="AA952" i="2"/>
  <c r="AG951" i="2"/>
  <c r="O949" i="2"/>
  <c r="I950" i="2"/>
  <c r="L949" i="2"/>
  <c r="K570" i="1"/>
  <c r="J570" i="1"/>
  <c r="K729" i="2" l="1"/>
  <c r="M729" i="2" s="1"/>
  <c r="J730" i="2" s="1"/>
  <c r="N728" i="2"/>
  <c r="AC710" i="2"/>
  <c r="AB710" i="2"/>
  <c r="AA953" i="2"/>
  <c r="AG952" i="2"/>
  <c r="I951" i="2"/>
  <c r="O950" i="2"/>
  <c r="L950" i="2"/>
  <c r="M570" i="1"/>
  <c r="N570" i="1" s="1"/>
  <c r="N729" i="2" l="1"/>
  <c r="K730" i="2"/>
  <c r="M730" i="2" s="1"/>
  <c r="K731" i="2" s="1"/>
  <c r="AE710" i="2"/>
  <c r="AB711" i="2" s="1"/>
  <c r="AA954" i="2"/>
  <c r="AG953" i="2"/>
  <c r="O951" i="2"/>
  <c r="I952" i="2"/>
  <c r="L951" i="2"/>
  <c r="K571" i="1"/>
  <c r="J571" i="1"/>
  <c r="N730" i="2" l="1"/>
  <c r="J731" i="2"/>
  <c r="M731" i="2" s="1"/>
  <c r="AC711" i="2"/>
  <c r="AE711" i="2" s="1"/>
  <c r="AF710" i="2"/>
  <c r="AF711" i="2"/>
  <c r="AC712" i="2"/>
  <c r="AB712" i="2"/>
  <c r="AA955" i="2"/>
  <c r="AG954" i="2"/>
  <c r="I953" i="2"/>
  <c r="O952" i="2"/>
  <c r="L952" i="2"/>
  <c r="M571" i="1"/>
  <c r="N571" i="1" s="1"/>
  <c r="AE712" i="2" l="1"/>
  <c r="AC713" i="2" s="1"/>
  <c r="J732" i="2"/>
  <c r="N731" i="2"/>
  <c r="K732" i="2"/>
  <c r="M732" i="2" s="1"/>
  <c r="AA956" i="2"/>
  <c r="AG955" i="2"/>
  <c r="I954" i="2"/>
  <c r="O953" i="2"/>
  <c r="L953" i="2"/>
  <c r="K572" i="1"/>
  <c r="J572" i="1"/>
  <c r="AB713" i="2" l="1"/>
  <c r="AF712" i="2"/>
  <c r="K733" i="2"/>
  <c r="N732" i="2"/>
  <c r="J733" i="2"/>
  <c r="AE713" i="2"/>
  <c r="AA957" i="2"/>
  <c r="AG956" i="2"/>
  <c r="I955" i="2"/>
  <c r="O954" i="2"/>
  <c r="L954" i="2"/>
  <c r="M572" i="1"/>
  <c r="N572" i="1" s="1"/>
  <c r="M733" i="2" l="1"/>
  <c r="AB714" i="2"/>
  <c r="AC714" i="2"/>
  <c r="AE714" i="2" s="1"/>
  <c r="AF713" i="2"/>
  <c r="AA958" i="2"/>
  <c r="AG957" i="2"/>
  <c r="I956" i="2"/>
  <c r="O955" i="2"/>
  <c r="L955" i="2"/>
  <c r="K573" i="1"/>
  <c r="J573" i="1"/>
  <c r="N733" i="2" l="1"/>
  <c r="J734" i="2"/>
  <c r="K734" i="2"/>
  <c r="M734" i="2" s="1"/>
  <c r="AF714" i="2"/>
  <c r="AC715" i="2"/>
  <c r="AB715" i="2"/>
  <c r="AA959" i="2"/>
  <c r="AG958" i="2"/>
  <c r="I957" i="2"/>
  <c r="O956" i="2"/>
  <c r="L956" i="2"/>
  <c r="M573" i="1"/>
  <c r="N573" i="1" s="1"/>
  <c r="N734" i="2" l="1"/>
  <c r="J735" i="2"/>
  <c r="K735" i="2"/>
  <c r="M735" i="2" s="1"/>
  <c r="AE715" i="2"/>
  <c r="AA960" i="2"/>
  <c r="AG959" i="2"/>
  <c r="I958" i="2"/>
  <c r="O957" i="2"/>
  <c r="L957" i="2"/>
  <c r="K574" i="1"/>
  <c r="J574" i="1"/>
  <c r="J736" i="2" l="1"/>
  <c r="N735" i="2"/>
  <c r="K736" i="2"/>
  <c r="AC716" i="2"/>
  <c r="AB716" i="2"/>
  <c r="AF715" i="2"/>
  <c r="AA961" i="2"/>
  <c r="AG960" i="2"/>
  <c r="O958" i="2"/>
  <c r="I959" i="2"/>
  <c r="L958" i="2"/>
  <c r="M574" i="1"/>
  <c r="N574" i="1" s="1"/>
  <c r="AE716" i="2" l="1"/>
  <c r="AB717" i="2" s="1"/>
  <c r="M736" i="2"/>
  <c r="AF716" i="2"/>
  <c r="AG961" i="2"/>
  <c r="AA962" i="2"/>
  <c r="I960" i="2"/>
  <c r="O959" i="2"/>
  <c r="L959" i="2"/>
  <c r="K575" i="1"/>
  <c r="J575" i="1"/>
  <c r="AC717" i="2" l="1"/>
  <c r="N736" i="2"/>
  <c r="K737" i="2"/>
  <c r="J737" i="2"/>
  <c r="AE717" i="2"/>
  <c r="AB718" i="2" s="1"/>
  <c r="AA963" i="2"/>
  <c r="AG962" i="2"/>
  <c r="I961" i="2"/>
  <c r="O960" i="2"/>
  <c r="L960" i="2"/>
  <c r="M575" i="1"/>
  <c r="N575" i="1" s="1"/>
  <c r="AF717" i="2" l="1"/>
  <c r="AC718" i="2"/>
  <c r="M737" i="2"/>
  <c r="J738" i="2" s="1"/>
  <c r="AE718" i="2"/>
  <c r="AA964" i="2"/>
  <c r="AG963" i="2"/>
  <c r="O961" i="2"/>
  <c r="I962" i="2"/>
  <c r="L961" i="2"/>
  <c r="K576" i="1"/>
  <c r="J576" i="1"/>
  <c r="N737" i="2" l="1"/>
  <c r="K738" i="2"/>
  <c r="M738" i="2" s="1"/>
  <c r="K739" i="2" s="1"/>
  <c r="AB719" i="2"/>
  <c r="AF718" i="2"/>
  <c r="AC719" i="2"/>
  <c r="AA965" i="2"/>
  <c r="AG964" i="2"/>
  <c r="I963" i="2"/>
  <c r="O962" i="2"/>
  <c r="L962" i="2"/>
  <c r="M576" i="1"/>
  <c r="N576" i="1" s="1"/>
  <c r="N738" i="2" l="1"/>
  <c r="J739" i="2"/>
  <c r="M739" i="2" s="1"/>
  <c r="AE719" i="2"/>
  <c r="AC720" i="2" s="1"/>
  <c r="AB720" i="2"/>
  <c r="AA966" i="2"/>
  <c r="AG965" i="2"/>
  <c r="O963" i="2"/>
  <c r="I964" i="2"/>
  <c r="L963" i="2"/>
  <c r="K577" i="1"/>
  <c r="J577" i="1"/>
  <c r="AF719" i="2" l="1"/>
  <c r="N739" i="2"/>
  <c r="K740" i="2"/>
  <c r="J740" i="2"/>
  <c r="AE720" i="2"/>
  <c r="AA967" i="2"/>
  <c r="AG966" i="2"/>
  <c r="I965" i="2"/>
  <c r="O964" i="2"/>
  <c r="L964" i="2"/>
  <c r="M577" i="1"/>
  <c r="N577" i="1" s="1"/>
  <c r="M740" i="2" l="1"/>
  <c r="N740" i="2"/>
  <c r="J741" i="2"/>
  <c r="K741" i="2"/>
  <c r="M741" i="2" s="1"/>
  <c r="AF720" i="2"/>
  <c r="AB721" i="2"/>
  <c r="AC721" i="2"/>
  <c r="AA968" i="2"/>
  <c r="AG967" i="2"/>
  <c r="O965" i="2"/>
  <c r="I966" i="2"/>
  <c r="L965" i="2"/>
  <c r="K578" i="1"/>
  <c r="J578" i="1"/>
  <c r="AE721" i="2" l="1"/>
  <c r="N741" i="2"/>
  <c r="K742" i="2"/>
  <c r="J742" i="2"/>
  <c r="AC722" i="2"/>
  <c r="AB722" i="2"/>
  <c r="AF721" i="2"/>
  <c r="AA969" i="2"/>
  <c r="AG968" i="2"/>
  <c r="I967" i="2"/>
  <c r="O966" i="2"/>
  <c r="L966" i="2"/>
  <c r="M578" i="1"/>
  <c r="N578" i="1" s="1"/>
  <c r="M742" i="2" l="1"/>
  <c r="AE722" i="2"/>
  <c r="AA970" i="2"/>
  <c r="AG969" i="2"/>
  <c r="I968" i="2"/>
  <c r="O967" i="2"/>
  <c r="L967" i="2"/>
  <c r="K579" i="1"/>
  <c r="J579" i="1"/>
  <c r="J743" i="2" l="1"/>
  <c r="K743" i="2"/>
  <c r="M743" i="2" s="1"/>
  <c r="N742" i="2"/>
  <c r="AF722" i="2"/>
  <c r="AC723" i="2"/>
  <c r="AB723" i="2"/>
  <c r="AA971" i="2"/>
  <c r="AG970" i="2"/>
  <c r="I969" i="2"/>
  <c r="O968" i="2"/>
  <c r="L968" i="2"/>
  <c r="M579" i="1"/>
  <c r="N579" i="1" s="1"/>
  <c r="N743" i="2" l="1"/>
  <c r="J744" i="2"/>
  <c r="K744" i="2"/>
  <c r="M744" i="2" s="1"/>
  <c r="AE723" i="2"/>
  <c r="AA972" i="2"/>
  <c r="AG971" i="2"/>
  <c r="I970" i="2"/>
  <c r="O969" i="2"/>
  <c r="L969" i="2"/>
  <c r="K580" i="1"/>
  <c r="J580" i="1"/>
  <c r="N744" i="2" l="1"/>
  <c r="J745" i="2"/>
  <c r="K745" i="2"/>
  <c r="M745" i="2" s="1"/>
  <c r="AC724" i="2"/>
  <c r="AF723" i="2"/>
  <c r="AB724" i="2"/>
  <c r="AA973" i="2"/>
  <c r="AG972" i="2"/>
  <c r="O970" i="2"/>
  <c r="I971" i="2"/>
  <c r="L970" i="2"/>
  <c r="M580" i="1"/>
  <c r="N580" i="1" s="1"/>
  <c r="AE724" i="2" l="1"/>
  <c r="AF724" i="2" s="1"/>
  <c r="N745" i="2"/>
  <c r="J746" i="2"/>
  <c r="K746" i="2"/>
  <c r="M746" i="2" s="1"/>
  <c r="J747" i="2" s="1"/>
  <c r="AG973" i="2"/>
  <c r="AA974" i="2"/>
  <c r="I972" i="2"/>
  <c r="O971" i="2"/>
  <c r="L971" i="2"/>
  <c r="K581" i="1"/>
  <c r="J581" i="1"/>
  <c r="K747" i="2" l="1"/>
  <c r="N746" i="2"/>
  <c r="AB725" i="2"/>
  <c r="AC725" i="2"/>
  <c r="AE725" i="2" s="1"/>
  <c r="M747" i="2"/>
  <c r="K748" i="2" s="1"/>
  <c r="AA975" i="2"/>
  <c r="AG974" i="2"/>
  <c r="I973" i="2"/>
  <c r="O972" i="2"/>
  <c r="L972" i="2"/>
  <c r="M581" i="1"/>
  <c r="N581" i="1" s="1"/>
  <c r="N747" i="2" l="1"/>
  <c r="J748" i="2"/>
  <c r="AF725" i="2"/>
  <c r="AC726" i="2"/>
  <c r="AB726" i="2"/>
  <c r="M748" i="2"/>
  <c r="AA976" i="2"/>
  <c r="AG975" i="2"/>
  <c r="O973" i="2"/>
  <c r="I974" i="2"/>
  <c r="L973" i="2"/>
  <c r="J582" i="1"/>
  <c r="K582" i="1"/>
  <c r="J749" i="2" l="1"/>
  <c r="N748" i="2"/>
  <c r="K749" i="2"/>
  <c r="AE726" i="2"/>
  <c r="AA977" i="2"/>
  <c r="AG976" i="2"/>
  <c r="I975" i="2"/>
  <c r="O974" i="2"/>
  <c r="L974" i="2"/>
  <c r="M582" i="1"/>
  <c r="N582" i="1" s="1"/>
  <c r="J583" i="1"/>
  <c r="K583" i="1" l="1"/>
  <c r="M583" i="1" s="1"/>
  <c r="N583" i="1" s="1"/>
  <c r="AB727" i="2"/>
  <c r="AF726" i="2"/>
  <c r="AC727" i="2"/>
  <c r="AE727" i="2" s="1"/>
  <c r="M749" i="2"/>
  <c r="AA978" i="2"/>
  <c r="AG977" i="2"/>
  <c r="O975" i="2"/>
  <c r="I976" i="2"/>
  <c r="L975" i="2"/>
  <c r="J584" i="1" l="1"/>
  <c r="K584" i="1"/>
  <c r="M584" i="1" s="1"/>
  <c r="N584" i="1" s="1"/>
  <c r="AC728" i="2"/>
  <c r="AB728" i="2"/>
  <c r="AF727" i="2"/>
  <c r="N749" i="2"/>
  <c r="K750" i="2"/>
  <c r="J750" i="2"/>
  <c r="AA979" i="2"/>
  <c r="AG978" i="2"/>
  <c r="I977" i="2"/>
  <c r="O976" i="2"/>
  <c r="L976" i="2"/>
  <c r="M750" i="2" l="1"/>
  <c r="AE728" i="2"/>
  <c r="AF728" i="2" s="1"/>
  <c r="K751" i="2"/>
  <c r="J751" i="2"/>
  <c r="N750" i="2"/>
  <c r="AA980" i="2"/>
  <c r="AG979" i="2"/>
  <c r="I978" i="2"/>
  <c r="O977" i="2"/>
  <c r="L977" i="2"/>
  <c r="K585" i="1"/>
  <c r="J585" i="1"/>
  <c r="AC729" i="2" l="1"/>
  <c r="AB729" i="2"/>
  <c r="M751" i="2"/>
  <c r="AA981" i="2"/>
  <c r="AG980" i="2"/>
  <c r="I979" i="2"/>
  <c r="O978" i="2"/>
  <c r="L978" i="2"/>
  <c r="M585" i="1"/>
  <c r="N585" i="1" s="1"/>
  <c r="AE729" i="2" l="1"/>
  <c r="AC730" i="2"/>
  <c r="AB730" i="2"/>
  <c r="AF729" i="2"/>
  <c r="AE730" i="2"/>
  <c r="AB731" i="2" s="1"/>
  <c r="N751" i="2"/>
  <c r="J752" i="2"/>
  <c r="K752" i="2"/>
  <c r="AA982" i="2"/>
  <c r="AG981" i="2"/>
  <c r="I980" i="2"/>
  <c r="O979" i="2"/>
  <c r="L979" i="2"/>
  <c r="J586" i="1"/>
  <c r="K586" i="1"/>
  <c r="M586" i="1" s="1"/>
  <c r="N586" i="1" s="1"/>
  <c r="M752" i="2" l="1"/>
  <c r="AC731" i="2"/>
  <c r="AE731" i="2" s="1"/>
  <c r="AF730" i="2"/>
  <c r="J753" i="2"/>
  <c r="N752" i="2"/>
  <c r="K753" i="2"/>
  <c r="M753" i="2" s="1"/>
  <c r="AA983" i="2"/>
  <c r="AG982" i="2"/>
  <c r="I981" i="2"/>
  <c r="O980" i="2"/>
  <c r="L980" i="2"/>
  <c r="K587" i="1"/>
  <c r="J587" i="1"/>
  <c r="AB732" i="2" l="1"/>
  <c r="AC732" i="2"/>
  <c r="AE732" i="2" s="1"/>
  <c r="AF731" i="2"/>
  <c r="J754" i="2"/>
  <c r="N753" i="2"/>
  <c r="K754" i="2"/>
  <c r="AA984" i="2"/>
  <c r="AG983" i="2"/>
  <c r="I982" i="2"/>
  <c r="O981" i="2"/>
  <c r="L981" i="2"/>
  <c r="M587" i="1"/>
  <c r="N587" i="1" s="1"/>
  <c r="AF732" i="2" l="1"/>
  <c r="AC733" i="2"/>
  <c r="AB733" i="2"/>
  <c r="M754" i="2"/>
  <c r="AE733" i="2"/>
  <c r="AB734" i="2" s="1"/>
  <c r="AC734" i="2"/>
  <c r="J755" i="2"/>
  <c r="N754" i="2"/>
  <c r="K755" i="2"/>
  <c r="M755" i="2" s="1"/>
  <c r="AA985" i="2"/>
  <c r="AG984" i="2"/>
  <c r="O982" i="2"/>
  <c r="I983" i="2"/>
  <c r="L982" i="2"/>
  <c r="J588" i="1"/>
  <c r="K588" i="1"/>
  <c r="M588" i="1" s="1"/>
  <c r="N588" i="1" s="1"/>
  <c r="AF733" i="2" l="1"/>
  <c r="AE734" i="2"/>
  <c r="N755" i="2"/>
  <c r="K756" i="2"/>
  <c r="J756" i="2"/>
  <c r="AF734" i="2"/>
  <c r="AC735" i="2"/>
  <c r="AB735" i="2"/>
  <c r="AG985" i="2"/>
  <c r="AA986" i="2"/>
  <c r="I984" i="2"/>
  <c r="O983" i="2"/>
  <c r="L983" i="2"/>
  <c r="K589" i="1"/>
  <c r="J589" i="1"/>
  <c r="AE735" i="2" l="1"/>
  <c r="AC736" i="2" s="1"/>
  <c r="M756" i="2"/>
  <c r="J757" i="2" s="1"/>
  <c r="AA987" i="2"/>
  <c r="AG986" i="2"/>
  <c r="I985" i="2"/>
  <c r="O984" i="2"/>
  <c r="L984" i="2"/>
  <c r="M589" i="1"/>
  <c r="N589" i="1" s="1"/>
  <c r="K757" i="2" l="1"/>
  <c r="N756" i="2"/>
  <c r="AF735" i="2"/>
  <c r="AB736" i="2"/>
  <c r="AE736" i="2" s="1"/>
  <c r="M757" i="2"/>
  <c r="AA988" i="2"/>
  <c r="AG987" i="2"/>
  <c r="I986" i="2"/>
  <c r="O985" i="2"/>
  <c r="L985" i="2"/>
  <c r="K590" i="1"/>
  <c r="J590" i="1"/>
  <c r="AF736" i="2" l="1"/>
  <c r="AC737" i="2"/>
  <c r="AB737" i="2"/>
  <c r="AE737" i="2" s="1"/>
  <c r="K758" i="2"/>
  <c r="N757" i="2"/>
  <c r="J758" i="2"/>
  <c r="AA989" i="2"/>
  <c r="AG988" i="2"/>
  <c r="I987" i="2"/>
  <c r="O986" i="2"/>
  <c r="L986" i="2"/>
  <c r="M590" i="1"/>
  <c r="N590" i="1" s="1"/>
  <c r="M758" i="2" l="1"/>
  <c r="N758" i="2" s="1"/>
  <c r="AF737" i="2"/>
  <c r="AC738" i="2"/>
  <c r="AB738" i="2"/>
  <c r="AA990" i="2"/>
  <c r="AG989" i="2"/>
  <c r="O987" i="2"/>
  <c r="I988" i="2"/>
  <c r="L987" i="2"/>
  <c r="K591" i="1"/>
  <c r="J591" i="1"/>
  <c r="J759" i="2" l="1"/>
  <c r="K759" i="2"/>
  <c r="M759" i="2" s="1"/>
  <c r="AE738" i="2"/>
  <c r="AA991" i="2"/>
  <c r="AG990" i="2"/>
  <c r="I989" i="2"/>
  <c r="O988" i="2"/>
  <c r="L988" i="2"/>
  <c r="M591" i="1"/>
  <c r="N591" i="1" s="1"/>
  <c r="AF738" i="2" l="1"/>
  <c r="AB739" i="2"/>
  <c r="AC739" i="2"/>
  <c r="AE739" i="2" s="1"/>
  <c r="N759" i="2"/>
  <c r="K760" i="2"/>
  <c r="J760" i="2"/>
  <c r="AA992" i="2"/>
  <c r="AG991" i="2"/>
  <c r="I990" i="2"/>
  <c r="O989" i="2"/>
  <c r="L989" i="2"/>
  <c r="J592" i="1"/>
  <c r="K592" i="1"/>
  <c r="M592" i="1" l="1"/>
  <c r="N592" i="1" s="1"/>
  <c r="M760" i="2"/>
  <c r="N760" i="2" s="1"/>
  <c r="AB740" i="2"/>
  <c r="AF739" i="2"/>
  <c r="AC740" i="2"/>
  <c r="AE740" i="2" s="1"/>
  <c r="AA993" i="2"/>
  <c r="AG992" i="2"/>
  <c r="I991" i="2"/>
  <c r="O990" i="2"/>
  <c r="L990" i="2"/>
  <c r="J593" i="1" l="1"/>
  <c r="K593" i="1"/>
  <c r="M593" i="1" s="1"/>
  <c r="N593" i="1" s="1"/>
  <c r="J761" i="2"/>
  <c r="K761" i="2"/>
  <c r="AB741" i="2"/>
  <c r="AC741" i="2"/>
  <c r="AF740" i="2"/>
  <c r="AA994" i="2"/>
  <c r="AG993" i="2"/>
  <c r="I992" i="2"/>
  <c r="O991" i="2"/>
  <c r="L991" i="2"/>
  <c r="AE741" i="2" l="1"/>
  <c r="AC742" i="2" s="1"/>
  <c r="M761" i="2"/>
  <c r="N761" i="2" s="1"/>
  <c r="K762" i="2"/>
  <c r="AA995" i="2"/>
  <c r="AG994" i="2"/>
  <c r="I993" i="2"/>
  <c r="O992" i="2"/>
  <c r="L992" i="2"/>
  <c r="K594" i="1"/>
  <c r="J594" i="1"/>
  <c r="J762" i="2" l="1"/>
  <c r="AB742" i="2"/>
  <c r="AF741" i="2"/>
  <c r="M762" i="2"/>
  <c r="N762" i="2" s="1"/>
  <c r="J763" i="2"/>
  <c r="K763" i="2"/>
  <c r="M763" i="2" s="1"/>
  <c r="AE742" i="2"/>
  <c r="AA996" i="2"/>
  <c r="AG995" i="2"/>
  <c r="I994" i="2"/>
  <c r="O993" i="2"/>
  <c r="L993" i="2"/>
  <c r="M594" i="1"/>
  <c r="N594" i="1" s="1"/>
  <c r="AB743" i="2" l="1"/>
  <c r="AF742" i="2"/>
  <c r="AC743" i="2"/>
  <c r="J764" i="2"/>
  <c r="N763" i="2"/>
  <c r="K764" i="2"/>
  <c r="M764" i="2" s="1"/>
  <c r="AA997" i="2"/>
  <c r="AG996" i="2"/>
  <c r="O994" i="2"/>
  <c r="I995" i="2"/>
  <c r="L994" i="2"/>
  <c r="J595" i="1"/>
  <c r="K595" i="1"/>
  <c r="M595" i="1" l="1"/>
  <c r="N595" i="1" s="1"/>
  <c r="AE743" i="2"/>
  <c r="AC744" i="2" s="1"/>
  <c r="J765" i="2"/>
  <c r="N764" i="2"/>
  <c r="K765" i="2"/>
  <c r="AG997" i="2"/>
  <c r="AA998" i="2"/>
  <c r="I996" i="2"/>
  <c r="O995" i="2"/>
  <c r="L995" i="2"/>
  <c r="K596" i="1"/>
  <c r="J596" i="1"/>
  <c r="AB744" i="2" l="1"/>
  <c r="AE744" i="2" s="1"/>
  <c r="AB745" i="2" s="1"/>
  <c r="AF743" i="2"/>
  <c r="AC745" i="2"/>
  <c r="M765" i="2"/>
  <c r="AA999" i="2"/>
  <c r="AG998" i="2"/>
  <c r="I997" i="2"/>
  <c r="O996" i="2"/>
  <c r="L996" i="2"/>
  <c r="M596" i="1"/>
  <c r="N596" i="1" s="1"/>
  <c r="AF744" i="2" l="1"/>
  <c r="AE745" i="2"/>
  <c r="N765" i="2"/>
  <c r="K766" i="2"/>
  <c r="J766" i="2"/>
  <c r="AB746" i="2"/>
  <c r="AF745" i="2"/>
  <c r="AC746" i="2"/>
  <c r="AE746" i="2" s="1"/>
  <c r="AA1000" i="2"/>
  <c r="AG999" i="2"/>
  <c r="I998" i="2"/>
  <c r="O997" i="2"/>
  <c r="L997" i="2"/>
  <c r="K597" i="1"/>
  <c r="J597" i="1"/>
  <c r="M766" i="2" l="1"/>
  <c r="AF746" i="2"/>
  <c r="AB747" i="2"/>
  <c r="AC747" i="2"/>
  <c r="AE747" i="2" s="1"/>
  <c r="N766" i="2"/>
  <c r="K767" i="2"/>
  <c r="J767" i="2"/>
  <c r="AA1001" i="2"/>
  <c r="AG1000" i="2"/>
  <c r="I999" i="2"/>
  <c r="O998" i="2"/>
  <c r="L998" i="2"/>
  <c r="M597" i="1"/>
  <c r="N597" i="1" s="1"/>
  <c r="M767" i="2" l="1"/>
  <c r="J768" i="2" s="1"/>
  <c r="AC748" i="2"/>
  <c r="AB748" i="2"/>
  <c r="AF747" i="2"/>
  <c r="AA1002" i="2"/>
  <c r="AG1001" i="2"/>
  <c r="O999" i="2"/>
  <c r="I1000" i="2"/>
  <c r="L999" i="2"/>
  <c r="J598" i="1"/>
  <c r="K598" i="1"/>
  <c r="M598" i="1" s="1"/>
  <c r="N598" i="1" s="1"/>
  <c r="K768" i="2" l="1"/>
  <c r="N767" i="2"/>
  <c r="M768" i="2"/>
  <c r="AE748" i="2"/>
  <c r="K769" i="2"/>
  <c r="N768" i="2"/>
  <c r="J769" i="2"/>
  <c r="AA1003" i="2"/>
  <c r="AG1002" i="2"/>
  <c r="I1001" i="2"/>
  <c r="O1000" i="2"/>
  <c r="L1000" i="2"/>
  <c r="J599" i="1"/>
  <c r="K599" i="1"/>
  <c r="M599" i="1" l="1"/>
  <c r="N599" i="1" s="1"/>
  <c r="M769" i="2"/>
  <c r="AF748" i="2"/>
  <c r="AC749" i="2"/>
  <c r="AB749" i="2"/>
  <c r="AA1004" i="2"/>
  <c r="AG1003" i="2"/>
  <c r="I1002" i="2"/>
  <c r="O1001" i="2"/>
  <c r="L1001" i="2"/>
  <c r="K600" i="1"/>
  <c r="J600" i="1" l="1"/>
  <c r="M600" i="1" s="1"/>
  <c r="AE749" i="2"/>
  <c r="N769" i="2"/>
  <c r="K770" i="2"/>
  <c r="J770" i="2"/>
  <c r="AA1005" i="2"/>
  <c r="AG1004" i="2"/>
  <c r="I1003" i="2"/>
  <c r="O1002" i="2"/>
  <c r="L1002" i="2"/>
  <c r="N600" i="1" l="1"/>
  <c r="J601" i="1"/>
  <c r="K601" i="1"/>
  <c r="M601" i="1" s="1"/>
  <c r="N601" i="1" s="1"/>
  <c r="M770" i="2"/>
  <c r="AB750" i="2"/>
  <c r="AF749" i="2"/>
  <c r="AC750" i="2"/>
  <c r="AA1006" i="2"/>
  <c r="AG1005" i="2"/>
  <c r="I1004" i="2"/>
  <c r="O1003" i="2"/>
  <c r="L1003" i="2"/>
  <c r="AE750" i="2" l="1"/>
  <c r="K602" i="1"/>
  <c r="J602" i="1"/>
  <c r="M602" i="1" s="1"/>
  <c r="AB751" i="2"/>
  <c r="AF750" i="2"/>
  <c r="AC751" i="2"/>
  <c r="J771" i="2"/>
  <c r="N770" i="2"/>
  <c r="K771" i="2"/>
  <c r="AA1007" i="2"/>
  <c r="AG1006" i="2"/>
  <c r="I1005" i="2"/>
  <c r="O1004" i="2"/>
  <c r="L1004" i="2"/>
  <c r="N602" i="1" l="1"/>
  <c r="J603" i="1"/>
  <c r="K603" i="1"/>
  <c r="M603" i="1" s="1"/>
  <c r="N603" i="1" s="1"/>
  <c r="M771" i="2"/>
  <c r="N771" i="2" s="1"/>
  <c r="AE751" i="2"/>
  <c r="AF751" i="2" s="1"/>
  <c r="AA1008" i="2"/>
  <c r="AG1007" i="2"/>
  <c r="I1006" i="2"/>
  <c r="O1005" i="2"/>
  <c r="L1005" i="2"/>
  <c r="AB752" i="2" l="1"/>
  <c r="AC752" i="2"/>
  <c r="J772" i="2"/>
  <c r="K772" i="2"/>
  <c r="M772" i="2" s="1"/>
  <c r="AE752" i="2"/>
  <c r="AB753" i="2" s="1"/>
  <c r="AA1009" i="2"/>
  <c r="AG1008" i="2"/>
  <c r="O1006" i="2"/>
  <c r="I1007" i="2"/>
  <c r="L1006" i="2"/>
  <c r="K604" i="1"/>
  <c r="J604" i="1"/>
  <c r="N772" i="2" l="1"/>
  <c r="K773" i="2"/>
  <c r="J773" i="2"/>
  <c r="M773" i="2" s="1"/>
  <c r="N773" i="2" s="1"/>
  <c r="AC753" i="2"/>
  <c r="AE753" i="2" s="1"/>
  <c r="AB754" i="2" s="1"/>
  <c r="AF752" i="2"/>
  <c r="AG1009" i="2"/>
  <c r="AA1010" i="2"/>
  <c r="I1008" i="2"/>
  <c r="O1007" i="2"/>
  <c r="L1007" i="2"/>
  <c r="M604" i="1"/>
  <c r="N604" i="1" s="1"/>
  <c r="J774" i="2" l="1"/>
  <c r="K774" i="2"/>
  <c r="M774" i="2"/>
  <c r="K775" i="2" s="1"/>
  <c r="AC754" i="2"/>
  <c r="AE754" i="2" s="1"/>
  <c r="AF753" i="2"/>
  <c r="AA1011" i="2"/>
  <c r="AG1010" i="2"/>
  <c r="I1009" i="2"/>
  <c r="O1008" i="2"/>
  <c r="L1008" i="2"/>
  <c r="J605" i="1"/>
  <c r="K605" i="1"/>
  <c r="J775" i="2" l="1"/>
  <c r="N774" i="2"/>
  <c r="M605" i="1"/>
  <c r="N605" i="1" s="1"/>
  <c r="AC755" i="2"/>
  <c r="AF754" i="2"/>
  <c r="AB755" i="2"/>
  <c r="AE755" i="2" s="1"/>
  <c r="AC756" i="2" s="1"/>
  <c r="M775" i="2"/>
  <c r="AA1012" i="2"/>
  <c r="AG1011" i="2"/>
  <c r="I1010" i="2"/>
  <c r="O1009" i="2"/>
  <c r="L1009" i="2"/>
  <c r="J606" i="1" l="1"/>
  <c r="K606" i="1"/>
  <c r="AF755" i="2"/>
  <c r="AB756" i="2"/>
  <c r="N775" i="2"/>
  <c r="K776" i="2"/>
  <c r="J776" i="2"/>
  <c r="AE756" i="2"/>
  <c r="AA1013" i="2"/>
  <c r="AG1012" i="2"/>
  <c r="I1011" i="2"/>
  <c r="O1010" i="2"/>
  <c r="L1010" i="2"/>
  <c r="M606" i="1"/>
  <c r="N606" i="1" s="1"/>
  <c r="AC757" i="2" l="1"/>
  <c r="AB757" i="2"/>
  <c r="AF756" i="2"/>
  <c r="M776" i="2"/>
  <c r="AA1014" i="2"/>
  <c r="AG1013" i="2"/>
  <c r="O1011" i="2"/>
  <c r="I1012" i="2"/>
  <c r="L1011" i="2"/>
  <c r="K607" i="1"/>
  <c r="J607" i="1"/>
  <c r="N776" i="2" l="1"/>
  <c r="K777" i="2"/>
  <c r="J777" i="2"/>
  <c r="AE757" i="2"/>
  <c r="AA1015" i="2"/>
  <c r="AG1014" i="2"/>
  <c r="I1013" i="2"/>
  <c r="O1012" i="2"/>
  <c r="L1012" i="2"/>
  <c r="M607" i="1"/>
  <c r="N607" i="1" s="1"/>
  <c r="M777" i="2" l="1"/>
  <c r="J778" i="2" s="1"/>
  <c r="AF757" i="2"/>
  <c r="AB758" i="2"/>
  <c r="AC758" i="2"/>
  <c r="AE758" i="2" s="1"/>
  <c r="AA1016" i="2"/>
  <c r="AG1015" i="2"/>
  <c r="I1014" i="2"/>
  <c r="O1013" i="2"/>
  <c r="L1013" i="2"/>
  <c r="K608" i="1"/>
  <c r="J608" i="1"/>
  <c r="K778" i="2" l="1"/>
  <c r="M778" i="2" s="1"/>
  <c r="K779" i="2" s="1"/>
  <c r="N777" i="2"/>
  <c r="AB759" i="2"/>
  <c r="AC759" i="2"/>
  <c r="AF758" i="2"/>
  <c r="AA1017" i="2"/>
  <c r="AG1016" i="2"/>
  <c r="I1015" i="2"/>
  <c r="O1014" i="2"/>
  <c r="L1014" i="2"/>
  <c r="M608" i="1"/>
  <c r="N608" i="1" s="1"/>
  <c r="J779" i="2" l="1"/>
  <c r="M779" i="2" s="1"/>
  <c r="AE759" i="2"/>
  <c r="AB760" i="2" s="1"/>
  <c r="N778" i="2"/>
  <c r="AA1018" i="2"/>
  <c r="AG1017" i="2"/>
  <c r="I1016" i="2"/>
  <c r="O1015" i="2"/>
  <c r="L1015" i="2"/>
  <c r="J609" i="1"/>
  <c r="K609" i="1"/>
  <c r="M609" i="1" s="1"/>
  <c r="N609" i="1" s="1"/>
  <c r="AC760" i="2" l="1"/>
  <c r="AE760" i="2" s="1"/>
  <c r="AF760" i="2" s="1"/>
  <c r="AF759" i="2"/>
  <c r="N779" i="2"/>
  <c r="K780" i="2"/>
  <c r="J780" i="2"/>
  <c r="AA1019" i="2"/>
  <c r="AG1018" i="2"/>
  <c r="I1017" i="2"/>
  <c r="O1016" i="2"/>
  <c r="L1016" i="2"/>
  <c r="J610" i="1"/>
  <c r="K610" i="1"/>
  <c r="AC761" i="2" l="1"/>
  <c r="AB761" i="2"/>
  <c r="M610" i="1"/>
  <c r="N610" i="1" s="1"/>
  <c r="M780" i="2"/>
  <c r="J781" i="2" s="1"/>
  <c r="AA1020" i="2"/>
  <c r="AG1019" i="2"/>
  <c r="I1018" i="2"/>
  <c r="O1017" i="2"/>
  <c r="L1017" i="2"/>
  <c r="AE761" i="2" l="1"/>
  <c r="AC762" i="2" s="1"/>
  <c r="J611" i="1"/>
  <c r="K611" i="1"/>
  <c r="K781" i="2"/>
  <c r="M781" i="2" s="1"/>
  <c r="N780" i="2"/>
  <c r="AA1021" i="2"/>
  <c r="AG1020" i="2"/>
  <c r="O1018" i="2"/>
  <c r="I1019" i="2"/>
  <c r="L1018" i="2"/>
  <c r="AB762" i="2" l="1"/>
  <c r="AE762" i="2" s="1"/>
  <c r="AF762" i="2" s="1"/>
  <c r="AF761" i="2"/>
  <c r="M611" i="1"/>
  <c r="N611" i="1" s="1"/>
  <c r="K782" i="2"/>
  <c r="J782" i="2"/>
  <c r="N781" i="2"/>
  <c r="AG1021" i="2"/>
  <c r="AA1022" i="2"/>
  <c r="I1020" i="2"/>
  <c r="O1019" i="2"/>
  <c r="L1019" i="2"/>
  <c r="K612" i="1"/>
  <c r="J612" i="1" l="1"/>
  <c r="AC763" i="2"/>
  <c r="AB763" i="2"/>
  <c r="M782" i="2"/>
  <c r="K783" i="2" s="1"/>
  <c r="AA1023" i="2"/>
  <c r="AG1022" i="2"/>
  <c r="I1021" i="2"/>
  <c r="O1020" i="2"/>
  <c r="L1020" i="2"/>
  <c r="M612" i="1"/>
  <c r="N612" i="1" s="1"/>
  <c r="AE763" i="2" l="1"/>
  <c r="AF763" i="2" s="1"/>
  <c r="J783" i="2"/>
  <c r="M783" i="2" s="1"/>
  <c r="N783" i="2" s="1"/>
  <c r="N782" i="2"/>
  <c r="AC764" i="2"/>
  <c r="AB764" i="2"/>
  <c r="AA1024" i="2"/>
  <c r="AG1023" i="2"/>
  <c r="I1022" i="2"/>
  <c r="O1021" i="2"/>
  <c r="L1021" i="2"/>
  <c r="J613" i="1"/>
  <c r="K613" i="1"/>
  <c r="M613" i="1" s="1"/>
  <c r="N613" i="1" s="1"/>
  <c r="K784" i="2" l="1"/>
  <c r="J784" i="2"/>
  <c r="AE764" i="2"/>
  <c r="AA1025" i="2"/>
  <c r="AG1024" i="2"/>
  <c r="I1023" i="2"/>
  <c r="O1022" i="2"/>
  <c r="L1022" i="2"/>
  <c r="K614" i="1"/>
  <c r="J614" i="1"/>
  <c r="M784" i="2" l="1"/>
  <c r="J785" i="2" s="1"/>
  <c r="K785" i="2"/>
  <c r="M785" i="2" s="1"/>
  <c r="N784" i="2"/>
  <c r="AB765" i="2"/>
  <c r="AF764" i="2"/>
  <c r="AC765" i="2"/>
  <c r="AE765" i="2" s="1"/>
  <c r="AA1026" i="2"/>
  <c r="AG1025" i="2"/>
  <c r="O1023" i="2"/>
  <c r="I1024" i="2"/>
  <c r="L1023" i="2"/>
  <c r="M614" i="1"/>
  <c r="N614" i="1" s="1"/>
  <c r="AB766" i="2" l="1"/>
  <c r="AF765" i="2"/>
  <c r="AC766" i="2"/>
  <c r="N785" i="2"/>
  <c r="J786" i="2"/>
  <c r="K786" i="2"/>
  <c r="M786" i="2" s="1"/>
  <c r="AA1027" i="2"/>
  <c r="AG1026" i="2"/>
  <c r="I1025" i="2"/>
  <c r="O1024" i="2"/>
  <c r="L1024" i="2"/>
  <c r="K615" i="1"/>
  <c r="J615" i="1"/>
  <c r="AE766" i="2" l="1"/>
  <c r="AB767" i="2" s="1"/>
  <c r="AC767" i="2"/>
  <c r="AF766" i="2"/>
  <c r="N786" i="2"/>
  <c r="K787" i="2"/>
  <c r="J787" i="2"/>
  <c r="AA1028" i="2"/>
  <c r="AG1027" i="2"/>
  <c r="I1026" i="2"/>
  <c r="O1025" i="2"/>
  <c r="L1025" i="2"/>
  <c r="M615" i="1"/>
  <c r="N615" i="1" s="1"/>
  <c r="AE767" i="2" l="1"/>
  <c r="AB768" i="2"/>
  <c r="AC768" i="2"/>
  <c r="AF767" i="2"/>
  <c r="M787" i="2"/>
  <c r="AA1029" i="2"/>
  <c r="AG1028" i="2"/>
  <c r="I1027" i="2"/>
  <c r="O1026" i="2"/>
  <c r="L1026" i="2"/>
  <c r="K616" i="1"/>
  <c r="J616" i="1"/>
  <c r="AE768" i="2" l="1"/>
  <c r="AC769" i="2" s="1"/>
  <c r="N787" i="2"/>
  <c r="K788" i="2"/>
  <c r="J788" i="2"/>
  <c r="AA1030" i="2"/>
  <c r="AG1029" i="2"/>
  <c r="I1028" i="2"/>
  <c r="O1027" i="2"/>
  <c r="L1027" i="2"/>
  <c r="M616" i="1"/>
  <c r="N616" i="1" s="1"/>
  <c r="AF768" i="2" l="1"/>
  <c r="AB769" i="2"/>
  <c r="AE769" i="2"/>
  <c r="AB770" i="2" s="1"/>
  <c r="M788" i="2"/>
  <c r="K789" i="2" s="1"/>
  <c r="AA1031" i="2"/>
  <c r="AG1030" i="2"/>
  <c r="I1029" i="2"/>
  <c r="O1028" i="2"/>
  <c r="L1028" i="2"/>
  <c r="J617" i="1"/>
  <c r="K617" i="1"/>
  <c r="M617" i="1" s="1"/>
  <c r="N617" i="1" s="1"/>
  <c r="J789" i="2" l="1"/>
  <c r="N788" i="2"/>
  <c r="AF769" i="2"/>
  <c r="AC770" i="2"/>
  <c r="AE770" i="2" s="1"/>
  <c r="AF770" i="2" s="1"/>
  <c r="M789" i="2"/>
  <c r="AA1032" i="2"/>
  <c r="AG1031" i="2"/>
  <c r="I1030" i="2"/>
  <c r="O1029" i="2"/>
  <c r="L1029" i="2"/>
  <c r="K618" i="1"/>
  <c r="J618" i="1"/>
  <c r="AB771" i="2" l="1"/>
  <c r="AC771" i="2"/>
  <c r="AE771" i="2" s="1"/>
  <c r="AF771" i="2" s="1"/>
  <c r="N789" i="2"/>
  <c r="J790" i="2"/>
  <c r="K790" i="2"/>
  <c r="AA1033" i="2"/>
  <c r="AG1032" i="2"/>
  <c r="O1030" i="2"/>
  <c r="I1031" i="2"/>
  <c r="L1030" i="2"/>
  <c r="M618" i="1"/>
  <c r="N618" i="1" s="1"/>
  <c r="AB772" i="2" l="1"/>
  <c r="AC772" i="2"/>
  <c r="M790" i="2"/>
  <c r="N790" i="2" s="1"/>
  <c r="K791" i="2"/>
  <c r="AG1033" i="2"/>
  <c r="AA1034" i="2"/>
  <c r="I1032" i="2"/>
  <c r="O1031" i="2"/>
  <c r="L1031" i="2"/>
  <c r="K619" i="1"/>
  <c r="J619" i="1"/>
  <c r="J791" i="2" l="1"/>
  <c r="M791" i="2" s="1"/>
  <c r="AE772" i="2"/>
  <c r="AB773" i="2"/>
  <c r="AC773" i="2"/>
  <c r="AF772" i="2"/>
  <c r="AA1035" i="2"/>
  <c r="AG1034" i="2"/>
  <c r="I1033" i="2"/>
  <c r="O1032" i="2"/>
  <c r="L1032" i="2"/>
  <c r="M619" i="1"/>
  <c r="N619" i="1" s="1"/>
  <c r="N791" i="2" l="1"/>
  <c r="J792" i="2"/>
  <c r="K792" i="2"/>
  <c r="M792" i="2" s="1"/>
  <c r="K793" i="2" s="1"/>
  <c r="AE773" i="2"/>
  <c r="AA1036" i="2"/>
  <c r="AG1035" i="2"/>
  <c r="I1034" i="2"/>
  <c r="O1033" i="2"/>
  <c r="L1033" i="2"/>
  <c r="K620" i="1"/>
  <c r="J620" i="1"/>
  <c r="N792" i="2" l="1"/>
  <c r="J793" i="2"/>
  <c r="AC774" i="2"/>
  <c r="AF773" i="2"/>
  <c r="AB774" i="2"/>
  <c r="M793" i="2"/>
  <c r="AA1037" i="2"/>
  <c r="AG1036" i="2"/>
  <c r="I1035" i="2"/>
  <c r="O1034" i="2"/>
  <c r="L1034" i="2"/>
  <c r="M620" i="1"/>
  <c r="N620" i="1" s="1"/>
  <c r="AE774" i="2" l="1"/>
  <c r="AB775" i="2" s="1"/>
  <c r="N793" i="2"/>
  <c r="J794" i="2"/>
  <c r="K794" i="2"/>
  <c r="AA1038" i="2"/>
  <c r="AG1037" i="2"/>
  <c r="O1035" i="2"/>
  <c r="I1036" i="2"/>
  <c r="L1035" i="2"/>
  <c r="K621" i="1"/>
  <c r="J621" i="1"/>
  <c r="M794" i="2" l="1"/>
  <c r="N794" i="2" s="1"/>
  <c r="AC775" i="2"/>
  <c r="AE775" i="2" s="1"/>
  <c r="AF774" i="2"/>
  <c r="AA1039" i="2"/>
  <c r="AG1038" i="2"/>
  <c r="I1037" i="2"/>
  <c r="O1036" i="2"/>
  <c r="L1036" i="2"/>
  <c r="M621" i="1"/>
  <c r="N621" i="1" s="1"/>
  <c r="K795" i="2" l="1"/>
  <c r="J795" i="2"/>
  <c r="AC776" i="2"/>
  <c r="AF775" i="2"/>
  <c r="AB776" i="2"/>
  <c r="AA1040" i="2"/>
  <c r="AG1039" i="2"/>
  <c r="I1038" i="2"/>
  <c r="O1037" i="2"/>
  <c r="L1037" i="2"/>
  <c r="K622" i="1"/>
  <c r="J622" i="1"/>
  <c r="M795" i="2" l="1"/>
  <c r="K796" i="2"/>
  <c r="J796" i="2"/>
  <c r="N795" i="2"/>
  <c r="AE776" i="2"/>
  <c r="AA1041" i="2"/>
  <c r="AG1040" i="2"/>
  <c r="I1039" i="2"/>
  <c r="O1038" i="2"/>
  <c r="L1038" i="2"/>
  <c r="M622" i="1"/>
  <c r="N622" i="1" s="1"/>
  <c r="M796" i="2" l="1"/>
  <c r="N796" i="2" s="1"/>
  <c r="K797" i="2"/>
  <c r="J797" i="2"/>
  <c r="AF776" i="2"/>
  <c r="AC777" i="2"/>
  <c r="AB777" i="2"/>
  <c r="AA1042" i="2"/>
  <c r="AG1041" i="2"/>
  <c r="I1040" i="2"/>
  <c r="O1039" i="2"/>
  <c r="L1039" i="2"/>
  <c r="K623" i="1"/>
  <c r="J623" i="1"/>
  <c r="M797" i="2" l="1"/>
  <c r="K798" i="2" s="1"/>
  <c r="AE777" i="2"/>
  <c r="AC778" i="2" s="1"/>
  <c r="AB778" i="2"/>
  <c r="AA1043" i="2"/>
  <c r="AG1042" i="2"/>
  <c r="I1041" i="2"/>
  <c r="O1040" i="2"/>
  <c r="L1040" i="2"/>
  <c r="M623" i="1"/>
  <c r="N623" i="1" s="1"/>
  <c r="AF777" i="2" l="1"/>
  <c r="J798" i="2"/>
  <c r="M798" i="2" s="1"/>
  <c r="N797" i="2"/>
  <c r="K799" i="2"/>
  <c r="J799" i="2"/>
  <c r="N798" i="2"/>
  <c r="AE778" i="2"/>
  <c r="AA1044" i="2"/>
  <c r="AG1043" i="2"/>
  <c r="I1042" i="2"/>
  <c r="O1041" i="2"/>
  <c r="L1041" i="2"/>
  <c r="J624" i="1"/>
  <c r="K624" i="1"/>
  <c r="M799" i="2" l="1"/>
  <c r="AC779" i="2"/>
  <c r="AB779" i="2"/>
  <c r="AE779" i="2" s="1"/>
  <c r="AF778" i="2"/>
  <c r="AA1045" i="2"/>
  <c r="AG1044" i="2"/>
  <c r="O1042" i="2"/>
  <c r="I1043" i="2"/>
  <c r="L1042" i="2"/>
  <c r="M624" i="1"/>
  <c r="N624" i="1" s="1"/>
  <c r="J625" i="1"/>
  <c r="K625" i="1" l="1"/>
  <c r="J800" i="2"/>
  <c r="K800" i="2"/>
  <c r="N799" i="2"/>
  <c r="AC780" i="2"/>
  <c r="AF779" i="2"/>
  <c r="AB780" i="2"/>
  <c r="AG1045" i="2"/>
  <c r="AA1046" i="2"/>
  <c r="I1044" i="2"/>
  <c r="O1043" i="2"/>
  <c r="L1043" i="2"/>
  <c r="M625" i="1"/>
  <c r="N625" i="1" s="1"/>
  <c r="M800" i="2" l="1"/>
  <c r="N800" i="2" s="1"/>
  <c r="AE780" i="2"/>
  <c r="AB781" i="2" s="1"/>
  <c r="AA1047" i="2"/>
  <c r="AG1046" i="2"/>
  <c r="I1045" i="2"/>
  <c r="O1044" i="2"/>
  <c r="L1044" i="2"/>
  <c r="K626" i="1"/>
  <c r="J626" i="1"/>
  <c r="AC781" i="2" l="1"/>
  <c r="J801" i="2"/>
  <c r="K801" i="2"/>
  <c r="M801" i="2" s="1"/>
  <c r="J802" i="2" s="1"/>
  <c r="AF780" i="2"/>
  <c r="AE781" i="2"/>
  <c r="AC782" i="2" s="1"/>
  <c r="AB782" i="2"/>
  <c r="AF781" i="2"/>
  <c r="AA1048" i="2"/>
  <c r="AG1047" i="2"/>
  <c r="I1046" i="2"/>
  <c r="O1045" i="2"/>
  <c r="L1045" i="2"/>
  <c r="M626" i="1"/>
  <c r="N626" i="1" s="1"/>
  <c r="K802" i="2" l="1"/>
  <c r="N801" i="2"/>
  <c r="M802" i="2"/>
  <c r="J803" i="2" s="1"/>
  <c r="N802" i="2"/>
  <c r="K803" i="2"/>
  <c r="AE782" i="2"/>
  <c r="AB783" i="2" s="1"/>
  <c r="AC783" i="2"/>
  <c r="AA1049" i="2"/>
  <c r="AG1048" i="2"/>
  <c r="I1047" i="2"/>
  <c r="O1046" i="2"/>
  <c r="L1046" i="2"/>
  <c r="K627" i="1"/>
  <c r="J627" i="1"/>
  <c r="M803" i="2" l="1"/>
  <c r="AE783" i="2"/>
  <c r="AF782" i="2"/>
  <c r="J804" i="2"/>
  <c r="K804" i="2"/>
  <c r="N803" i="2"/>
  <c r="AB784" i="2"/>
  <c r="AF783" i="2"/>
  <c r="AC784" i="2"/>
  <c r="AE784" i="2" s="1"/>
  <c r="AA1050" i="2"/>
  <c r="AG1049" i="2"/>
  <c r="O1047" i="2"/>
  <c r="I1048" i="2"/>
  <c r="L1047" i="2"/>
  <c r="M627" i="1"/>
  <c r="N627" i="1" s="1"/>
  <c r="M804" i="2" l="1"/>
  <c r="AF784" i="2"/>
  <c r="AB785" i="2"/>
  <c r="AC785" i="2"/>
  <c r="AA1051" i="2"/>
  <c r="AG1050" i="2"/>
  <c r="I1049" i="2"/>
  <c r="O1048" i="2"/>
  <c r="L1048" i="2"/>
  <c r="K628" i="1"/>
  <c r="J628" i="1"/>
  <c r="J805" i="2" l="1"/>
  <c r="K805" i="2"/>
  <c r="N804" i="2"/>
  <c r="AE785" i="2"/>
  <c r="AA1052" i="2"/>
  <c r="AG1051" i="2"/>
  <c r="O1049" i="2"/>
  <c r="I1050" i="2"/>
  <c r="L1049" i="2"/>
  <c r="M628" i="1"/>
  <c r="N628" i="1" s="1"/>
  <c r="M805" i="2" l="1"/>
  <c r="K806" i="2"/>
  <c r="N805" i="2"/>
  <c r="J806" i="2"/>
  <c r="AB786" i="2"/>
  <c r="AC786" i="2"/>
  <c r="AE786" i="2" s="1"/>
  <c r="AF785" i="2"/>
  <c r="AA1053" i="2"/>
  <c r="AG1052" i="2"/>
  <c r="I1051" i="2"/>
  <c r="O1050" i="2"/>
  <c r="L1050" i="2"/>
  <c r="J629" i="1"/>
  <c r="K629" i="1"/>
  <c r="M629" i="1" s="1"/>
  <c r="N629" i="1" s="1"/>
  <c r="M806" i="2" l="1"/>
  <c r="AB787" i="2"/>
  <c r="AF786" i="2"/>
  <c r="AC787" i="2"/>
  <c r="AA1054" i="2"/>
  <c r="AG1053" i="2"/>
  <c r="I1052" i="2"/>
  <c r="O1051" i="2"/>
  <c r="L1051" i="2"/>
  <c r="K630" i="1"/>
  <c r="J630" i="1"/>
  <c r="N806" i="2" l="1"/>
  <c r="J807" i="2"/>
  <c r="K807" i="2"/>
  <c r="M807" i="2" s="1"/>
  <c r="N807" i="2" s="1"/>
  <c r="AE787" i="2"/>
  <c r="AC788" i="2" s="1"/>
  <c r="AA1055" i="2"/>
  <c r="AG1054" i="2"/>
  <c r="I1053" i="2"/>
  <c r="O1052" i="2"/>
  <c r="L1052" i="2"/>
  <c r="M630" i="1"/>
  <c r="N630" i="1" s="1"/>
  <c r="K808" i="2" l="1"/>
  <c r="J808" i="2"/>
  <c r="AF787" i="2"/>
  <c r="AB788" i="2"/>
  <c r="AE788" i="2" s="1"/>
  <c r="AA1056" i="2"/>
  <c r="AG1055" i="2"/>
  <c r="I1054" i="2"/>
  <c r="O1053" i="2"/>
  <c r="L1053" i="2"/>
  <c r="K631" i="1"/>
  <c r="J631" i="1"/>
  <c r="M808" i="2" l="1"/>
  <c r="AB789" i="2"/>
  <c r="AC789" i="2"/>
  <c r="AE789" i="2" s="1"/>
  <c r="AC790" i="2" s="1"/>
  <c r="AF788" i="2"/>
  <c r="AB790" i="2"/>
  <c r="AA1057" i="2"/>
  <c r="AG1056" i="2"/>
  <c r="O1054" i="2"/>
  <c r="I1055" i="2"/>
  <c r="L1054" i="2"/>
  <c r="M631" i="1"/>
  <c r="N631" i="1" s="1"/>
  <c r="K809" i="2" l="1"/>
  <c r="N808" i="2"/>
  <c r="J809" i="2"/>
  <c r="AF789" i="2"/>
  <c r="AE790" i="2"/>
  <c r="AG1057" i="2"/>
  <c r="AA1058" i="2"/>
  <c r="I1056" i="2"/>
  <c r="O1055" i="2"/>
  <c r="L1055" i="2"/>
  <c r="K632" i="1"/>
  <c r="J632" i="1"/>
  <c r="M809" i="2" l="1"/>
  <c r="AC791" i="2"/>
  <c r="AF790" i="2"/>
  <c r="AB791" i="2"/>
  <c r="AA1059" i="2"/>
  <c r="AG1058" i="2"/>
  <c r="I1057" i="2"/>
  <c r="O1056" i="2"/>
  <c r="L1056" i="2"/>
  <c r="M632" i="1"/>
  <c r="N632" i="1" s="1"/>
  <c r="K810" i="2" l="1"/>
  <c r="N809" i="2"/>
  <c r="J810" i="2"/>
  <c r="AE791" i="2"/>
  <c r="AB792" i="2"/>
  <c r="AF791" i="2"/>
  <c r="AC792" i="2"/>
  <c r="AE792" i="2" s="1"/>
  <c r="AA1060" i="2"/>
  <c r="AG1059" i="2"/>
  <c r="I1058" i="2"/>
  <c r="O1057" i="2"/>
  <c r="L1057" i="2"/>
  <c r="K633" i="1"/>
  <c r="J633" i="1"/>
  <c r="M810" i="2" l="1"/>
  <c r="AC793" i="2"/>
  <c r="AF792" i="2"/>
  <c r="AB793" i="2"/>
  <c r="AA1061" i="2"/>
  <c r="AG1060" i="2"/>
  <c r="I1059" i="2"/>
  <c r="O1058" i="2"/>
  <c r="L1058" i="2"/>
  <c r="M633" i="1"/>
  <c r="N633" i="1" s="1"/>
  <c r="J811" i="2" l="1"/>
  <c r="N810" i="2"/>
  <c r="K811" i="2"/>
  <c r="M811" i="2" s="1"/>
  <c r="AE793" i="2"/>
  <c r="AF793" i="2"/>
  <c r="AC794" i="2"/>
  <c r="AB794" i="2"/>
  <c r="AA1062" i="2"/>
  <c r="AG1061" i="2"/>
  <c r="O1059" i="2"/>
  <c r="I1060" i="2"/>
  <c r="L1059" i="2"/>
  <c r="J634" i="1"/>
  <c r="K634" i="1"/>
  <c r="M634" i="1" s="1"/>
  <c r="N634" i="1" s="1"/>
  <c r="N811" i="2" l="1"/>
  <c r="J812" i="2"/>
  <c r="K812" i="2"/>
  <c r="M812" i="2" s="1"/>
  <c r="AE794" i="2"/>
  <c r="AC795" i="2" s="1"/>
  <c r="AF794" i="2"/>
  <c r="AA1063" i="2"/>
  <c r="AG1062" i="2"/>
  <c r="I1061" i="2"/>
  <c r="O1060" i="2"/>
  <c r="L1060" i="2"/>
  <c r="J635" i="1"/>
  <c r="K635" i="1"/>
  <c r="M635" i="1" s="1"/>
  <c r="N635" i="1" s="1"/>
  <c r="N812" i="2" l="1"/>
  <c r="J813" i="2"/>
  <c r="K813" i="2"/>
  <c r="M813" i="2" s="1"/>
  <c r="AB795" i="2"/>
  <c r="AE795" i="2"/>
  <c r="AA1064" i="2"/>
  <c r="AG1063" i="2"/>
  <c r="I1062" i="2"/>
  <c r="O1061" i="2"/>
  <c r="L1061" i="2"/>
  <c r="K636" i="1"/>
  <c r="J636" i="1"/>
  <c r="J814" i="2" l="1"/>
  <c r="N813" i="2"/>
  <c r="K814" i="2"/>
  <c r="M814" i="2" s="1"/>
  <c r="AB796" i="2"/>
  <c r="AC796" i="2"/>
  <c r="AE796" i="2" s="1"/>
  <c r="AF795" i="2"/>
  <c r="AA1065" i="2"/>
  <c r="AG1064" i="2"/>
  <c r="I1063" i="2"/>
  <c r="O1062" i="2"/>
  <c r="L1062" i="2"/>
  <c r="M636" i="1"/>
  <c r="N636" i="1" s="1"/>
  <c r="N814" i="2" l="1"/>
  <c r="K815" i="2"/>
  <c r="J815" i="2"/>
  <c r="M815" i="2" s="1"/>
  <c r="AB797" i="2"/>
  <c r="AC797" i="2"/>
  <c r="AF796" i="2"/>
  <c r="AA1066" i="2"/>
  <c r="AG1065" i="2"/>
  <c r="I1064" i="2"/>
  <c r="O1063" i="2"/>
  <c r="L1063" i="2"/>
  <c r="J637" i="1"/>
  <c r="K637" i="1"/>
  <c r="J816" i="2" l="1"/>
  <c r="N815" i="2"/>
  <c r="K816" i="2"/>
  <c r="M816" i="2" s="1"/>
  <c r="M637" i="1"/>
  <c r="N637" i="1" s="1"/>
  <c r="AE797" i="2"/>
  <c r="AF797" i="2" s="1"/>
  <c r="AB798" i="2"/>
  <c r="AC798" i="2"/>
  <c r="AE798" i="2" s="1"/>
  <c r="AA1067" i="2"/>
  <c r="AG1066" i="2"/>
  <c r="I1065" i="2"/>
  <c r="O1064" i="2"/>
  <c r="L1064" i="2"/>
  <c r="J817" i="2" l="1"/>
  <c r="K817" i="2"/>
  <c r="M817" i="2" s="1"/>
  <c r="N816" i="2"/>
  <c r="K638" i="1"/>
  <c r="J638" i="1"/>
  <c r="AB799" i="2"/>
  <c r="AC799" i="2"/>
  <c r="AE799" i="2" s="1"/>
  <c r="AF798" i="2"/>
  <c r="AA1068" i="2"/>
  <c r="AG1067" i="2"/>
  <c r="I1066" i="2"/>
  <c r="O1065" i="2"/>
  <c r="L1065" i="2"/>
  <c r="N817" i="2" l="1"/>
  <c r="K818" i="2"/>
  <c r="J818" i="2"/>
  <c r="M638" i="1"/>
  <c r="N638" i="1" s="1"/>
  <c r="J639" i="1"/>
  <c r="AC800" i="2"/>
  <c r="AF799" i="2"/>
  <c r="AB800" i="2"/>
  <c r="AA1069" i="2"/>
  <c r="AG1068" i="2"/>
  <c r="O1066" i="2"/>
  <c r="I1067" i="2"/>
  <c r="L1066" i="2"/>
  <c r="K639" i="1" l="1"/>
  <c r="M818" i="2"/>
  <c r="AE800" i="2"/>
  <c r="M639" i="1"/>
  <c r="N639" i="1" s="1"/>
  <c r="AF800" i="2"/>
  <c r="AC801" i="2"/>
  <c r="AB801" i="2"/>
  <c r="AG1069" i="2"/>
  <c r="AA1070" i="2"/>
  <c r="I1068" i="2"/>
  <c r="O1067" i="2"/>
  <c r="L1067" i="2"/>
  <c r="J819" i="2" l="1"/>
  <c r="N818" i="2"/>
  <c r="K819" i="2"/>
  <c r="M819" i="2" s="1"/>
  <c r="J640" i="1"/>
  <c r="K640" i="1"/>
  <c r="M640" i="1" s="1"/>
  <c r="AE801" i="2"/>
  <c r="AA1071" i="2"/>
  <c r="AG1070" i="2"/>
  <c r="I1069" i="2"/>
  <c r="O1068" i="2"/>
  <c r="L1068" i="2"/>
  <c r="K820" i="2" l="1"/>
  <c r="N819" i="2"/>
  <c r="J820" i="2"/>
  <c r="M820" i="2"/>
  <c r="N640" i="1"/>
  <c r="J641" i="1"/>
  <c r="K641" i="1"/>
  <c r="M641" i="1" s="1"/>
  <c r="N641" i="1" s="1"/>
  <c r="AC802" i="2"/>
  <c r="AB802" i="2"/>
  <c r="AF801" i="2"/>
  <c r="AA1072" i="2"/>
  <c r="AG1071" i="2"/>
  <c r="I1070" i="2"/>
  <c r="O1069" i="2"/>
  <c r="L1069" i="2"/>
  <c r="N820" i="2" l="1"/>
  <c r="J821" i="2"/>
  <c r="K821" i="2"/>
  <c r="M821" i="2" s="1"/>
  <c r="J642" i="1"/>
  <c r="K642" i="1"/>
  <c r="AE802" i="2"/>
  <c r="J822" i="2"/>
  <c r="N821" i="2"/>
  <c r="K822" i="2"/>
  <c r="M822" i="2" s="1"/>
  <c r="AC803" i="2"/>
  <c r="AB803" i="2"/>
  <c r="AF802" i="2"/>
  <c r="AA1073" i="2"/>
  <c r="AG1072" i="2"/>
  <c r="I1071" i="2"/>
  <c r="O1070" i="2"/>
  <c r="L1070" i="2"/>
  <c r="AE803" i="2" l="1"/>
  <c r="AC804" i="2" s="1"/>
  <c r="M642" i="1"/>
  <c r="N642" i="1" s="1"/>
  <c r="J643" i="1"/>
  <c r="K643" i="1"/>
  <c r="N822" i="2"/>
  <c r="J823" i="2"/>
  <c r="K823" i="2"/>
  <c r="AA1074" i="2"/>
  <c r="AG1073" i="2"/>
  <c r="O1071" i="2"/>
  <c r="I1072" i="2"/>
  <c r="L1071" i="2"/>
  <c r="M643" i="1" l="1"/>
  <c r="N643" i="1" s="1"/>
  <c r="M823" i="2"/>
  <c r="AB804" i="2"/>
  <c r="AE804" i="2" s="1"/>
  <c r="AF803" i="2"/>
  <c r="J824" i="2"/>
  <c r="K824" i="2"/>
  <c r="N823" i="2"/>
  <c r="AA1075" i="2"/>
  <c r="AG1074" i="2"/>
  <c r="I1073" i="2"/>
  <c r="O1072" i="2"/>
  <c r="L1072" i="2"/>
  <c r="K644" i="1"/>
  <c r="J644" i="1"/>
  <c r="AF804" i="2" l="1"/>
  <c r="AC805" i="2"/>
  <c r="M824" i="2"/>
  <c r="AB805" i="2"/>
  <c r="AE805" i="2" s="1"/>
  <c r="N824" i="2"/>
  <c r="J825" i="2"/>
  <c r="K825" i="2"/>
  <c r="M825" i="2" s="1"/>
  <c r="AA1076" i="2"/>
  <c r="AG1075" i="2"/>
  <c r="I1074" i="2"/>
  <c r="O1073" i="2"/>
  <c r="L1073" i="2"/>
  <c r="M644" i="1"/>
  <c r="N644" i="1" s="1"/>
  <c r="AC806" i="2" l="1"/>
  <c r="AB806" i="2"/>
  <c r="AE806" i="2" s="1"/>
  <c r="AF805" i="2"/>
  <c r="K826" i="2"/>
  <c r="N825" i="2"/>
  <c r="J826" i="2"/>
  <c r="AA1077" i="2"/>
  <c r="AG1076" i="2"/>
  <c r="I1075" i="2"/>
  <c r="O1074" i="2"/>
  <c r="L1074" i="2"/>
  <c r="K645" i="1"/>
  <c r="J645" i="1"/>
  <c r="AF806" i="2" l="1"/>
  <c r="AB807" i="2"/>
  <c r="AC807" i="2"/>
  <c r="AE807" i="2" s="1"/>
  <c r="M826" i="2"/>
  <c r="AA1078" i="2"/>
  <c r="AG1077" i="2"/>
  <c r="I1076" i="2"/>
  <c r="O1075" i="2"/>
  <c r="L1075" i="2"/>
  <c r="M645" i="1"/>
  <c r="K827" i="2" l="1"/>
  <c r="J827" i="2"/>
  <c r="N826" i="2"/>
  <c r="AB808" i="2"/>
  <c r="AF807" i="2"/>
  <c r="AC808" i="2"/>
  <c r="AE808" i="2" s="1"/>
  <c r="AA1079" i="2"/>
  <c r="AG1078" i="2"/>
  <c r="I1077" i="2"/>
  <c r="O1076" i="2"/>
  <c r="L1076" i="2"/>
  <c r="N645" i="1"/>
  <c r="K646" i="1"/>
  <c r="J646" i="1"/>
  <c r="AC809" i="2" l="1"/>
  <c r="AB809" i="2"/>
  <c r="AF808" i="2"/>
  <c r="M827" i="2"/>
  <c r="AA1080" i="2"/>
  <c r="AG1079" i="2"/>
  <c r="I1078" i="2"/>
  <c r="O1077" i="2"/>
  <c r="L1077" i="2"/>
  <c r="M646" i="1"/>
  <c r="N827" i="2" l="1"/>
  <c r="K828" i="2"/>
  <c r="J828" i="2"/>
  <c r="AE809" i="2"/>
  <c r="AA1081" i="2"/>
  <c r="AG1080" i="2"/>
  <c r="O1078" i="2"/>
  <c r="I1079" i="2"/>
  <c r="L1078" i="2"/>
  <c r="N646" i="1"/>
  <c r="K647" i="1"/>
  <c r="J647" i="1"/>
  <c r="M647" i="1" l="1"/>
  <c r="M828" i="2"/>
  <c r="J829" i="2" s="1"/>
  <c r="AC810" i="2"/>
  <c r="AB810" i="2"/>
  <c r="AF809" i="2"/>
  <c r="K829" i="2"/>
  <c r="N828" i="2"/>
  <c r="AG1081" i="2"/>
  <c r="AA1082" i="2"/>
  <c r="I1080" i="2"/>
  <c r="O1079" i="2"/>
  <c r="L1079" i="2"/>
  <c r="N647" i="1"/>
  <c r="K648" i="1"/>
  <c r="J648" i="1"/>
  <c r="M648" i="1" l="1"/>
  <c r="M829" i="2"/>
  <c r="K830" i="2"/>
  <c r="J830" i="2"/>
  <c r="N829" i="2"/>
  <c r="AE810" i="2"/>
  <c r="AA1083" i="2"/>
  <c r="AG1082" i="2"/>
  <c r="I1081" i="2"/>
  <c r="O1080" i="2"/>
  <c r="L1080" i="2"/>
  <c r="N648" i="1"/>
  <c r="J649" i="1"/>
  <c r="K649" i="1"/>
  <c r="M649" i="1" s="1"/>
  <c r="N649" i="1" s="1"/>
  <c r="M830" i="2" l="1"/>
  <c r="N830" i="2" s="1"/>
  <c r="AF810" i="2"/>
  <c r="AC811" i="2"/>
  <c r="AB811" i="2"/>
  <c r="AA1084" i="2"/>
  <c r="AG1083" i="2"/>
  <c r="I1082" i="2"/>
  <c r="O1081" i="2"/>
  <c r="L1081" i="2"/>
  <c r="K650" i="1"/>
  <c r="J650" i="1"/>
  <c r="J831" i="2" l="1"/>
  <c r="K831" i="2"/>
  <c r="M831" i="2" s="1"/>
  <c r="J832" i="2" s="1"/>
  <c r="AE811" i="2"/>
  <c r="AA1085" i="2"/>
  <c r="AG1084" i="2"/>
  <c r="I1083" i="2"/>
  <c r="O1082" i="2"/>
  <c r="L1082" i="2"/>
  <c r="M650" i="1"/>
  <c r="N650" i="1" s="1"/>
  <c r="K832" i="2" l="1"/>
  <c r="N831" i="2"/>
  <c r="AC812" i="2"/>
  <c r="AB812" i="2"/>
  <c r="AF811" i="2"/>
  <c r="M832" i="2"/>
  <c r="AA1086" i="2"/>
  <c r="AG1085" i="2"/>
  <c r="O1083" i="2"/>
  <c r="I1084" i="2"/>
  <c r="L1083" i="2"/>
  <c r="J651" i="1"/>
  <c r="K651" i="1"/>
  <c r="AE812" i="2" l="1"/>
  <c r="AB813" i="2" s="1"/>
  <c r="J833" i="2"/>
  <c r="K833" i="2"/>
  <c r="M833" i="2" s="1"/>
  <c r="N832" i="2"/>
  <c r="AA1087" i="2"/>
  <c r="AG1086" i="2"/>
  <c r="I1085" i="2"/>
  <c r="O1084" i="2"/>
  <c r="L1084" i="2"/>
  <c r="M651" i="1"/>
  <c r="N651" i="1" s="1"/>
  <c r="K652" i="1" l="1"/>
  <c r="AF812" i="2"/>
  <c r="AC813" i="2"/>
  <c r="AE813" i="2" s="1"/>
  <c r="AB814" i="2" s="1"/>
  <c r="N833" i="2"/>
  <c r="K834" i="2"/>
  <c r="J834" i="2"/>
  <c r="AA1088" i="2"/>
  <c r="AG1087" i="2"/>
  <c r="I1086" i="2"/>
  <c r="O1085" i="2"/>
  <c r="L1085" i="2"/>
  <c r="J652" i="1"/>
  <c r="M652" i="1" s="1"/>
  <c r="AC814" i="2" l="1"/>
  <c r="AF813" i="2"/>
  <c r="AE814" i="2"/>
  <c r="AC815" i="2" s="1"/>
  <c r="AB815" i="2"/>
  <c r="M834" i="2"/>
  <c r="AA1089" i="2"/>
  <c r="AG1088" i="2"/>
  <c r="I1087" i="2"/>
  <c r="O1086" i="2"/>
  <c r="L1086" i="2"/>
  <c r="N652" i="1"/>
  <c r="K653" i="1"/>
  <c r="J653" i="1"/>
  <c r="M653" i="1" l="1"/>
  <c r="N653" i="1" s="1"/>
  <c r="AF814" i="2"/>
  <c r="AE815" i="2"/>
  <c r="AC816" i="2" s="1"/>
  <c r="AB816" i="2"/>
  <c r="AF815" i="2"/>
  <c r="N834" i="2"/>
  <c r="J835" i="2"/>
  <c r="K835" i="2"/>
  <c r="AA1090" i="2"/>
  <c r="AG1089" i="2"/>
  <c r="I1088" i="2"/>
  <c r="O1087" i="2"/>
  <c r="L1087" i="2"/>
  <c r="K654" i="1"/>
  <c r="J654" i="1" l="1"/>
  <c r="M835" i="2"/>
  <c r="AE816" i="2"/>
  <c r="N835" i="2"/>
  <c r="K836" i="2"/>
  <c r="J836" i="2"/>
  <c r="AF816" i="2"/>
  <c r="AC817" i="2"/>
  <c r="AB817" i="2"/>
  <c r="AA1091" i="2"/>
  <c r="AG1090" i="2"/>
  <c r="I1089" i="2"/>
  <c r="O1088" i="2"/>
  <c r="L1088" i="2"/>
  <c r="M654" i="1"/>
  <c r="N654" i="1" s="1"/>
  <c r="M836" i="2" l="1"/>
  <c r="N836" i="2" s="1"/>
  <c r="AE817" i="2"/>
  <c r="AA1092" i="2"/>
  <c r="AG1091" i="2"/>
  <c r="I1090" i="2"/>
  <c r="O1089" i="2"/>
  <c r="L1089" i="2"/>
  <c r="J655" i="1"/>
  <c r="K655" i="1"/>
  <c r="M655" i="1" s="1"/>
  <c r="N655" i="1" s="1"/>
  <c r="K837" i="2" l="1"/>
  <c r="J837" i="2"/>
  <c r="AB818" i="2"/>
  <c r="AC818" i="2"/>
  <c r="AF817" i="2"/>
  <c r="AA1093" i="2"/>
  <c r="AG1092" i="2"/>
  <c r="O1090" i="2"/>
  <c r="I1091" i="2"/>
  <c r="L1090" i="2"/>
  <c r="J656" i="1"/>
  <c r="K656" i="1"/>
  <c r="M656" i="1" l="1"/>
  <c r="N656" i="1" s="1"/>
  <c r="M837" i="2"/>
  <c r="J838" i="2" s="1"/>
  <c r="N837" i="2"/>
  <c r="K838" i="2"/>
  <c r="M838" i="2" s="1"/>
  <c r="AE818" i="2"/>
  <c r="AG1093" i="2"/>
  <c r="AA1094" i="2"/>
  <c r="I1092" i="2"/>
  <c r="O1091" i="2"/>
  <c r="L1091" i="2"/>
  <c r="J657" i="1"/>
  <c r="K657" i="1"/>
  <c r="M657" i="1" l="1"/>
  <c r="N657" i="1" s="1"/>
  <c r="J839" i="2"/>
  <c r="N838" i="2"/>
  <c r="K839" i="2"/>
  <c r="AF818" i="2"/>
  <c r="AB819" i="2"/>
  <c r="AC819" i="2"/>
  <c r="AE819" i="2" s="1"/>
  <c r="AA1095" i="2"/>
  <c r="AG1094" i="2"/>
  <c r="I1093" i="2"/>
  <c r="O1092" i="2"/>
  <c r="L1092" i="2"/>
  <c r="J658" i="1" l="1"/>
  <c r="K658" i="1"/>
  <c r="AF819" i="2"/>
  <c r="AB820" i="2"/>
  <c r="AC820" i="2"/>
  <c r="M839" i="2"/>
  <c r="AA1096" i="2"/>
  <c r="AG1095" i="2"/>
  <c r="I1094" i="2"/>
  <c r="O1093" i="2"/>
  <c r="L1093" i="2"/>
  <c r="M658" i="1" l="1"/>
  <c r="N658" i="1" s="1"/>
  <c r="K840" i="2"/>
  <c r="N839" i="2"/>
  <c r="J840" i="2"/>
  <c r="AE820" i="2"/>
  <c r="AA1097" i="2"/>
  <c r="AG1096" i="2"/>
  <c r="I1095" i="2"/>
  <c r="O1094" i="2"/>
  <c r="L1094" i="2"/>
  <c r="K659" i="1"/>
  <c r="J659" i="1"/>
  <c r="M840" i="2" l="1"/>
  <c r="N840" i="2" s="1"/>
  <c r="AC821" i="2"/>
  <c r="AF820" i="2"/>
  <c r="AB821" i="2"/>
  <c r="AA1098" i="2"/>
  <c r="AG1097" i="2"/>
  <c r="O1095" i="2"/>
  <c r="I1096" i="2"/>
  <c r="L1095" i="2"/>
  <c r="M659" i="1"/>
  <c r="N659" i="1" s="1"/>
  <c r="AE821" i="2" l="1"/>
  <c r="AF821" i="2" s="1"/>
  <c r="K841" i="2"/>
  <c r="J841" i="2"/>
  <c r="AB822" i="2"/>
  <c r="AC822" i="2"/>
  <c r="AE822" i="2" s="1"/>
  <c r="AA1099" i="2"/>
  <c r="AG1098" i="2"/>
  <c r="I1097" i="2"/>
  <c r="O1096" i="2"/>
  <c r="L1096" i="2"/>
  <c r="K660" i="1"/>
  <c r="J660" i="1"/>
  <c r="M841" i="2" l="1"/>
  <c r="N841" i="2"/>
  <c r="K842" i="2"/>
  <c r="J842" i="2"/>
  <c r="AB823" i="2"/>
  <c r="AF822" i="2"/>
  <c r="AC823" i="2"/>
  <c r="AE823" i="2" s="1"/>
  <c r="M842" i="2"/>
  <c r="AA1100" i="2"/>
  <c r="AG1099" i="2"/>
  <c r="I1098" i="2"/>
  <c r="O1097" i="2"/>
  <c r="L1097" i="2"/>
  <c r="M660" i="1"/>
  <c r="N660" i="1" s="1"/>
  <c r="K843" i="2" l="1"/>
  <c r="J843" i="2"/>
  <c r="N842" i="2"/>
  <c r="AC824" i="2"/>
  <c r="AB824" i="2"/>
  <c r="AF823" i="2"/>
  <c r="AA1101" i="2"/>
  <c r="AG1100" i="2"/>
  <c r="I1099" i="2"/>
  <c r="O1098" i="2"/>
  <c r="L1098" i="2"/>
  <c r="J661" i="1"/>
  <c r="K661" i="1"/>
  <c r="M661" i="1" l="1"/>
  <c r="N661" i="1" s="1"/>
  <c r="AE824" i="2"/>
  <c r="AC825" i="2"/>
  <c r="AF824" i="2"/>
  <c r="AB825" i="2"/>
  <c r="M843" i="2"/>
  <c r="AA1102" i="2"/>
  <c r="AG1101" i="2"/>
  <c r="I1100" i="2"/>
  <c r="O1099" i="2"/>
  <c r="L1099" i="2"/>
  <c r="K662" i="1" l="1"/>
  <c r="J662" i="1"/>
  <c r="AE825" i="2"/>
  <c r="AB826" i="2"/>
  <c r="AF825" i="2"/>
  <c r="AC826" i="2"/>
  <c r="AE826" i="2" s="1"/>
  <c r="K844" i="2"/>
  <c r="J844" i="2"/>
  <c r="N843" i="2"/>
  <c r="AA1103" i="2"/>
  <c r="AG1102" i="2"/>
  <c r="I1101" i="2"/>
  <c r="O1100" i="2"/>
  <c r="L1100" i="2"/>
  <c r="M662" i="1" l="1"/>
  <c r="N662" i="1" s="1"/>
  <c r="M844" i="2"/>
  <c r="K845" i="2" s="1"/>
  <c r="J845" i="2"/>
  <c r="N844" i="2"/>
  <c r="AC827" i="2"/>
  <c r="AB827" i="2"/>
  <c r="AF826" i="2"/>
  <c r="AA1104" i="2"/>
  <c r="AG1103" i="2"/>
  <c r="I1102" i="2"/>
  <c r="O1101" i="2"/>
  <c r="L1101" i="2"/>
  <c r="K663" i="1"/>
  <c r="J663" i="1"/>
  <c r="AE827" i="2" l="1"/>
  <c r="AC828" i="2" s="1"/>
  <c r="M845" i="2"/>
  <c r="J846" i="2" s="1"/>
  <c r="K846" i="2"/>
  <c r="N845" i="2"/>
  <c r="AA1105" i="2"/>
  <c r="AG1104" i="2"/>
  <c r="O1102" i="2"/>
  <c r="I1103" i="2"/>
  <c r="L1102" i="2"/>
  <c r="M663" i="1"/>
  <c r="N663" i="1" s="1"/>
  <c r="M846" i="2" l="1"/>
  <c r="AF827" i="2"/>
  <c r="AB828" i="2"/>
  <c r="AE828" i="2" s="1"/>
  <c r="N846" i="2"/>
  <c r="J847" i="2"/>
  <c r="K847" i="2"/>
  <c r="AG1105" i="2"/>
  <c r="AA1106" i="2"/>
  <c r="I1104" i="2"/>
  <c r="O1103" i="2"/>
  <c r="L1103" i="2"/>
  <c r="K664" i="1"/>
  <c r="J664" i="1"/>
  <c r="AC829" i="2" l="1"/>
  <c r="AB829" i="2"/>
  <c r="AE829" i="2" s="1"/>
  <c r="AF828" i="2"/>
  <c r="M847" i="2"/>
  <c r="N847" i="2" s="1"/>
  <c r="AA1107" i="2"/>
  <c r="AG1106" i="2"/>
  <c r="I1105" i="2"/>
  <c r="O1104" i="2"/>
  <c r="L1104" i="2"/>
  <c r="M664" i="1"/>
  <c r="N664" i="1" s="1"/>
  <c r="J848" i="2" l="1"/>
  <c r="K848" i="2"/>
  <c r="K665" i="1"/>
  <c r="J665" i="1"/>
  <c r="M848" i="2"/>
  <c r="N848" i="2" s="1"/>
  <c r="AB830" i="2"/>
  <c r="AF829" i="2"/>
  <c r="AC830" i="2"/>
  <c r="AE830" i="2" s="1"/>
  <c r="K849" i="2"/>
  <c r="J849" i="2"/>
  <c r="AA1108" i="2"/>
  <c r="AG1107" i="2"/>
  <c r="I1106" i="2"/>
  <c r="O1105" i="2"/>
  <c r="L1105" i="2"/>
  <c r="M665" i="1" l="1"/>
  <c r="N665" i="1" s="1"/>
  <c r="M849" i="2"/>
  <c r="K850" i="2" s="1"/>
  <c r="AF830" i="2"/>
  <c r="AB831" i="2"/>
  <c r="AC831" i="2"/>
  <c r="AE831" i="2" s="1"/>
  <c r="J850" i="2"/>
  <c r="N849" i="2"/>
  <c r="AA1109" i="2"/>
  <c r="AG1108" i="2"/>
  <c r="I1107" i="2"/>
  <c r="O1106" i="2"/>
  <c r="L1106" i="2"/>
  <c r="J666" i="1"/>
  <c r="K666" i="1"/>
  <c r="M666" i="1" l="1"/>
  <c r="N666" i="1" s="1"/>
  <c r="M850" i="2"/>
  <c r="AF831" i="2"/>
  <c r="AB832" i="2"/>
  <c r="AC832" i="2"/>
  <c r="AE832" i="2" s="1"/>
  <c r="AA1110" i="2"/>
  <c r="AG1109" i="2"/>
  <c r="O1107" i="2"/>
  <c r="I1108" i="2"/>
  <c r="L1107" i="2"/>
  <c r="J667" i="1" l="1"/>
  <c r="K667" i="1"/>
  <c r="AC833" i="2"/>
  <c r="AB833" i="2"/>
  <c r="AF832" i="2"/>
  <c r="K851" i="2"/>
  <c r="J851" i="2"/>
  <c r="N850" i="2"/>
  <c r="AG1110" i="2"/>
  <c r="AA1111" i="2"/>
  <c r="I1109" i="2"/>
  <c r="O1108" i="2"/>
  <c r="L1108" i="2"/>
  <c r="M667" i="1" l="1"/>
  <c r="N667" i="1" s="1"/>
  <c r="AE833" i="2"/>
  <c r="AB834" i="2" s="1"/>
  <c r="M851" i="2"/>
  <c r="AA1112" i="2"/>
  <c r="AG1111" i="2"/>
  <c r="I1110" i="2"/>
  <c r="O1109" i="2"/>
  <c r="L1109" i="2"/>
  <c r="J668" i="1"/>
  <c r="K668" i="1"/>
  <c r="AC834" i="2" l="1"/>
  <c r="AF833" i="2"/>
  <c r="M668" i="1"/>
  <c r="N668" i="1" s="1"/>
  <c r="J852" i="2"/>
  <c r="K852" i="2"/>
  <c r="N851" i="2"/>
  <c r="AE834" i="2"/>
  <c r="AA1113" i="2"/>
  <c r="AG1112" i="2"/>
  <c r="I1111" i="2"/>
  <c r="O1110" i="2"/>
  <c r="L1110" i="2"/>
  <c r="K669" i="1" l="1"/>
  <c r="J669" i="1"/>
  <c r="M669" i="1" s="1"/>
  <c r="N669" i="1" s="1"/>
  <c r="AB835" i="2"/>
  <c r="AC835" i="2"/>
  <c r="AE835" i="2" s="1"/>
  <c r="AF834" i="2"/>
  <c r="M852" i="2"/>
  <c r="AG1113" i="2"/>
  <c r="AA1114" i="2"/>
  <c r="I1112" i="2"/>
  <c r="O1111" i="2"/>
  <c r="L1111" i="2"/>
  <c r="K670" i="1" l="1"/>
  <c r="J670" i="1"/>
  <c r="M670" i="1" s="1"/>
  <c r="N670" i="1" s="1"/>
  <c r="N852" i="2"/>
  <c r="J853" i="2"/>
  <c r="K853" i="2"/>
  <c r="M853" i="2" s="1"/>
  <c r="AC836" i="2"/>
  <c r="AB836" i="2"/>
  <c r="AF835" i="2"/>
  <c r="AA1115" i="2"/>
  <c r="AG1114" i="2"/>
  <c r="I1113" i="2"/>
  <c r="O1112" i="2"/>
  <c r="L1112" i="2"/>
  <c r="AE836" i="2" l="1"/>
  <c r="AF836" i="2" s="1"/>
  <c r="J854" i="2"/>
  <c r="N853" i="2"/>
  <c r="K854" i="2"/>
  <c r="M854" i="2" s="1"/>
  <c r="AA1116" i="2"/>
  <c r="AG1115" i="2"/>
  <c r="I1114" i="2"/>
  <c r="O1113" i="2"/>
  <c r="L1113" i="2"/>
  <c r="J671" i="1"/>
  <c r="K671" i="1"/>
  <c r="M671" i="1" s="1"/>
  <c r="N671" i="1" s="1"/>
  <c r="AB837" i="2" l="1"/>
  <c r="AC837" i="2"/>
  <c r="AE837" i="2"/>
  <c r="J855" i="2"/>
  <c r="K855" i="2"/>
  <c r="M855" i="2" s="1"/>
  <c r="N854" i="2"/>
  <c r="AC838" i="2"/>
  <c r="AF837" i="2"/>
  <c r="AB838" i="2"/>
  <c r="AA1117" i="2"/>
  <c r="AG1116" i="2"/>
  <c r="O1114" i="2"/>
  <c r="I1115" i="2"/>
  <c r="L1114" i="2"/>
  <c r="J672" i="1"/>
  <c r="K672" i="1"/>
  <c r="M672" i="1" s="1"/>
  <c r="N672" i="1" s="1"/>
  <c r="AE838" i="2" l="1"/>
  <c r="N855" i="2"/>
  <c r="K856" i="2"/>
  <c r="J856" i="2"/>
  <c r="AA1118" i="2"/>
  <c r="AG1117" i="2"/>
  <c r="I1116" i="2"/>
  <c r="O1115" i="2"/>
  <c r="L1115" i="2"/>
  <c r="K673" i="1"/>
  <c r="J673" i="1"/>
  <c r="AC839" i="2" l="1"/>
  <c r="AF838" i="2"/>
  <c r="AB839" i="2"/>
  <c r="M856" i="2"/>
  <c r="AA1119" i="2"/>
  <c r="AG1118" i="2"/>
  <c r="I1117" i="2"/>
  <c r="O1116" i="2"/>
  <c r="L1116" i="2"/>
  <c r="M673" i="1"/>
  <c r="N673" i="1" s="1"/>
  <c r="K857" i="2" l="1"/>
  <c r="N856" i="2"/>
  <c r="J857" i="2"/>
  <c r="AE839" i="2"/>
  <c r="AA1120" i="2"/>
  <c r="AG1119" i="2"/>
  <c r="I1118" i="2"/>
  <c r="O1117" i="2"/>
  <c r="L1117" i="2"/>
  <c r="J674" i="1"/>
  <c r="K674" i="1"/>
  <c r="AC840" i="2" l="1"/>
  <c r="AF839" i="2"/>
  <c r="AB840" i="2"/>
  <c r="M857" i="2"/>
  <c r="AA1121" i="2"/>
  <c r="AG1120" i="2"/>
  <c r="I1119" i="2"/>
  <c r="O1118" i="2"/>
  <c r="L1118" i="2"/>
  <c r="M674" i="1"/>
  <c r="N674" i="1" s="1"/>
  <c r="J675" i="1" l="1"/>
  <c r="K675" i="1"/>
  <c r="M675" i="1" s="1"/>
  <c r="N675" i="1" s="1"/>
  <c r="J858" i="2"/>
  <c r="N857" i="2"/>
  <c r="K858" i="2"/>
  <c r="M858" i="2" s="1"/>
  <c r="AE840" i="2"/>
  <c r="AA1122" i="2"/>
  <c r="AG1121" i="2"/>
  <c r="O1119" i="2"/>
  <c r="I1120" i="2"/>
  <c r="L1119" i="2"/>
  <c r="J676" i="1" l="1"/>
  <c r="K676" i="1"/>
  <c r="M676" i="1" s="1"/>
  <c r="N676" i="1" s="1"/>
  <c r="AB841" i="2"/>
  <c r="AF840" i="2"/>
  <c r="AC841" i="2"/>
  <c r="AE841" i="2" s="1"/>
  <c r="N858" i="2"/>
  <c r="K859" i="2"/>
  <c r="J859" i="2"/>
  <c r="AG1122" i="2"/>
  <c r="AA1123" i="2"/>
  <c r="I1121" i="2"/>
  <c r="O1120" i="2"/>
  <c r="L1120" i="2"/>
  <c r="M859" i="2" l="1"/>
  <c r="K860" i="2"/>
  <c r="N859" i="2"/>
  <c r="J860" i="2"/>
  <c r="AC842" i="2"/>
  <c r="AB842" i="2"/>
  <c r="AF841" i="2"/>
  <c r="AA1124" i="2"/>
  <c r="AG1123" i="2"/>
  <c r="O1121" i="2"/>
  <c r="I1122" i="2"/>
  <c r="L1121" i="2"/>
  <c r="J677" i="1"/>
  <c r="K677" i="1"/>
  <c r="AE842" i="2" l="1"/>
  <c r="AC843" i="2" s="1"/>
  <c r="M860" i="2"/>
  <c r="AA1125" i="2"/>
  <c r="AG1124" i="2"/>
  <c r="I1123" i="2"/>
  <c r="O1122" i="2"/>
  <c r="L1122" i="2"/>
  <c r="M677" i="1"/>
  <c r="N677" i="1" s="1"/>
  <c r="J678" i="1" l="1"/>
  <c r="K678" i="1"/>
  <c r="M678" i="1" s="1"/>
  <c r="N678" i="1" s="1"/>
  <c r="AB843" i="2"/>
  <c r="AF842" i="2"/>
  <c r="AE843" i="2"/>
  <c r="N860" i="2"/>
  <c r="K861" i="2"/>
  <c r="J861" i="2"/>
  <c r="AF843" i="2"/>
  <c r="AB844" i="2"/>
  <c r="AC844" i="2"/>
  <c r="AG1125" i="2"/>
  <c r="AA1126" i="2"/>
  <c r="I1124" i="2"/>
  <c r="O1123" i="2"/>
  <c r="L1123" i="2"/>
  <c r="AE844" i="2" l="1"/>
  <c r="AC845" i="2" s="1"/>
  <c r="M861" i="2"/>
  <c r="K862" i="2"/>
  <c r="N861" i="2"/>
  <c r="J862" i="2"/>
  <c r="AA1127" i="2"/>
  <c r="AG1126" i="2"/>
  <c r="I1125" i="2"/>
  <c r="O1124" i="2"/>
  <c r="L1124" i="2"/>
  <c r="K679" i="1"/>
  <c r="J679" i="1"/>
  <c r="AB845" i="2" l="1"/>
  <c r="AF844" i="2"/>
  <c r="AE845" i="2"/>
  <c r="M862" i="2"/>
  <c r="N862" i="2" s="1"/>
  <c r="AC846" i="2"/>
  <c r="AF845" i="2"/>
  <c r="AB846" i="2"/>
  <c r="AA1128" i="2"/>
  <c r="AG1127" i="2"/>
  <c r="I1126" i="2"/>
  <c r="O1125" i="2"/>
  <c r="L1125" i="2"/>
  <c r="M679" i="1"/>
  <c r="N679" i="1" s="1"/>
  <c r="J863" i="2" l="1"/>
  <c r="K863" i="2"/>
  <c r="M863" i="2" s="1"/>
  <c r="AE846" i="2"/>
  <c r="AA1129" i="2"/>
  <c r="AG1128" i="2"/>
  <c r="O1126" i="2"/>
  <c r="I1127" i="2"/>
  <c r="L1126" i="2"/>
  <c r="K680" i="1"/>
  <c r="J680" i="1"/>
  <c r="AB847" i="2" l="1"/>
  <c r="AF846" i="2"/>
  <c r="AC847" i="2"/>
  <c r="AE847" i="2" s="1"/>
  <c r="N863" i="2"/>
  <c r="K864" i="2"/>
  <c r="J864" i="2"/>
  <c r="AG1129" i="2"/>
  <c r="AA1130" i="2"/>
  <c r="I1128" i="2"/>
  <c r="O1127" i="2"/>
  <c r="L1127" i="2"/>
  <c r="M680" i="1"/>
  <c r="N680" i="1" s="1"/>
  <c r="M864" i="2" l="1"/>
  <c r="AC848" i="2"/>
  <c r="AF847" i="2"/>
  <c r="AB848" i="2"/>
  <c r="AA1131" i="2"/>
  <c r="AG1130" i="2"/>
  <c r="I1129" i="2"/>
  <c r="O1128" i="2"/>
  <c r="L1128" i="2"/>
  <c r="J681" i="1"/>
  <c r="K681" i="1"/>
  <c r="M681" i="1" s="1"/>
  <c r="N681" i="1" s="1"/>
  <c r="AE848" i="2" l="1"/>
  <c r="AF848" i="2" s="1"/>
  <c r="N864" i="2"/>
  <c r="K865" i="2"/>
  <c r="J865" i="2"/>
  <c r="AC849" i="2"/>
  <c r="AG1131" i="2"/>
  <c r="AA1132" i="2"/>
  <c r="I1130" i="2"/>
  <c r="O1129" i="2"/>
  <c r="L1129" i="2"/>
  <c r="K682" i="1"/>
  <c r="J682" i="1"/>
  <c r="AB849" i="2" l="1"/>
  <c r="AE849" i="2" s="1"/>
  <c r="AB850" i="2" s="1"/>
  <c r="M865" i="2"/>
  <c r="AA1133" i="2"/>
  <c r="AG1132" i="2"/>
  <c r="I1131" i="2"/>
  <c r="O1130" i="2"/>
  <c r="L1130" i="2"/>
  <c r="M682" i="1"/>
  <c r="N682" i="1" s="1"/>
  <c r="AC850" i="2" l="1"/>
  <c r="AE850" i="2" s="1"/>
  <c r="AB851" i="2" s="1"/>
  <c r="AF849" i="2"/>
  <c r="J866" i="2"/>
  <c r="K866" i="2"/>
  <c r="M866" i="2" s="1"/>
  <c r="N865" i="2"/>
  <c r="AG1133" i="2"/>
  <c r="AA1134" i="2"/>
  <c r="O1131" i="2"/>
  <c r="I1132" i="2"/>
  <c r="L1131" i="2"/>
  <c r="K683" i="1"/>
  <c r="J683" i="1"/>
  <c r="AF850" i="2" l="1"/>
  <c r="AC851" i="2"/>
  <c r="N866" i="2"/>
  <c r="J867" i="2"/>
  <c r="K867" i="2"/>
  <c r="M867" i="2" s="1"/>
  <c r="AE851" i="2"/>
  <c r="AG1134" i="2"/>
  <c r="AA1135" i="2"/>
  <c r="I1133" i="2"/>
  <c r="O1132" i="2"/>
  <c r="L1132" i="2"/>
  <c r="M683" i="1"/>
  <c r="N683" i="1" s="1"/>
  <c r="AB852" i="2" l="1"/>
  <c r="AF851" i="2"/>
  <c r="AC852" i="2"/>
  <c r="N867" i="2"/>
  <c r="K868" i="2"/>
  <c r="J868" i="2"/>
  <c r="AG1135" i="2"/>
  <c r="AA1136" i="2"/>
  <c r="I1134" i="2"/>
  <c r="O1133" i="2"/>
  <c r="L1133" i="2"/>
  <c r="J684" i="1"/>
  <c r="K684" i="1"/>
  <c r="M868" i="2" l="1"/>
  <c r="N868" i="2" s="1"/>
  <c r="AE852" i="2"/>
  <c r="AF852" i="2" s="1"/>
  <c r="M684" i="1"/>
  <c r="N684" i="1" s="1"/>
  <c r="AA1137" i="2"/>
  <c r="AG1136" i="2"/>
  <c r="I1135" i="2"/>
  <c r="O1134" i="2"/>
  <c r="L1134" i="2"/>
  <c r="AB853" i="2" l="1"/>
  <c r="AC853" i="2"/>
  <c r="K869" i="2"/>
  <c r="J869" i="2"/>
  <c r="K685" i="1"/>
  <c r="J685" i="1"/>
  <c r="AG1137" i="2"/>
  <c r="AA1138" i="2"/>
  <c r="I1136" i="2"/>
  <c r="O1135" i="2"/>
  <c r="L1135" i="2"/>
  <c r="AE853" i="2" l="1"/>
  <c r="AC854" i="2" s="1"/>
  <c r="M869" i="2"/>
  <c r="J870" i="2" s="1"/>
  <c r="M685" i="1"/>
  <c r="N685" i="1" s="1"/>
  <c r="N869" i="2"/>
  <c r="K870" i="2"/>
  <c r="K686" i="1"/>
  <c r="J686" i="1"/>
  <c r="AA1139" i="2"/>
  <c r="AG1138" i="2"/>
  <c r="I1137" i="2"/>
  <c r="O1136" i="2"/>
  <c r="L1136" i="2"/>
  <c r="M686" i="1" l="1"/>
  <c r="N686" i="1" s="1"/>
  <c r="AF853" i="2"/>
  <c r="AB854" i="2"/>
  <c r="AE854" i="2" s="1"/>
  <c r="AF854" i="2" s="1"/>
  <c r="M870" i="2"/>
  <c r="J871" i="2" s="1"/>
  <c r="AB855" i="2"/>
  <c r="AC855" i="2"/>
  <c r="AE855" i="2" s="1"/>
  <c r="J687" i="1"/>
  <c r="K687" i="1"/>
  <c r="M687" i="1" s="1"/>
  <c r="N687" i="1" s="1"/>
  <c r="AA1140" i="2"/>
  <c r="AG1139" i="2"/>
  <c r="I1138" i="2"/>
  <c r="O1137" i="2"/>
  <c r="L1137" i="2"/>
  <c r="N870" i="2" l="1"/>
  <c r="K871" i="2"/>
  <c r="M871" i="2" s="1"/>
  <c r="N871" i="2" s="1"/>
  <c r="AB856" i="2"/>
  <c r="AC856" i="2"/>
  <c r="AF855" i="2"/>
  <c r="K872" i="2"/>
  <c r="AA1141" i="2"/>
  <c r="AG1140" i="2"/>
  <c r="O1138" i="2"/>
  <c r="I1139" i="2"/>
  <c r="L1138" i="2"/>
  <c r="K688" i="1"/>
  <c r="J688" i="1"/>
  <c r="J872" i="2" l="1"/>
  <c r="M872" i="2"/>
  <c r="K873" i="2" s="1"/>
  <c r="AE856" i="2"/>
  <c r="AF856" i="2" s="1"/>
  <c r="AA1142" i="2"/>
  <c r="AG1141" i="2"/>
  <c r="I1140" i="2"/>
  <c r="O1139" i="2"/>
  <c r="L1139" i="2"/>
  <c r="M688" i="1"/>
  <c r="N688" i="1" s="1"/>
  <c r="J873" i="2" l="1"/>
  <c r="N872" i="2"/>
  <c r="AB857" i="2"/>
  <c r="AC857" i="2"/>
  <c r="AE857" i="2" s="1"/>
  <c r="M873" i="2"/>
  <c r="AA1143" i="2"/>
  <c r="AG1142" i="2"/>
  <c r="I1141" i="2"/>
  <c r="O1140" i="2"/>
  <c r="L1140" i="2"/>
  <c r="K689" i="1"/>
  <c r="J689" i="1"/>
  <c r="AC858" i="2" l="1"/>
  <c r="AF857" i="2"/>
  <c r="AB858" i="2"/>
  <c r="K874" i="2"/>
  <c r="N873" i="2"/>
  <c r="J874" i="2"/>
  <c r="AA1144" i="2"/>
  <c r="AG1143" i="2"/>
  <c r="I1142" i="2"/>
  <c r="O1141" i="2"/>
  <c r="L1141" i="2"/>
  <c r="M689" i="1"/>
  <c r="N689" i="1" s="1"/>
  <c r="M874" i="2" l="1"/>
  <c r="K875" i="2" s="1"/>
  <c r="AE858" i="2"/>
  <c r="AA1145" i="2"/>
  <c r="AG1144" i="2"/>
  <c r="I1143" i="2"/>
  <c r="O1142" i="2"/>
  <c r="L1142" i="2"/>
  <c r="J690" i="1"/>
  <c r="K690" i="1"/>
  <c r="J875" i="2" l="1"/>
  <c r="M875" i="2" s="1"/>
  <c r="N874" i="2"/>
  <c r="M690" i="1"/>
  <c r="N690" i="1" s="1"/>
  <c r="AC859" i="2"/>
  <c r="AF858" i="2"/>
  <c r="AB859" i="2"/>
  <c r="AA1146" i="2"/>
  <c r="AG1145" i="2"/>
  <c r="O1143" i="2"/>
  <c r="I1144" i="2"/>
  <c r="L1143" i="2"/>
  <c r="K691" i="1"/>
  <c r="J691" i="1" l="1"/>
  <c r="N875" i="2"/>
  <c r="J876" i="2"/>
  <c r="K876" i="2"/>
  <c r="M876" i="2" s="1"/>
  <c r="AE859" i="2"/>
  <c r="AG1146" i="2"/>
  <c r="AA1147" i="2"/>
  <c r="I1145" i="2"/>
  <c r="O1144" i="2"/>
  <c r="L1144" i="2"/>
  <c r="M691" i="1"/>
  <c r="N691" i="1" s="1"/>
  <c r="AC860" i="2" l="1"/>
  <c r="AB860" i="2"/>
  <c r="AF859" i="2"/>
  <c r="K877" i="2"/>
  <c r="N876" i="2"/>
  <c r="J877" i="2"/>
  <c r="AA1148" i="2"/>
  <c r="AG1147" i="2"/>
  <c r="I1146" i="2"/>
  <c r="O1145" i="2"/>
  <c r="L1145" i="2"/>
  <c r="K692" i="1"/>
  <c r="J692" i="1"/>
  <c r="M877" i="2" l="1"/>
  <c r="J878" i="2" s="1"/>
  <c r="AE860" i="2"/>
  <c r="AC861" i="2" s="1"/>
  <c r="AA1149" i="2"/>
  <c r="AG1148" i="2"/>
  <c r="I1147" i="2"/>
  <c r="O1146" i="2"/>
  <c r="L1146" i="2"/>
  <c r="M692" i="1"/>
  <c r="N692" i="1" s="1"/>
  <c r="AF860" i="2" l="1"/>
  <c r="AB861" i="2"/>
  <c r="N877" i="2"/>
  <c r="K878" i="2"/>
  <c r="M878" i="2" s="1"/>
  <c r="K879" i="2" s="1"/>
  <c r="AE861" i="2"/>
  <c r="AF861" i="2" s="1"/>
  <c r="AG1149" i="2"/>
  <c r="AA1150" i="2"/>
  <c r="I1148" i="2"/>
  <c r="O1147" i="2"/>
  <c r="L1147" i="2"/>
  <c r="J693" i="1"/>
  <c r="K693" i="1"/>
  <c r="N878" i="2" l="1"/>
  <c r="J879" i="2"/>
  <c r="M879" i="2" s="1"/>
  <c r="N879" i="2" s="1"/>
  <c r="M693" i="1"/>
  <c r="N693" i="1" s="1"/>
  <c r="AB862" i="2"/>
  <c r="AC862" i="2"/>
  <c r="AE862" i="2" s="1"/>
  <c r="AA1151" i="2"/>
  <c r="AG1150" i="2"/>
  <c r="I1149" i="2"/>
  <c r="O1148" i="2"/>
  <c r="L1148" i="2"/>
  <c r="K694" i="1"/>
  <c r="J694" i="1"/>
  <c r="J880" i="2" l="1"/>
  <c r="K880" i="2"/>
  <c r="AC863" i="2"/>
  <c r="AB863" i="2"/>
  <c r="AF862" i="2"/>
  <c r="AA1152" i="2"/>
  <c r="AG1151" i="2"/>
  <c r="I1150" i="2"/>
  <c r="O1149" i="2"/>
  <c r="L1149" i="2"/>
  <c r="M694" i="1"/>
  <c r="N694" i="1" s="1"/>
  <c r="M880" i="2" l="1"/>
  <c r="N880" i="2" s="1"/>
  <c r="AE863" i="2"/>
  <c r="J881" i="2"/>
  <c r="K881" i="2"/>
  <c r="M881" i="2" s="1"/>
  <c r="AC864" i="2"/>
  <c r="AF863" i="2"/>
  <c r="AB864" i="2"/>
  <c r="AA1153" i="2"/>
  <c r="AG1152" i="2"/>
  <c r="O1150" i="2"/>
  <c r="I1151" i="2"/>
  <c r="L1150" i="2"/>
  <c r="K695" i="1"/>
  <c r="J695" i="1"/>
  <c r="J882" i="2" l="1"/>
  <c r="K882" i="2"/>
  <c r="N881" i="2"/>
  <c r="AE864" i="2"/>
  <c r="AF864" i="2" s="1"/>
  <c r="AC865" i="2"/>
  <c r="AB865" i="2"/>
  <c r="AA1154" i="2"/>
  <c r="AG1153" i="2"/>
  <c r="I1152" i="2"/>
  <c r="O1151" i="2"/>
  <c r="L1151" i="2"/>
  <c r="M695" i="1"/>
  <c r="N695" i="1" s="1"/>
  <c r="M882" i="2" l="1"/>
  <c r="AE865" i="2"/>
  <c r="AB866" i="2" s="1"/>
  <c r="AA1155" i="2"/>
  <c r="AG1154" i="2"/>
  <c r="I1153" i="2"/>
  <c r="O1152" i="2"/>
  <c r="L1152" i="2"/>
  <c r="K696" i="1"/>
  <c r="J696" i="1"/>
  <c r="AF865" i="2" l="1"/>
  <c r="AC866" i="2"/>
  <c r="AE866" i="2" s="1"/>
  <c r="AF866" i="2" s="1"/>
  <c r="J883" i="2"/>
  <c r="K883" i="2"/>
  <c r="M883" i="2" s="1"/>
  <c r="N882" i="2"/>
  <c r="AC867" i="2"/>
  <c r="AB867" i="2"/>
  <c r="AA1156" i="2"/>
  <c r="AG1155" i="2"/>
  <c r="I1154" i="2"/>
  <c r="O1153" i="2"/>
  <c r="L1153" i="2"/>
  <c r="M696" i="1"/>
  <c r="N696" i="1" s="1"/>
  <c r="K884" i="2" l="1"/>
  <c r="J884" i="2"/>
  <c r="N883" i="2"/>
  <c r="AE867" i="2"/>
  <c r="AC868" i="2" s="1"/>
  <c r="AA1157" i="2"/>
  <c r="AG1156" i="2"/>
  <c r="I1155" i="2"/>
  <c r="O1154" i="2"/>
  <c r="L1154" i="2"/>
  <c r="K697" i="1"/>
  <c r="J697" i="1"/>
  <c r="AF867" i="2" l="1"/>
  <c r="AB868" i="2"/>
  <c r="AE868" i="2"/>
  <c r="M884" i="2"/>
  <c r="K885" i="2" s="1"/>
  <c r="AC869" i="2"/>
  <c r="AB869" i="2"/>
  <c r="AF868" i="2"/>
  <c r="AA1158" i="2"/>
  <c r="AG1157" i="2"/>
  <c r="O1155" i="2"/>
  <c r="I1156" i="2"/>
  <c r="L1155" i="2"/>
  <c r="M697" i="1"/>
  <c r="N697" i="1" s="1"/>
  <c r="N884" i="2" l="1"/>
  <c r="J885" i="2"/>
  <c r="M885" i="2"/>
  <c r="N885" i="2" s="1"/>
  <c r="K886" i="2"/>
  <c r="AE869" i="2"/>
  <c r="AB870" i="2" s="1"/>
  <c r="AG1158" i="2"/>
  <c r="AA1159" i="2"/>
  <c r="I1157" i="2"/>
  <c r="O1156" i="2"/>
  <c r="L1156" i="2"/>
  <c r="J698" i="1"/>
  <c r="K698" i="1"/>
  <c r="J886" i="2" l="1"/>
  <c r="M886" i="2"/>
  <c r="AF869" i="2"/>
  <c r="AC870" i="2"/>
  <c r="AE870" i="2" s="1"/>
  <c r="AA1160" i="2"/>
  <c r="AG1159" i="2"/>
  <c r="I1158" i="2"/>
  <c r="O1157" i="2"/>
  <c r="L1157" i="2"/>
  <c r="M698" i="1"/>
  <c r="N698" i="1" s="1"/>
  <c r="J699" i="1"/>
  <c r="K699" i="1"/>
  <c r="M699" i="1" s="1"/>
  <c r="N699" i="1" s="1"/>
  <c r="K887" i="2" l="1"/>
  <c r="J887" i="2"/>
  <c r="N886" i="2"/>
  <c r="AF870" i="2"/>
  <c r="AB871" i="2"/>
  <c r="AC871" i="2"/>
  <c r="AA1161" i="2"/>
  <c r="AG1160" i="2"/>
  <c r="I1159" i="2"/>
  <c r="O1158" i="2"/>
  <c r="L1158" i="2"/>
  <c r="J700" i="1"/>
  <c r="K700" i="1"/>
  <c r="AE871" i="2" l="1"/>
  <c r="M887" i="2"/>
  <c r="AC872" i="2"/>
  <c r="AB872" i="2"/>
  <c r="AF871" i="2"/>
  <c r="AG1161" i="2"/>
  <c r="AA1162" i="2"/>
  <c r="I1160" i="2"/>
  <c r="O1159" i="2"/>
  <c r="L1159" i="2"/>
  <c r="M700" i="1"/>
  <c r="N700" i="1" s="1"/>
  <c r="J701" i="1" l="1"/>
  <c r="K701" i="1"/>
  <c r="M701" i="1" s="1"/>
  <c r="N701" i="1" s="1"/>
  <c r="N887" i="2"/>
  <c r="J888" i="2"/>
  <c r="K888" i="2"/>
  <c r="M888" i="2" s="1"/>
  <c r="AE872" i="2"/>
  <c r="AF872" i="2" s="1"/>
  <c r="AB873" i="2"/>
  <c r="AC873" i="2"/>
  <c r="AE873" i="2" s="1"/>
  <c r="AA1163" i="2"/>
  <c r="AG1162" i="2"/>
  <c r="I1161" i="2"/>
  <c r="O1160" i="2"/>
  <c r="L1160" i="2"/>
  <c r="J702" i="1" l="1"/>
  <c r="K702" i="1"/>
  <c r="M702" i="1" s="1"/>
  <c r="N702" i="1" s="1"/>
  <c r="N888" i="2"/>
  <c r="K889" i="2"/>
  <c r="J889" i="2"/>
  <c r="AB874" i="2"/>
  <c r="AF873" i="2"/>
  <c r="AC874" i="2"/>
  <c r="AE874" i="2" s="1"/>
  <c r="AA1164" i="2"/>
  <c r="AG1163" i="2"/>
  <c r="I1162" i="2"/>
  <c r="O1161" i="2"/>
  <c r="L1161" i="2"/>
  <c r="M889" i="2" l="1"/>
  <c r="AB875" i="2"/>
  <c r="AF874" i="2"/>
  <c r="AC875" i="2"/>
  <c r="AA1165" i="2"/>
  <c r="AG1164" i="2"/>
  <c r="O1162" i="2"/>
  <c r="I1163" i="2"/>
  <c r="L1162" i="2"/>
  <c r="K703" i="1"/>
  <c r="J703" i="1"/>
  <c r="J890" i="2" l="1"/>
  <c r="K890" i="2"/>
  <c r="N889" i="2"/>
  <c r="AE875" i="2"/>
  <c r="AA1166" i="2"/>
  <c r="AG1165" i="2"/>
  <c r="I1164" i="2"/>
  <c r="O1163" i="2"/>
  <c r="L1163" i="2"/>
  <c r="M703" i="1"/>
  <c r="N703" i="1" s="1"/>
  <c r="M890" i="2" l="1"/>
  <c r="AB876" i="2"/>
  <c r="AF875" i="2"/>
  <c r="AC876" i="2"/>
  <c r="AE876" i="2" s="1"/>
  <c r="AA1167" i="2"/>
  <c r="AG1166" i="2"/>
  <c r="I1165" i="2"/>
  <c r="O1164" i="2"/>
  <c r="L1164" i="2"/>
  <c r="J704" i="1"/>
  <c r="K704" i="1"/>
  <c r="M704" i="1" s="1"/>
  <c r="N704" i="1" s="1"/>
  <c r="J891" i="2" l="1"/>
  <c r="N890" i="2"/>
  <c r="K891" i="2"/>
  <c r="M891" i="2" s="1"/>
  <c r="AF876" i="2"/>
  <c r="AC877" i="2"/>
  <c r="AB877" i="2"/>
  <c r="AA1168" i="2"/>
  <c r="AG1167" i="2"/>
  <c r="I1166" i="2"/>
  <c r="O1165" i="2"/>
  <c r="L1165" i="2"/>
  <c r="J705" i="1"/>
  <c r="K705" i="1"/>
  <c r="M705" i="1" l="1"/>
  <c r="N705" i="1" s="1"/>
  <c r="J892" i="2"/>
  <c r="K892" i="2"/>
  <c r="N891" i="2"/>
  <c r="AE877" i="2"/>
  <c r="AC878" i="2" s="1"/>
  <c r="AB878" i="2"/>
  <c r="AG1168" i="2"/>
  <c r="AA1169" i="2"/>
  <c r="I1167" i="2"/>
  <c r="O1166" i="2"/>
  <c r="L1166" i="2"/>
  <c r="K706" i="1"/>
  <c r="J706" i="1"/>
  <c r="AF877" i="2" l="1"/>
  <c r="M892" i="2"/>
  <c r="J893" i="2"/>
  <c r="K893" i="2"/>
  <c r="N892" i="2"/>
  <c r="AE878" i="2"/>
  <c r="AA1170" i="2"/>
  <c r="AG1169" i="2"/>
  <c r="O1167" i="2"/>
  <c r="I1168" i="2"/>
  <c r="L1167" i="2"/>
  <c r="M706" i="1"/>
  <c r="N706" i="1" s="1"/>
  <c r="M893" i="2" l="1"/>
  <c r="K894" i="2" s="1"/>
  <c r="AF878" i="2"/>
  <c r="AC879" i="2"/>
  <c r="AB879" i="2"/>
  <c r="AG1170" i="2"/>
  <c r="AA1171" i="2"/>
  <c r="I1169" i="2"/>
  <c r="O1168" i="2"/>
  <c r="L1168" i="2"/>
  <c r="K707" i="1"/>
  <c r="J707" i="1"/>
  <c r="N893" i="2" l="1"/>
  <c r="J894" i="2"/>
  <c r="M894" i="2" s="1"/>
  <c r="AE879" i="2"/>
  <c r="AB880" i="2" s="1"/>
  <c r="AA1172" i="2"/>
  <c r="AG1171" i="2"/>
  <c r="I1170" i="2"/>
  <c r="O1169" i="2"/>
  <c r="L1169" i="2"/>
  <c r="M707" i="1"/>
  <c r="N707" i="1" s="1"/>
  <c r="K895" i="2" l="1"/>
  <c r="N894" i="2"/>
  <c r="J895" i="2"/>
  <c r="AC880" i="2"/>
  <c r="AE880" i="2" s="1"/>
  <c r="AC881" i="2" s="1"/>
  <c r="AF879" i="2"/>
  <c r="AA1173" i="2"/>
  <c r="AG1172" i="2"/>
  <c r="I1171" i="2"/>
  <c r="O1170" i="2"/>
  <c r="L1170" i="2"/>
  <c r="J708" i="1"/>
  <c r="K708" i="1"/>
  <c r="M895" i="2" l="1"/>
  <c r="N895" i="2" s="1"/>
  <c r="M708" i="1"/>
  <c r="N708" i="1" s="1"/>
  <c r="AB881" i="2"/>
  <c r="AE881" i="2" s="1"/>
  <c r="AC882" i="2" s="1"/>
  <c r="AF880" i="2"/>
  <c r="AG1173" i="2"/>
  <c r="AA1174" i="2"/>
  <c r="I1172" i="2"/>
  <c r="O1171" i="2"/>
  <c r="L1171" i="2"/>
  <c r="J896" i="2" l="1"/>
  <c r="K896" i="2"/>
  <c r="AB882" i="2"/>
  <c r="AE882" i="2" s="1"/>
  <c r="M896" i="2"/>
  <c r="AF881" i="2"/>
  <c r="J709" i="1"/>
  <c r="K709" i="1"/>
  <c r="M709" i="1" s="1"/>
  <c r="N709" i="1" s="1"/>
  <c r="J897" i="2"/>
  <c r="N896" i="2"/>
  <c r="K897" i="2"/>
  <c r="AA1175" i="2"/>
  <c r="AG1174" i="2"/>
  <c r="I1173" i="2"/>
  <c r="O1172" i="2"/>
  <c r="L1172" i="2"/>
  <c r="AF882" i="2" l="1"/>
  <c r="AB883" i="2"/>
  <c r="AC883" i="2"/>
  <c r="AE883" i="2" s="1"/>
  <c r="AC884" i="2" s="1"/>
  <c r="M897" i="2"/>
  <c r="AB884" i="2"/>
  <c r="AF883" i="2"/>
  <c r="AA1176" i="2"/>
  <c r="AG1175" i="2"/>
  <c r="I1174" i="2"/>
  <c r="O1173" i="2"/>
  <c r="L1173" i="2"/>
  <c r="K710" i="1"/>
  <c r="J710" i="1"/>
  <c r="J898" i="2" l="1"/>
  <c r="N897" i="2"/>
  <c r="K898" i="2"/>
  <c r="AE884" i="2"/>
  <c r="AA1177" i="2"/>
  <c r="AG1176" i="2"/>
  <c r="O1174" i="2"/>
  <c r="I1175" i="2"/>
  <c r="L1174" i="2"/>
  <c r="M710" i="1"/>
  <c r="N710" i="1" s="1"/>
  <c r="M898" i="2" l="1"/>
  <c r="AC885" i="2"/>
  <c r="AB885" i="2"/>
  <c r="AF884" i="2"/>
  <c r="AA1178" i="2"/>
  <c r="AG1177" i="2"/>
  <c r="I1176" i="2"/>
  <c r="O1175" i="2"/>
  <c r="L1175" i="2"/>
  <c r="K711" i="1"/>
  <c r="J711" i="1"/>
  <c r="J899" i="2" l="1"/>
  <c r="N898" i="2"/>
  <c r="K899" i="2"/>
  <c r="AE885" i="2"/>
  <c r="AA1179" i="2"/>
  <c r="AG1178" i="2"/>
  <c r="I1177" i="2"/>
  <c r="O1176" i="2"/>
  <c r="L1176" i="2"/>
  <c r="M711" i="1"/>
  <c r="N711" i="1" s="1"/>
  <c r="M899" i="2" l="1"/>
  <c r="AC886" i="2"/>
  <c r="AF885" i="2"/>
  <c r="AB886" i="2"/>
  <c r="AA1180" i="2"/>
  <c r="AG1179" i="2"/>
  <c r="I1178" i="2"/>
  <c r="O1177" i="2"/>
  <c r="L1177" i="2"/>
  <c r="K712" i="1"/>
  <c r="J712" i="1"/>
  <c r="J900" i="2" l="1"/>
  <c r="N899" i="2"/>
  <c r="K900" i="2"/>
  <c r="AE886" i="2"/>
  <c r="AC887" i="2" s="1"/>
  <c r="AA1181" i="2"/>
  <c r="AG1180" i="2"/>
  <c r="I1179" i="2"/>
  <c r="O1178" i="2"/>
  <c r="L1178" i="2"/>
  <c r="M712" i="1"/>
  <c r="N712" i="1" s="1"/>
  <c r="M900" i="2" l="1"/>
  <c r="AF886" i="2"/>
  <c r="AB887" i="2"/>
  <c r="AE887" i="2" s="1"/>
  <c r="AA1182" i="2"/>
  <c r="AG1181" i="2"/>
  <c r="O1179" i="2"/>
  <c r="I1180" i="2"/>
  <c r="L1179" i="2"/>
  <c r="K713" i="1"/>
  <c r="J713" i="1"/>
  <c r="K901" i="2" l="1"/>
  <c r="J901" i="2"/>
  <c r="N900" i="2"/>
  <c r="AF887" i="2"/>
  <c r="AB888" i="2"/>
  <c r="AC888" i="2"/>
  <c r="AE888" i="2" s="1"/>
  <c r="AG1182" i="2"/>
  <c r="AA1183" i="2"/>
  <c r="I1181" i="2"/>
  <c r="O1180" i="2"/>
  <c r="L1180" i="2"/>
  <c r="M713" i="1"/>
  <c r="N713" i="1" s="1"/>
  <c r="M901" i="2" l="1"/>
  <c r="N901" i="2" s="1"/>
  <c r="AC889" i="2"/>
  <c r="AF888" i="2"/>
  <c r="AB889" i="2"/>
  <c r="AA1184" i="2"/>
  <c r="AG1183" i="2"/>
  <c r="I1182" i="2"/>
  <c r="O1181" i="2"/>
  <c r="L1181" i="2"/>
  <c r="K714" i="1"/>
  <c r="J714" i="1"/>
  <c r="K902" i="2" l="1"/>
  <c r="J902" i="2"/>
  <c r="AE889" i="2"/>
  <c r="AB890" i="2" s="1"/>
  <c r="AC890" i="2"/>
  <c r="AA1185" i="2"/>
  <c r="AG1184" i="2"/>
  <c r="I1183" i="2"/>
  <c r="O1182" i="2"/>
  <c r="L1182" i="2"/>
  <c r="M714" i="1"/>
  <c r="N714" i="1" s="1"/>
  <c r="M902" i="2" l="1"/>
  <c r="AE890" i="2"/>
  <c r="AB891" i="2" s="1"/>
  <c r="AF889" i="2"/>
  <c r="AC891" i="2"/>
  <c r="AF890" i="2"/>
  <c r="AG1185" i="2"/>
  <c r="AA1186" i="2"/>
  <c r="I1184" i="2"/>
  <c r="O1183" i="2"/>
  <c r="L1183" i="2"/>
  <c r="K715" i="1"/>
  <c r="J715" i="1"/>
  <c r="AE891" i="2" l="1"/>
  <c r="N902" i="2"/>
  <c r="K903" i="2"/>
  <c r="J903" i="2"/>
  <c r="AF891" i="2"/>
  <c r="AB892" i="2"/>
  <c r="AC892" i="2"/>
  <c r="AE892" i="2" s="1"/>
  <c r="AA1187" i="2"/>
  <c r="AG1186" i="2"/>
  <c r="I1185" i="2"/>
  <c r="O1184" i="2"/>
  <c r="L1184" i="2"/>
  <c r="M715" i="1"/>
  <c r="N715" i="1" s="1"/>
  <c r="M903" i="2" l="1"/>
  <c r="AF892" i="2"/>
  <c r="AC893" i="2"/>
  <c r="AB893" i="2"/>
  <c r="AA1188" i="2"/>
  <c r="AG1187" i="2"/>
  <c r="I1186" i="2"/>
  <c r="O1185" i="2"/>
  <c r="L1185" i="2"/>
  <c r="J716" i="1"/>
  <c r="K716" i="1"/>
  <c r="M716" i="1" s="1"/>
  <c r="N716" i="1" s="1"/>
  <c r="J904" i="2" l="1"/>
  <c r="N903" i="2"/>
  <c r="K904" i="2"/>
  <c r="AE893" i="2"/>
  <c r="AB894" i="2" s="1"/>
  <c r="AA1189" i="2"/>
  <c r="AG1188" i="2"/>
  <c r="O1186" i="2"/>
  <c r="I1187" i="2"/>
  <c r="L1186" i="2"/>
  <c r="K717" i="1"/>
  <c r="J717" i="1"/>
  <c r="M904" i="2" l="1"/>
  <c r="J905" i="2" s="1"/>
  <c r="AC894" i="2"/>
  <c r="AE894" i="2" s="1"/>
  <c r="AF893" i="2"/>
  <c r="AA1190" i="2"/>
  <c r="AG1189" i="2"/>
  <c r="I1188" i="2"/>
  <c r="O1187" i="2"/>
  <c r="L1187" i="2"/>
  <c r="M717" i="1"/>
  <c r="N717" i="1" s="1"/>
  <c r="AB895" i="2" l="1"/>
  <c r="AF894" i="2"/>
  <c r="K905" i="2"/>
  <c r="M905" i="2" s="1"/>
  <c r="AC895" i="2"/>
  <c r="AE895" i="2" s="1"/>
  <c r="N904" i="2"/>
  <c r="AA1191" i="2"/>
  <c r="AG1190" i="2"/>
  <c r="I1189" i="2"/>
  <c r="O1188" i="2"/>
  <c r="L1188" i="2"/>
  <c r="J718" i="1"/>
  <c r="K718" i="1"/>
  <c r="J906" i="2" l="1"/>
  <c r="K906" i="2"/>
  <c r="M906" i="2" s="1"/>
  <c r="N905" i="2"/>
  <c r="M718" i="1"/>
  <c r="N718" i="1" s="1"/>
  <c r="AC896" i="2"/>
  <c r="AB896" i="2"/>
  <c r="AF895" i="2"/>
  <c r="AA1192" i="2"/>
  <c r="AG1191" i="2"/>
  <c r="I1190" i="2"/>
  <c r="O1189" i="2"/>
  <c r="L1189" i="2"/>
  <c r="K907" i="2" l="1"/>
  <c r="J907" i="2"/>
  <c r="N906" i="2"/>
  <c r="J719" i="1"/>
  <c r="K719" i="1"/>
  <c r="AE896" i="2"/>
  <c r="AA1193" i="2"/>
  <c r="AG1192" i="2"/>
  <c r="I1191" i="2"/>
  <c r="O1190" i="2"/>
  <c r="L1190" i="2"/>
  <c r="M719" i="1"/>
  <c r="N719" i="1" s="1"/>
  <c r="M907" i="2" l="1"/>
  <c r="AC897" i="2"/>
  <c r="AF896" i="2"/>
  <c r="AB897" i="2"/>
  <c r="AA1194" i="2"/>
  <c r="AG1193" i="2"/>
  <c r="O1191" i="2"/>
  <c r="I1192" i="2"/>
  <c r="L1191" i="2"/>
  <c r="K720" i="1"/>
  <c r="J720" i="1"/>
  <c r="K908" i="2" l="1"/>
  <c r="N907" i="2"/>
  <c r="J908" i="2"/>
  <c r="M908" i="2" s="1"/>
  <c r="AE897" i="2"/>
  <c r="AG1194" i="2"/>
  <c r="AA1195" i="2"/>
  <c r="I1193" i="2"/>
  <c r="O1192" i="2"/>
  <c r="L1192" i="2"/>
  <c r="M720" i="1"/>
  <c r="N720" i="1" s="1"/>
  <c r="J909" i="2" l="1"/>
  <c r="N908" i="2"/>
  <c r="K909" i="2"/>
  <c r="AB898" i="2"/>
  <c r="AF897" i="2"/>
  <c r="AC898" i="2"/>
  <c r="AE898" i="2" s="1"/>
  <c r="AA1196" i="2"/>
  <c r="AG1195" i="2"/>
  <c r="O1193" i="2"/>
  <c r="I1194" i="2"/>
  <c r="L1193" i="2"/>
  <c r="K721" i="1"/>
  <c r="J721" i="1"/>
  <c r="M909" i="2" l="1"/>
  <c r="AB899" i="2"/>
  <c r="AC899" i="2"/>
  <c r="AF898" i="2"/>
  <c r="AA1197" i="2"/>
  <c r="AG1196" i="2"/>
  <c r="I1195" i="2"/>
  <c r="O1194" i="2"/>
  <c r="L1194" i="2"/>
  <c r="M721" i="1"/>
  <c r="N721" i="1" s="1"/>
  <c r="K910" i="2" l="1"/>
  <c r="J910" i="2"/>
  <c r="N909" i="2"/>
  <c r="AE899" i="2"/>
  <c r="AC900" i="2" s="1"/>
  <c r="AG1197" i="2"/>
  <c r="AA1198" i="2"/>
  <c r="I1196" i="2"/>
  <c r="O1195" i="2"/>
  <c r="L1195" i="2"/>
  <c r="K722" i="1"/>
  <c r="J722" i="1"/>
  <c r="M910" i="2" l="1"/>
  <c r="K911" i="2" s="1"/>
  <c r="AB900" i="2"/>
  <c r="AE900" i="2" s="1"/>
  <c r="AF899" i="2"/>
  <c r="AA1199" i="2"/>
  <c r="AG1198" i="2"/>
  <c r="I1197" i="2"/>
  <c r="O1196" i="2"/>
  <c r="L1196" i="2"/>
  <c r="M722" i="1"/>
  <c r="N722" i="1" s="1"/>
  <c r="N910" i="2" l="1"/>
  <c r="J911" i="2"/>
  <c r="M911" i="2" s="1"/>
  <c r="J912" i="2" s="1"/>
  <c r="AB901" i="2"/>
  <c r="AF900" i="2"/>
  <c r="AC901" i="2"/>
  <c r="AE901" i="2" s="1"/>
  <c r="AC902" i="2" s="1"/>
  <c r="AA1200" i="2"/>
  <c r="AG1199" i="2"/>
  <c r="I1198" i="2"/>
  <c r="O1197" i="2"/>
  <c r="L1197" i="2"/>
  <c r="K723" i="1"/>
  <c r="J723" i="1"/>
  <c r="N911" i="2" l="1"/>
  <c r="K912" i="2"/>
  <c r="M912" i="2" s="1"/>
  <c r="J913" i="2" s="1"/>
  <c r="AB902" i="2"/>
  <c r="AE902" i="2" s="1"/>
  <c r="AF902" i="2" s="1"/>
  <c r="AF901" i="2"/>
  <c r="AA1201" i="2"/>
  <c r="AG1200" i="2"/>
  <c r="O1198" i="2"/>
  <c r="I1199" i="2"/>
  <c r="L1198" i="2"/>
  <c r="M723" i="1"/>
  <c r="N723" i="1" s="1"/>
  <c r="N912" i="2" l="1"/>
  <c r="K913" i="2"/>
  <c r="M913" i="2" s="1"/>
  <c r="AB903" i="2"/>
  <c r="AC903" i="2"/>
  <c r="AE903" i="2" s="1"/>
  <c r="AG1201" i="2"/>
  <c r="AA1202" i="2"/>
  <c r="I1200" i="2"/>
  <c r="O1199" i="2"/>
  <c r="L1199" i="2"/>
  <c r="K724" i="1"/>
  <c r="J724" i="1"/>
  <c r="J914" i="2" l="1"/>
  <c r="K914" i="2"/>
  <c r="M914" i="2" s="1"/>
  <c r="N913" i="2"/>
  <c r="AC904" i="2"/>
  <c r="AF903" i="2"/>
  <c r="AB904" i="2"/>
  <c r="AA1203" i="2"/>
  <c r="AG1202" i="2"/>
  <c r="I1201" i="2"/>
  <c r="O1200" i="2"/>
  <c r="L1200" i="2"/>
  <c r="M724" i="1"/>
  <c r="N724" i="1" s="1"/>
  <c r="N914" i="2" l="1"/>
  <c r="K915" i="2"/>
  <c r="J915" i="2"/>
  <c r="AE904" i="2"/>
  <c r="AG1203" i="2"/>
  <c r="AA1204" i="2"/>
  <c r="I1202" i="2"/>
  <c r="O1201" i="2"/>
  <c r="L1201" i="2"/>
  <c r="K725" i="1"/>
  <c r="J725" i="1"/>
  <c r="M915" i="2" l="1"/>
  <c r="AB905" i="2"/>
  <c r="AF904" i="2"/>
  <c r="AC905" i="2"/>
  <c r="AE905" i="2" s="1"/>
  <c r="AA1205" i="2"/>
  <c r="AG1204" i="2"/>
  <c r="I1203" i="2"/>
  <c r="O1202" i="2"/>
  <c r="L1202" i="2"/>
  <c r="M725" i="1"/>
  <c r="N725" i="1" s="1"/>
  <c r="K916" i="2" l="1"/>
  <c r="J916" i="2"/>
  <c r="N915" i="2"/>
  <c r="AC906" i="2"/>
  <c r="AB906" i="2"/>
  <c r="AF905" i="2"/>
  <c r="AG1205" i="2"/>
  <c r="AA1206" i="2"/>
  <c r="O1203" i="2"/>
  <c r="I1204" i="2"/>
  <c r="L1203" i="2"/>
  <c r="J726" i="1"/>
  <c r="K726" i="1"/>
  <c r="M726" i="1" l="1"/>
  <c r="N726" i="1" s="1"/>
  <c r="M916" i="2"/>
  <c r="K917" i="2" s="1"/>
  <c r="AE906" i="2"/>
  <c r="AF906" i="2" s="1"/>
  <c r="AG1206" i="2"/>
  <c r="AA1207" i="2"/>
  <c r="I1205" i="2"/>
  <c r="O1204" i="2"/>
  <c r="L1204" i="2"/>
  <c r="K727" i="1"/>
  <c r="J727" i="1"/>
  <c r="J917" i="2" l="1"/>
  <c r="N916" i="2"/>
  <c r="M917" i="2"/>
  <c r="AC907" i="2"/>
  <c r="AB907" i="2"/>
  <c r="AG1207" i="2"/>
  <c r="AA1208" i="2"/>
  <c r="I1206" i="2"/>
  <c r="O1205" i="2"/>
  <c r="L1205" i="2"/>
  <c r="M727" i="1"/>
  <c r="N727" i="1" s="1"/>
  <c r="J918" i="2" l="1"/>
  <c r="N917" i="2"/>
  <c r="K918" i="2"/>
  <c r="M918" i="2" s="1"/>
  <c r="AE907" i="2"/>
  <c r="AC908" i="2"/>
  <c r="AF907" i="2"/>
  <c r="AB908" i="2"/>
  <c r="AA1209" i="2"/>
  <c r="AG1208" i="2"/>
  <c r="I1207" i="2"/>
  <c r="O1206" i="2"/>
  <c r="L1206" i="2"/>
  <c r="K728" i="1"/>
  <c r="J728" i="1"/>
  <c r="AE908" i="2" l="1"/>
  <c r="AF908" i="2" s="1"/>
  <c r="J919" i="2"/>
  <c r="K919" i="2"/>
  <c r="N918" i="2"/>
  <c r="AC909" i="2"/>
  <c r="AB909" i="2"/>
  <c r="AG1209" i="2"/>
  <c r="AA1210" i="2"/>
  <c r="I1208" i="2"/>
  <c r="O1207" i="2"/>
  <c r="L1207" i="2"/>
  <c r="M728" i="1"/>
  <c r="N728" i="1" s="1"/>
  <c r="M919" i="2" l="1"/>
  <c r="N919" i="2" s="1"/>
  <c r="AE909" i="2"/>
  <c r="AC910" i="2" s="1"/>
  <c r="AA1211" i="2"/>
  <c r="AG1210" i="2"/>
  <c r="I1209" i="2"/>
  <c r="O1208" i="2"/>
  <c r="L1208" i="2"/>
  <c r="K729" i="1"/>
  <c r="J729" i="1"/>
  <c r="K920" i="2" l="1"/>
  <c r="J920" i="2"/>
  <c r="AF909" i="2"/>
  <c r="AB910" i="2"/>
  <c r="AE910" i="2" s="1"/>
  <c r="AA1212" i="2"/>
  <c r="AG1211" i="2"/>
  <c r="I1210" i="2"/>
  <c r="O1209" i="2"/>
  <c r="L1209" i="2"/>
  <c r="M729" i="1"/>
  <c r="N729" i="1" s="1"/>
  <c r="M920" i="2" l="1"/>
  <c r="J921" i="2" s="1"/>
  <c r="AC911" i="2"/>
  <c r="AB911" i="2"/>
  <c r="AF910" i="2"/>
  <c r="AA1213" i="2"/>
  <c r="AG1212" i="2"/>
  <c r="O1210" i="2"/>
  <c r="I1211" i="2"/>
  <c r="L1210" i="2"/>
  <c r="K730" i="1"/>
  <c r="J730" i="1"/>
  <c r="K921" i="2" l="1"/>
  <c r="N920" i="2"/>
  <c r="M921" i="2"/>
  <c r="AE911" i="2"/>
  <c r="AA1214" i="2"/>
  <c r="AG1213" i="2"/>
  <c r="I1212" i="2"/>
  <c r="O1211" i="2"/>
  <c r="L1211" i="2"/>
  <c r="M730" i="1"/>
  <c r="N730" i="1" s="1"/>
  <c r="K922" i="2" l="1"/>
  <c r="N921" i="2"/>
  <c r="J922" i="2"/>
  <c r="AF911" i="2"/>
  <c r="AC912" i="2"/>
  <c r="AB912" i="2"/>
  <c r="AG1214" i="2"/>
  <c r="AA1215" i="2"/>
  <c r="I1213" i="2"/>
  <c r="O1212" i="2"/>
  <c r="L1212" i="2"/>
  <c r="K731" i="1"/>
  <c r="J731" i="1"/>
  <c r="M922" i="2" l="1"/>
  <c r="J923" i="2" s="1"/>
  <c r="AE912" i="2"/>
  <c r="AB913" i="2" s="1"/>
  <c r="AF912" i="2"/>
  <c r="AC913" i="2"/>
  <c r="AA1216" i="2"/>
  <c r="AG1215" i="2"/>
  <c r="I1214" i="2"/>
  <c r="O1213" i="2"/>
  <c r="L1213" i="2"/>
  <c r="M731" i="1"/>
  <c r="N731" i="1" s="1"/>
  <c r="K923" i="2" l="1"/>
  <c r="M923" i="2" s="1"/>
  <c r="J924" i="2" s="1"/>
  <c r="N922" i="2"/>
  <c r="AE913" i="2"/>
  <c r="AC914" i="2"/>
  <c r="AB914" i="2"/>
  <c r="AF913" i="2"/>
  <c r="AA1217" i="2"/>
  <c r="AG1216" i="2"/>
  <c r="I1215" i="2"/>
  <c r="O1214" i="2"/>
  <c r="L1214" i="2"/>
  <c r="J732" i="1"/>
  <c r="K732" i="1"/>
  <c r="M732" i="1" l="1"/>
  <c r="N732" i="1" s="1"/>
  <c r="N923" i="2"/>
  <c r="K924" i="2"/>
  <c r="M924" i="2" s="1"/>
  <c r="AE914" i="2"/>
  <c r="AC915" i="2" s="1"/>
  <c r="AA1218" i="2"/>
  <c r="AG1217" i="2"/>
  <c r="O1215" i="2"/>
  <c r="I1216" i="2"/>
  <c r="L1215" i="2"/>
  <c r="K733" i="1"/>
  <c r="J733" i="1"/>
  <c r="J925" i="2" l="1"/>
  <c r="N924" i="2"/>
  <c r="K925" i="2"/>
  <c r="M925" i="2" s="1"/>
  <c r="AB915" i="2"/>
  <c r="AE915" i="2" s="1"/>
  <c r="AB916" i="2" s="1"/>
  <c r="AF914" i="2"/>
  <c r="AG1218" i="2"/>
  <c r="AA1219" i="2"/>
  <c r="I1217" i="2"/>
  <c r="O1216" i="2"/>
  <c r="L1216" i="2"/>
  <c r="M733" i="1"/>
  <c r="N733" i="1" s="1"/>
  <c r="N925" i="2" l="1"/>
  <c r="K926" i="2"/>
  <c r="J926" i="2"/>
  <c r="M926" i="2" s="1"/>
  <c r="AF915" i="2"/>
  <c r="AC916" i="2"/>
  <c r="AE916" i="2" s="1"/>
  <c r="AC917" i="2" s="1"/>
  <c r="AA1220" i="2"/>
  <c r="AG1219" i="2"/>
  <c r="I1218" i="2"/>
  <c r="O1217" i="2"/>
  <c r="L1217" i="2"/>
  <c r="K734" i="1"/>
  <c r="J734" i="1"/>
  <c r="AB917" i="2" l="1"/>
  <c r="AF916" i="2"/>
  <c r="AE917" i="2"/>
  <c r="N926" i="2"/>
  <c r="K927" i="2"/>
  <c r="J927" i="2"/>
  <c r="AB918" i="2"/>
  <c r="AF917" i="2"/>
  <c r="AC918" i="2"/>
  <c r="AE918" i="2" s="1"/>
  <c r="AG1220" i="2"/>
  <c r="AA1221" i="2"/>
  <c r="I1219" i="2"/>
  <c r="O1218" i="2"/>
  <c r="L1218" i="2"/>
  <c r="M734" i="1"/>
  <c r="N734" i="1" s="1"/>
  <c r="M927" i="2" l="1"/>
  <c r="J928" i="2" s="1"/>
  <c r="AF918" i="2"/>
  <c r="AB919" i="2"/>
  <c r="AC919" i="2"/>
  <c r="AG1221" i="2"/>
  <c r="AA1222" i="2"/>
  <c r="I1220" i="2"/>
  <c r="O1219" i="2"/>
  <c r="L1219" i="2"/>
  <c r="K735" i="1"/>
  <c r="J735" i="1"/>
  <c r="K928" i="2" l="1"/>
  <c r="N927" i="2"/>
  <c r="M928" i="2"/>
  <c r="AE919" i="2"/>
  <c r="AA1223" i="2"/>
  <c r="AG1222" i="2"/>
  <c r="I1221" i="2"/>
  <c r="O1220" i="2"/>
  <c r="L1220" i="2"/>
  <c r="M735" i="1"/>
  <c r="N735" i="1" s="1"/>
  <c r="K929" i="2" l="1"/>
  <c r="J929" i="2"/>
  <c r="N928" i="2"/>
  <c r="AC920" i="2"/>
  <c r="AF919" i="2"/>
  <c r="AB920" i="2"/>
  <c r="AA1224" i="2"/>
  <c r="AG1223" i="2"/>
  <c r="I1222" i="2"/>
  <c r="O1221" i="2"/>
  <c r="L1221" i="2"/>
  <c r="K736" i="1"/>
  <c r="J736" i="1"/>
  <c r="M929" i="2" l="1"/>
  <c r="J930" i="2"/>
  <c r="K930" i="2"/>
  <c r="M930" i="2" s="1"/>
  <c r="N929" i="2"/>
  <c r="AE920" i="2"/>
  <c r="AC921" i="2" s="1"/>
  <c r="AF920" i="2"/>
  <c r="AA1225" i="2"/>
  <c r="AG1224" i="2"/>
  <c r="O1222" i="2"/>
  <c r="I1223" i="2"/>
  <c r="L1222" i="2"/>
  <c r="M736" i="1"/>
  <c r="N736" i="1" s="1"/>
  <c r="AB921" i="2" l="1"/>
  <c r="K931" i="2"/>
  <c r="N930" i="2"/>
  <c r="J931" i="2"/>
  <c r="M931" i="2"/>
  <c r="AE921" i="2"/>
  <c r="AF921" i="2" s="1"/>
  <c r="AA1226" i="2"/>
  <c r="AG1225" i="2"/>
  <c r="I1224" i="2"/>
  <c r="O1223" i="2"/>
  <c r="L1223" i="2"/>
  <c r="K737" i="1"/>
  <c r="J737" i="1"/>
  <c r="AC922" i="2" l="1"/>
  <c r="AB922" i="2"/>
  <c r="AE922" i="2" s="1"/>
  <c r="K932" i="2"/>
  <c r="J932" i="2"/>
  <c r="N931" i="2"/>
  <c r="AG1226" i="2"/>
  <c r="AA1227" i="2"/>
  <c r="I1225" i="2"/>
  <c r="O1224" i="2"/>
  <c r="L1224" i="2"/>
  <c r="M737" i="1"/>
  <c r="N737" i="1" s="1"/>
  <c r="M932" i="2" l="1"/>
  <c r="AB923" i="2"/>
  <c r="AC923" i="2"/>
  <c r="AE923" i="2" s="1"/>
  <c r="AF922" i="2"/>
  <c r="AG1227" i="2"/>
  <c r="AA1228" i="2"/>
  <c r="I1226" i="2"/>
  <c r="O1225" i="2"/>
  <c r="L1225" i="2"/>
  <c r="K738" i="1"/>
  <c r="J738" i="1"/>
  <c r="J933" i="2" l="1"/>
  <c r="K933" i="2"/>
  <c r="M933" i="2" s="1"/>
  <c r="N932" i="2"/>
  <c r="AF923" i="2"/>
  <c r="AC924" i="2"/>
  <c r="AB924" i="2"/>
  <c r="AA1229" i="2"/>
  <c r="AG1228" i="2"/>
  <c r="I1227" i="2"/>
  <c r="O1226" i="2"/>
  <c r="L1226" i="2"/>
  <c r="M738" i="1"/>
  <c r="N738" i="1" s="1"/>
  <c r="N933" i="2" l="1"/>
  <c r="K934" i="2"/>
  <c r="J934" i="2"/>
  <c r="M934" i="2" s="1"/>
  <c r="AE924" i="2"/>
  <c r="AF924" i="2" s="1"/>
  <c r="AC925" i="2"/>
  <c r="AB925" i="2"/>
  <c r="AA1230" i="2"/>
  <c r="AG1229" i="2"/>
  <c r="O1227" i="2"/>
  <c r="I1228" i="2"/>
  <c r="L1227" i="2"/>
  <c r="K739" i="1"/>
  <c r="J739" i="1"/>
  <c r="J935" i="2" l="1"/>
  <c r="K935" i="2"/>
  <c r="M935" i="2" s="1"/>
  <c r="N934" i="2"/>
  <c r="AE925" i="2"/>
  <c r="AG1230" i="2"/>
  <c r="AA1231" i="2"/>
  <c r="I1229" i="2"/>
  <c r="O1228" i="2"/>
  <c r="L1228" i="2"/>
  <c r="M739" i="1"/>
  <c r="N739" i="1" s="1"/>
  <c r="J936" i="2" l="1"/>
  <c r="N935" i="2"/>
  <c r="K936" i="2"/>
  <c r="M936" i="2" s="1"/>
  <c r="AC926" i="2"/>
  <c r="AB926" i="2"/>
  <c r="AF925" i="2"/>
  <c r="AA1232" i="2"/>
  <c r="AG1231" i="2"/>
  <c r="I1230" i="2"/>
  <c r="O1229" i="2"/>
  <c r="L1229" i="2"/>
  <c r="K740" i="1"/>
  <c r="J740" i="1"/>
  <c r="J937" i="2" l="1"/>
  <c r="K937" i="2"/>
  <c r="N936" i="2"/>
  <c r="AE926" i="2"/>
  <c r="AC927" i="2" s="1"/>
  <c r="AG1232" i="2"/>
  <c r="AA1233" i="2"/>
  <c r="I1231" i="2"/>
  <c r="O1230" i="2"/>
  <c r="L1230" i="2"/>
  <c r="M740" i="1"/>
  <c r="N740" i="1" s="1"/>
  <c r="M937" i="2" l="1"/>
  <c r="J938" i="2"/>
  <c r="N937" i="2"/>
  <c r="K938" i="2"/>
  <c r="M938" i="2" s="1"/>
  <c r="AB927" i="2"/>
  <c r="AF926" i="2"/>
  <c r="AE927" i="2"/>
  <c r="AB928" i="2" s="1"/>
  <c r="AG1233" i="2"/>
  <c r="AA1234" i="2"/>
  <c r="I1232" i="2"/>
  <c r="O1231" i="2"/>
  <c r="L1231" i="2"/>
  <c r="J741" i="1"/>
  <c r="K741" i="1"/>
  <c r="M741" i="1" s="1"/>
  <c r="N741" i="1" s="1"/>
  <c r="N938" i="2" l="1"/>
  <c r="K939" i="2"/>
  <c r="J939" i="2"/>
  <c r="AC928" i="2"/>
  <c r="AF927" i="2"/>
  <c r="AE928" i="2"/>
  <c r="AA1235" i="2"/>
  <c r="AG1234" i="2"/>
  <c r="I1233" i="2"/>
  <c r="O1232" i="2"/>
  <c r="L1232" i="2"/>
  <c r="K742" i="1"/>
  <c r="J742" i="1"/>
  <c r="M939" i="2" l="1"/>
  <c r="AC929" i="2"/>
  <c r="AB929" i="2"/>
  <c r="AF928" i="2"/>
  <c r="AA1236" i="2"/>
  <c r="AG1235" i="2"/>
  <c r="I1234" i="2"/>
  <c r="O1233" i="2"/>
  <c r="L1233" i="2"/>
  <c r="M742" i="1"/>
  <c r="N742" i="1" s="1"/>
  <c r="N939" i="2" l="1"/>
  <c r="J940" i="2"/>
  <c r="K940" i="2"/>
  <c r="M940" i="2" s="1"/>
  <c r="AE929" i="2"/>
  <c r="AA1237" i="2"/>
  <c r="AG1236" i="2"/>
  <c r="O1234" i="2"/>
  <c r="I1235" i="2"/>
  <c r="L1234" i="2"/>
  <c r="K743" i="1"/>
  <c r="J743" i="1"/>
  <c r="K941" i="2" l="1"/>
  <c r="N940" i="2"/>
  <c r="J941" i="2"/>
  <c r="M941" i="2" s="1"/>
  <c r="AF929" i="2"/>
  <c r="AB930" i="2"/>
  <c r="AC930" i="2"/>
  <c r="AE930" i="2" s="1"/>
  <c r="AA1238" i="2"/>
  <c r="AG1237" i="2"/>
  <c r="I1236" i="2"/>
  <c r="O1235" i="2"/>
  <c r="L1235" i="2"/>
  <c r="M743" i="1"/>
  <c r="N743" i="1" s="1"/>
  <c r="J942" i="2" l="1"/>
  <c r="K942" i="2"/>
  <c r="N941" i="2"/>
  <c r="AB931" i="2"/>
  <c r="AC931" i="2"/>
  <c r="AF930" i="2"/>
  <c r="AG1238" i="2"/>
  <c r="AA1239" i="2"/>
  <c r="I1237" i="2"/>
  <c r="O1236" i="2"/>
  <c r="L1236" i="2"/>
  <c r="J744" i="1"/>
  <c r="K744" i="1"/>
  <c r="M942" i="2" l="1"/>
  <c r="K943" i="2" s="1"/>
  <c r="M744" i="1"/>
  <c r="N744" i="1" s="1"/>
  <c r="AE931" i="2"/>
  <c r="AF931" i="2" s="1"/>
  <c r="AA1240" i="2"/>
  <c r="AG1239" i="2"/>
  <c r="I1238" i="2"/>
  <c r="O1237" i="2"/>
  <c r="L1237" i="2"/>
  <c r="J745" i="1"/>
  <c r="K745" i="1"/>
  <c r="M745" i="1" s="1"/>
  <c r="N745" i="1" s="1"/>
  <c r="J943" i="2" l="1"/>
  <c r="N942" i="2"/>
  <c r="M943" i="2"/>
  <c r="AC932" i="2"/>
  <c r="AB932" i="2"/>
  <c r="AA1241" i="2"/>
  <c r="AG1240" i="2"/>
  <c r="I1239" i="2"/>
  <c r="O1238" i="2"/>
  <c r="L1238" i="2"/>
  <c r="J746" i="1"/>
  <c r="K746" i="1"/>
  <c r="K944" i="2" l="1"/>
  <c r="N943" i="2"/>
  <c r="J944" i="2"/>
  <c r="AE932" i="2"/>
  <c r="AF932" i="2" s="1"/>
  <c r="AA1242" i="2"/>
  <c r="AG1241" i="2"/>
  <c r="O1239" i="2"/>
  <c r="I1240" i="2"/>
  <c r="L1239" i="2"/>
  <c r="M746" i="1"/>
  <c r="N746" i="1" s="1"/>
  <c r="M944" i="2" l="1"/>
  <c r="N944" i="2" s="1"/>
  <c r="AB933" i="2"/>
  <c r="AC933" i="2"/>
  <c r="AE933" i="2" s="1"/>
  <c r="AC934" i="2" s="1"/>
  <c r="J747" i="1"/>
  <c r="AG1242" i="2"/>
  <c r="AA1243" i="2"/>
  <c r="I1241" i="2"/>
  <c r="O1240" i="2"/>
  <c r="L1240" i="2"/>
  <c r="K747" i="1"/>
  <c r="M747" i="1" s="1"/>
  <c r="N747" i="1" s="1"/>
  <c r="K945" i="2" l="1"/>
  <c r="J945" i="2"/>
  <c r="AF933" i="2"/>
  <c r="AB934" i="2"/>
  <c r="AE934" i="2" s="1"/>
  <c r="AB935" i="2" s="1"/>
  <c r="AA1244" i="2"/>
  <c r="AG1243" i="2"/>
  <c r="I1242" i="2"/>
  <c r="O1241" i="2"/>
  <c r="L1241" i="2"/>
  <c r="K748" i="1"/>
  <c r="J748" i="1"/>
  <c r="AF934" i="2" l="1"/>
  <c r="AC935" i="2"/>
  <c r="M945" i="2"/>
  <c r="AE935" i="2"/>
  <c r="AG1244" i="2"/>
  <c r="AA1245" i="2"/>
  <c r="I1243" i="2"/>
  <c r="O1242" i="2"/>
  <c r="L1242" i="2"/>
  <c r="M748" i="1"/>
  <c r="N748" i="1" s="1"/>
  <c r="N945" i="2" l="1"/>
  <c r="K946" i="2"/>
  <c r="J946" i="2"/>
  <c r="AC936" i="2"/>
  <c r="AB936" i="2"/>
  <c r="AF935" i="2"/>
  <c r="AG1245" i="2"/>
  <c r="AA1246" i="2"/>
  <c r="I1244" i="2"/>
  <c r="O1243" i="2"/>
  <c r="L1243" i="2"/>
  <c r="K749" i="1"/>
  <c r="J749" i="1"/>
  <c r="M946" i="2" l="1"/>
  <c r="AE936" i="2"/>
  <c r="AA1247" i="2"/>
  <c r="AG1246" i="2"/>
  <c r="I1245" i="2"/>
  <c r="O1244" i="2"/>
  <c r="L1244" i="2"/>
  <c r="M749" i="1"/>
  <c r="N749" i="1" s="1"/>
  <c r="J947" i="2" l="1"/>
  <c r="N946" i="2"/>
  <c r="K947" i="2"/>
  <c r="M947" i="2" s="1"/>
  <c r="AF936" i="2"/>
  <c r="AB937" i="2"/>
  <c r="AC937" i="2"/>
  <c r="AA1248" i="2"/>
  <c r="AG1247" i="2"/>
  <c r="I1246" i="2"/>
  <c r="O1245" i="2"/>
  <c r="L1245" i="2"/>
  <c r="K750" i="1"/>
  <c r="J750" i="1"/>
  <c r="AE937" i="2" l="1"/>
  <c r="J948" i="2"/>
  <c r="N947" i="2"/>
  <c r="K948" i="2"/>
  <c r="M948" i="2" s="1"/>
  <c r="AF937" i="2"/>
  <c r="AC938" i="2"/>
  <c r="AB938" i="2"/>
  <c r="AA1249" i="2"/>
  <c r="AG1248" i="2"/>
  <c r="O1246" i="2"/>
  <c r="I1247" i="2"/>
  <c r="L1246" i="2"/>
  <c r="M750" i="1"/>
  <c r="N750" i="1" s="1"/>
  <c r="N948" i="2" l="1"/>
  <c r="J949" i="2"/>
  <c r="K949" i="2"/>
  <c r="M949" i="2" s="1"/>
  <c r="AE938" i="2"/>
  <c r="AA1250" i="2"/>
  <c r="AG1249" i="2"/>
  <c r="I1248" i="2"/>
  <c r="O1247" i="2"/>
  <c r="L1247" i="2"/>
  <c r="J751" i="1"/>
  <c r="K751" i="1"/>
  <c r="M751" i="1" s="1"/>
  <c r="N751" i="1" s="1"/>
  <c r="N949" i="2" l="1"/>
  <c r="K950" i="2"/>
  <c r="J950" i="2"/>
  <c r="AF938" i="2"/>
  <c r="AC939" i="2"/>
  <c r="AB939" i="2"/>
  <c r="AG1250" i="2"/>
  <c r="AA1251" i="2"/>
  <c r="I1249" i="2"/>
  <c r="O1248" i="2"/>
  <c r="L1248" i="2"/>
  <c r="K752" i="1"/>
  <c r="J752" i="1"/>
  <c r="M950" i="2" l="1"/>
  <c r="N950" i="2"/>
  <c r="K951" i="2"/>
  <c r="J951" i="2"/>
  <c r="AE939" i="2"/>
  <c r="AC940" i="2" s="1"/>
  <c r="AA1252" i="2"/>
  <c r="AG1251" i="2"/>
  <c r="I1250" i="2"/>
  <c r="O1249" i="2"/>
  <c r="L1249" i="2"/>
  <c r="M752" i="1"/>
  <c r="N752" i="1" s="1"/>
  <c r="J753" i="1" l="1"/>
  <c r="M951" i="2"/>
  <c r="AF939" i="2"/>
  <c r="AB940" i="2"/>
  <c r="AE940" i="2" s="1"/>
  <c r="K753" i="1"/>
  <c r="AA1253" i="2"/>
  <c r="AG1252" i="2"/>
  <c r="I1251" i="2"/>
  <c r="O1250" i="2"/>
  <c r="L1250" i="2"/>
  <c r="M753" i="1"/>
  <c r="N753" i="1" s="1"/>
  <c r="K952" i="2" l="1"/>
  <c r="N951" i="2"/>
  <c r="J952" i="2"/>
  <c r="M952" i="2" s="1"/>
  <c r="AB941" i="2"/>
  <c r="AC941" i="2"/>
  <c r="AE941" i="2" s="1"/>
  <c r="AB942" i="2" s="1"/>
  <c r="AF940" i="2"/>
  <c r="K754" i="1"/>
  <c r="J754" i="1"/>
  <c r="AA1254" i="2"/>
  <c r="AG1253" i="2"/>
  <c r="O1251" i="2"/>
  <c r="I1252" i="2"/>
  <c r="L1251" i="2"/>
  <c r="AC942" i="2" l="1"/>
  <c r="AE942" i="2" s="1"/>
  <c r="AB943" i="2" s="1"/>
  <c r="K953" i="2"/>
  <c r="N952" i="2"/>
  <c r="J953" i="2"/>
  <c r="AF941" i="2"/>
  <c r="M754" i="1"/>
  <c r="J755" i="1"/>
  <c r="AG1254" i="2"/>
  <c r="AA1255" i="2"/>
  <c r="I1253" i="2"/>
  <c r="O1252" i="2"/>
  <c r="L1252" i="2"/>
  <c r="AC943" i="2" l="1"/>
  <c r="AE943" i="2" s="1"/>
  <c r="AF942" i="2"/>
  <c r="M953" i="2"/>
  <c r="N754" i="1"/>
  <c r="K755" i="1"/>
  <c r="M755" i="1" s="1"/>
  <c r="AB944" i="2"/>
  <c r="AC944" i="2"/>
  <c r="AF943" i="2"/>
  <c r="AA1256" i="2"/>
  <c r="AG1255" i="2"/>
  <c r="I1254" i="2"/>
  <c r="O1253" i="2"/>
  <c r="L1253" i="2"/>
  <c r="K954" i="2" l="1"/>
  <c r="N953" i="2"/>
  <c r="J954" i="2"/>
  <c r="K756" i="1"/>
  <c r="N755" i="1"/>
  <c r="J756" i="1"/>
  <c r="M756" i="1" s="1"/>
  <c r="N756" i="1" s="1"/>
  <c r="AE944" i="2"/>
  <c r="AG1256" i="2"/>
  <c r="AA1257" i="2"/>
  <c r="I1255" i="2"/>
  <c r="O1254" i="2"/>
  <c r="L1254" i="2"/>
  <c r="K757" i="1" l="1"/>
  <c r="J757" i="1"/>
  <c r="M954" i="2"/>
  <c r="K955" i="2"/>
  <c r="J955" i="2"/>
  <c r="N954" i="2"/>
  <c r="AC945" i="2"/>
  <c r="AB945" i="2"/>
  <c r="AF944" i="2"/>
  <c r="AG1257" i="2"/>
  <c r="AA1258" i="2"/>
  <c r="I1256" i="2"/>
  <c r="O1255" i="2"/>
  <c r="L1255" i="2"/>
  <c r="M757" i="1" l="1"/>
  <c r="N757" i="1" s="1"/>
  <c r="M955" i="2"/>
  <c r="AE945" i="2"/>
  <c r="AC946" i="2" s="1"/>
  <c r="AA1259" i="2"/>
  <c r="AG1258" i="2"/>
  <c r="I1257" i="2"/>
  <c r="O1256" i="2"/>
  <c r="L1256" i="2"/>
  <c r="J758" i="1" l="1"/>
  <c r="K758" i="1"/>
  <c r="J956" i="2"/>
  <c r="K956" i="2"/>
  <c r="M956" i="2" s="1"/>
  <c r="N955" i="2"/>
  <c r="AF945" i="2"/>
  <c r="AB946" i="2"/>
  <c r="AE946" i="2"/>
  <c r="AA1260" i="2"/>
  <c r="AG1259" i="2"/>
  <c r="I1258" i="2"/>
  <c r="O1257" i="2"/>
  <c r="L1257" i="2"/>
  <c r="M758" i="1" l="1"/>
  <c r="N956" i="2"/>
  <c r="J957" i="2"/>
  <c r="K957" i="2"/>
  <c r="M957" i="2" s="1"/>
  <c r="AC947" i="2"/>
  <c r="AF946" i="2"/>
  <c r="AB947" i="2"/>
  <c r="AA1261" i="2"/>
  <c r="AG1260" i="2"/>
  <c r="O1258" i="2"/>
  <c r="I1259" i="2"/>
  <c r="L1258" i="2"/>
  <c r="N758" i="1" l="1"/>
  <c r="K759" i="1"/>
  <c r="J759" i="1"/>
  <c r="M759" i="1" s="1"/>
  <c r="N957" i="2"/>
  <c r="J958" i="2"/>
  <c r="K958" i="2"/>
  <c r="M958" i="2" s="1"/>
  <c r="AE947" i="2"/>
  <c r="AA1262" i="2"/>
  <c r="AG1261" i="2"/>
  <c r="I1260" i="2"/>
  <c r="O1259" i="2"/>
  <c r="L1259" i="2"/>
  <c r="N759" i="1" l="1"/>
  <c r="K760" i="1"/>
  <c r="J760" i="1"/>
  <c r="N958" i="2"/>
  <c r="K959" i="2"/>
  <c r="J959" i="2"/>
  <c r="AF947" i="2"/>
  <c r="AC948" i="2"/>
  <c r="AB948" i="2"/>
  <c r="AG1262" i="2"/>
  <c r="AA1263" i="2"/>
  <c r="I1261" i="2"/>
  <c r="O1260" i="2"/>
  <c r="L1260" i="2"/>
  <c r="M760" i="1" l="1"/>
  <c r="N760" i="1"/>
  <c r="J761" i="1"/>
  <c r="K761" i="1"/>
  <c r="M761" i="1" s="1"/>
  <c r="N761" i="1" s="1"/>
  <c r="M959" i="2"/>
  <c r="N959" i="2" s="1"/>
  <c r="J960" i="2"/>
  <c r="K960" i="2"/>
  <c r="M960" i="2" s="1"/>
  <c r="AE948" i="2"/>
  <c r="AG1263" i="2"/>
  <c r="AA1264" i="2"/>
  <c r="I1262" i="2"/>
  <c r="O1261" i="2"/>
  <c r="L1261" i="2"/>
  <c r="N960" i="2" l="1"/>
  <c r="K961" i="2"/>
  <c r="J961" i="2"/>
  <c r="M961" i="2" s="1"/>
  <c r="AC949" i="2"/>
  <c r="AF948" i="2"/>
  <c r="AB949" i="2"/>
  <c r="AA1265" i="2"/>
  <c r="AG1264" i="2"/>
  <c r="I1263" i="2"/>
  <c r="O1262" i="2"/>
  <c r="L1262" i="2"/>
  <c r="K762" i="1"/>
  <c r="J762" i="1"/>
  <c r="N961" i="2" l="1"/>
  <c r="J962" i="2"/>
  <c r="K962" i="2"/>
  <c r="M962" i="2" s="1"/>
  <c r="AE949" i="2"/>
  <c r="AF949" i="2" s="1"/>
  <c r="AA1266" i="2"/>
  <c r="AG1265" i="2"/>
  <c r="I1264" i="2"/>
  <c r="O1263" i="2"/>
  <c r="L1263" i="2"/>
  <c r="M762" i="1"/>
  <c r="N762" i="1" s="1"/>
  <c r="J963" i="2" l="1"/>
  <c r="K963" i="2"/>
  <c r="M963" i="2" s="1"/>
  <c r="N963" i="2" s="1"/>
  <c r="N962" i="2"/>
  <c r="AB950" i="2"/>
  <c r="AC950" i="2"/>
  <c r="AE950" i="2" s="1"/>
  <c r="AG1266" i="2"/>
  <c r="AA1267" i="2"/>
  <c r="I1265" i="2"/>
  <c r="O1264" i="2"/>
  <c r="L1264" i="2"/>
  <c r="J763" i="1"/>
  <c r="K763" i="1"/>
  <c r="K964" i="2" l="1"/>
  <c r="J964" i="2"/>
  <c r="M763" i="1"/>
  <c r="N763" i="1" s="1"/>
  <c r="AC951" i="2"/>
  <c r="AB951" i="2"/>
  <c r="AF950" i="2"/>
  <c r="AA1268" i="2"/>
  <c r="AG1267" i="2"/>
  <c r="I1266" i="2"/>
  <c r="O1265" i="2"/>
  <c r="L1265" i="2"/>
  <c r="M964" i="2" l="1"/>
  <c r="K764" i="1"/>
  <c r="J764" i="1"/>
  <c r="AE951" i="2"/>
  <c r="AG1268" i="2"/>
  <c r="AA1269" i="2"/>
  <c r="I1267" i="2"/>
  <c r="O1266" i="2"/>
  <c r="L1266" i="2"/>
  <c r="N964" i="2" l="1"/>
  <c r="J965" i="2"/>
  <c r="K965" i="2"/>
  <c r="M965" i="2" s="1"/>
  <c r="M764" i="1"/>
  <c r="K966" i="2"/>
  <c r="N965" i="2"/>
  <c r="J966" i="2"/>
  <c r="AF951" i="2"/>
  <c r="AC952" i="2"/>
  <c r="AB952" i="2"/>
  <c r="AG1269" i="2"/>
  <c r="AA1270" i="2"/>
  <c r="I1268" i="2"/>
  <c r="O1267" i="2"/>
  <c r="L1267" i="2"/>
  <c r="N764" i="1" l="1"/>
  <c r="J765" i="1"/>
  <c r="K765" i="1"/>
  <c r="M765" i="1" s="1"/>
  <c r="N765" i="1" s="1"/>
  <c r="M966" i="2"/>
  <c r="N966" i="2" s="1"/>
  <c r="AE952" i="2"/>
  <c r="AB953" i="2" s="1"/>
  <c r="AA1271" i="2"/>
  <c r="AG1270" i="2"/>
  <c r="O1268" i="2"/>
  <c r="I1269" i="2"/>
  <c r="L1268" i="2"/>
  <c r="J766" i="1" l="1"/>
  <c r="K766" i="1"/>
  <c r="M766" i="1" s="1"/>
  <c r="N766" i="1" s="1"/>
  <c r="J967" i="2"/>
  <c r="K967" i="2"/>
  <c r="M967" i="2" s="1"/>
  <c r="AF952" i="2"/>
  <c r="AC953" i="2"/>
  <c r="AE953" i="2" s="1"/>
  <c r="AF953" i="2" s="1"/>
  <c r="AA1272" i="2"/>
  <c r="AG1271" i="2"/>
  <c r="O1269" i="2"/>
  <c r="I1270" i="2"/>
  <c r="L1269" i="2"/>
  <c r="J968" i="2" l="1"/>
  <c r="N967" i="2"/>
  <c r="K968" i="2"/>
  <c r="AC954" i="2"/>
  <c r="AB954" i="2"/>
  <c r="AA1273" i="2"/>
  <c r="AG1272" i="2"/>
  <c r="I1271" i="2"/>
  <c r="O1270" i="2"/>
  <c r="L1270" i="2"/>
  <c r="J767" i="1"/>
  <c r="K767" i="1"/>
  <c r="M968" i="2" l="1"/>
  <c r="J969" i="2" s="1"/>
  <c r="AE954" i="2"/>
  <c r="AA1274" i="2"/>
  <c r="AG1273" i="2"/>
  <c r="I1272" i="2"/>
  <c r="O1271" i="2"/>
  <c r="L1271" i="2"/>
  <c r="M767" i="1"/>
  <c r="N767" i="1" s="1"/>
  <c r="N968" i="2" l="1"/>
  <c r="K969" i="2"/>
  <c r="M969" i="2" s="1"/>
  <c r="K970" i="2" s="1"/>
  <c r="J970" i="2"/>
  <c r="N969" i="2"/>
  <c r="AC955" i="2"/>
  <c r="AB955" i="2"/>
  <c r="AF954" i="2"/>
  <c r="J768" i="1"/>
  <c r="K768" i="1"/>
  <c r="M768" i="1" s="1"/>
  <c r="N768" i="1" s="1"/>
  <c r="AG1274" i="2"/>
  <c r="AA1275" i="2"/>
  <c r="I1273" i="2"/>
  <c r="O1272" i="2"/>
  <c r="L1272" i="2"/>
  <c r="M970" i="2" l="1"/>
  <c r="AE955" i="2"/>
  <c r="AC956" i="2" s="1"/>
  <c r="AB956" i="2"/>
  <c r="AF955" i="2"/>
  <c r="AA1276" i="2"/>
  <c r="AG1275" i="2"/>
  <c r="I1274" i="2"/>
  <c r="O1273" i="2"/>
  <c r="L1273" i="2"/>
  <c r="K769" i="1"/>
  <c r="J769" i="1"/>
  <c r="J971" i="2" l="1"/>
  <c r="K971" i="2"/>
  <c r="M971" i="2" s="1"/>
  <c r="N970" i="2"/>
  <c r="AE956" i="2"/>
  <c r="AF956" i="2" s="1"/>
  <c r="AA1277" i="2"/>
  <c r="AG1276" i="2"/>
  <c r="I1275" i="2"/>
  <c r="O1274" i="2"/>
  <c r="L1274" i="2"/>
  <c r="M769" i="1"/>
  <c r="N769" i="1" s="1"/>
  <c r="AC957" i="2" l="1"/>
  <c r="AB957" i="2"/>
  <c r="AE957" i="2" s="1"/>
  <c r="N971" i="2"/>
  <c r="K972" i="2"/>
  <c r="J972" i="2"/>
  <c r="AA1278" i="2"/>
  <c r="AG1277" i="2"/>
  <c r="I1276" i="2"/>
  <c r="O1275" i="2"/>
  <c r="L1275" i="2"/>
  <c r="J770" i="1"/>
  <c r="K770" i="1"/>
  <c r="AF957" i="2" l="1"/>
  <c r="AC958" i="2"/>
  <c r="AB958" i="2"/>
  <c r="M972" i="2"/>
  <c r="N972" i="2" s="1"/>
  <c r="K973" i="2"/>
  <c r="M973" i="2" s="1"/>
  <c r="J973" i="2"/>
  <c r="AE958" i="2"/>
  <c r="AB959" i="2" s="1"/>
  <c r="AG1278" i="2"/>
  <c r="AA1279" i="2"/>
  <c r="I1277" i="2"/>
  <c r="O1276" i="2"/>
  <c r="L1276" i="2"/>
  <c r="M770" i="1"/>
  <c r="N770" i="1" s="1"/>
  <c r="AF958" i="2" l="1"/>
  <c r="AC959" i="2"/>
  <c r="K974" i="2"/>
  <c r="N973" i="2"/>
  <c r="J974" i="2"/>
  <c r="AE959" i="2"/>
  <c r="AC960" i="2" s="1"/>
  <c r="AA1280" i="2"/>
  <c r="AG1279" i="2"/>
  <c r="I1278" i="2"/>
  <c r="O1277" i="2"/>
  <c r="L1277" i="2"/>
  <c r="J771" i="1"/>
  <c r="K771" i="1"/>
  <c r="M771" i="1" l="1"/>
  <c r="N771" i="1" s="1"/>
  <c r="AF959" i="2"/>
  <c r="AB960" i="2"/>
  <c r="M974" i="2"/>
  <c r="AE960" i="2"/>
  <c r="AB961" i="2" s="1"/>
  <c r="AG1280" i="2"/>
  <c r="AA1281" i="2"/>
  <c r="O1278" i="2"/>
  <c r="I1279" i="2"/>
  <c r="L1278" i="2"/>
  <c r="K772" i="1"/>
  <c r="J772" i="1"/>
  <c r="AC961" i="2" l="1"/>
  <c r="AF960" i="2"/>
  <c r="K975" i="2"/>
  <c r="N974" i="2"/>
  <c r="J975" i="2"/>
  <c r="M975" i="2"/>
  <c r="AE961" i="2"/>
  <c r="AG1281" i="2"/>
  <c r="AA1282" i="2"/>
  <c r="O1279" i="2"/>
  <c r="I1280" i="2"/>
  <c r="L1279" i="2"/>
  <c r="M772" i="1"/>
  <c r="N772" i="1" s="1"/>
  <c r="J976" i="2" l="1"/>
  <c r="K976" i="2"/>
  <c r="M976" i="2" s="1"/>
  <c r="N975" i="2"/>
  <c r="J773" i="1"/>
  <c r="K773" i="1"/>
  <c r="AC962" i="2"/>
  <c r="AB962" i="2"/>
  <c r="AF961" i="2"/>
  <c r="AA1283" i="2"/>
  <c r="AG1282" i="2"/>
  <c r="O1280" i="2"/>
  <c r="I1281" i="2"/>
  <c r="L1280" i="2"/>
  <c r="J977" i="2" l="1"/>
  <c r="K977" i="2"/>
  <c r="N976" i="2"/>
  <c r="M773" i="1"/>
  <c r="N773" i="1" s="1"/>
  <c r="J774" i="1"/>
  <c r="K774" i="1"/>
  <c r="AE962" i="2"/>
  <c r="AA1284" i="2"/>
  <c r="AG1283" i="2"/>
  <c r="O1281" i="2"/>
  <c r="I1282" i="2"/>
  <c r="L1281" i="2"/>
  <c r="M977" i="2" l="1"/>
  <c r="N977" i="2"/>
  <c r="J978" i="2"/>
  <c r="K978" i="2"/>
  <c r="M978" i="2" s="1"/>
  <c r="M774" i="1"/>
  <c r="N774" i="1" s="1"/>
  <c r="AC963" i="2"/>
  <c r="AF962" i="2"/>
  <c r="AB963" i="2"/>
  <c r="AA1285" i="2"/>
  <c r="AG1284" i="2"/>
  <c r="I1283" i="2"/>
  <c r="O1282" i="2"/>
  <c r="L1282" i="2"/>
  <c r="J775" i="1" l="1"/>
  <c r="K775" i="1"/>
  <c r="M775" i="1" s="1"/>
  <c r="N775" i="1" s="1"/>
  <c r="J979" i="2"/>
  <c r="K979" i="2"/>
  <c r="N978" i="2"/>
  <c r="AE963" i="2"/>
  <c r="AB964" i="2" s="1"/>
  <c r="AF963" i="2"/>
  <c r="AA1286" i="2"/>
  <c r="AG1285" i="2"/>
  <c r="I1284" i="2"/>
  <c r="O1283" i="2"/>
  <c r="L1283" i="2"/>
  <c r="AC964" i="2" l="1"/>
  <c r="AE964" i="2" s="1"/>
  <c r="AB965" i="2" s="1"/>
  <c r="M979" i="2"/>
  <c r="N979" i="2"/>
  <c r="K980" i="2"/>
  <c r="J980" i="2"/>
  <c r="AG1286" i="2"/>
  <c r="AA1287" i="2"/>
  <c r="I1285" i="2"/>
  <c r="O1284" i="2"/>
  <c r="L1284" i="2"/>
  <c r="J776" i="1"/>
  <c r="K776" i="1"/>
  <c r="M776" i="1" s="1"/>
  <c r="N776" i="1" s="1"/>
  <c r="M980" i="2" l="1"/>
  <c r="AC965" i="2"/>
  <c r="AF964" i="2"/>
  <c r="K981" i="2"/>
  <c r="J981" i="2"/>
  <c r="M981" i="2" s="1"/>
  <c r="N980" i="2"/>
  <c r="AE965" i="2"/>
  <c r="AB966" i="2" s="1"/>
  <c r="AA1288" i="2"/>
  <c r="AG1287" i="2"/>
  <c r="I1286" i="2"/>
  <c r="O1285" i="2"/>
  <c r="L1285" i="2"/>
  <c r="J777" i="1"/>
  <c r="K777" i="1"/>
  <c r="M777" i="1" s="1"/>
  <c r="N777" i="1" s="1"/>
  <c r="AC966" i="2" l="1"/>
  <c r="AF965" i="2"/>
  <c r="AE966" i="2"/>
  <c r="N981" i="2"/>
  <c r="J982" i="2"/>
  <c r="K982" i="2"/>
  <c r="M982" i="2" s="1"/>
  <c r="AC967" i="2"/>
  <c r="AF966" i="2"/>
  <c r="AB967" i="2"/>
  <c r="AA1289" i="2"/>
  <c r="AG1288" i="2"/>
  <c r="I1287" i="2"/>
  <c r="O1286" i="2"/>
  <c r="L1286" i="2"/>
  <c r="K778" i="1"/>
  <c r="J778" i="1"/>
  <c r="K983" i="2" l="1"/>
  <c r="J983" i="2"/>
  <c r="M983" i="2" s="1"/>
  <c r="N982" i="2"/>
  <c r="AE967" i="2"/>
  <c r="AA1290" i="2"/>
  <c r="AG1289" i="2"/>
  <c r="I1288" i="2"/>
  <c r="O1287" i="2"/>
  <c r="L1287" i="2"/>
  <c r="M778" i="1"/>
  <c r="N778" i="1" s="1"/>
  <c r="J984" i="2" l="1"/>
  <c r="N983" i="2"/>
  <c r="K984" i="2"/>
  <c r="AB968" i="2"/>
  <c r="AF967" i="2"/>
  <c r="AC968" i="2"/>
  <c r="AE968" i="2" s="1"/>
  <c r="AG1290" i="2"/>
  <c r="AA1291" i="2"/>
  <c r="I1289" i="2"/>
  <c r="O1288" i="2"/>
  <c r="L1288" i="2"/>
  <c r="K779" i="1"/>
  <c r="J779" i="1"/>
  <c r="M984" i="2" l="1"/>
  <c r="N984" i="2"/>
  <c r="J985" i="2"/>
  <c r="K985" i="2"/>
  <c r="M985" i="2" s="1"/>
  <c r="AF968" i="2"/>
  <c r="AB969" i="2"/>
  <c r="AC969" i="2"/>
  <c r="AE969" i="2" s="1"/>
  <c r="AA1292" i="2"/>
  <c r="AG1291" i="2"/>
  <c r="O1289" i="2"/>
  <c r="I1290" i="2"/>
  <c r="L1289" i="2"/>
  <c r="M779" i="1"/>
  <c r="N779" i="1" s="1"/>
  <c r="J986" i="2" l="1"/>
  <c r="K986" i="2"/>
  <c r="N985" i="2"/>
  <c r="AB970" i="2"/>
  <c r="AC970" i="2"/>
  <c r="AE970" i="2" s="1"/>
  <c r="AF969" i="2"/>
  <c r="AG1292" i="2"/>
  <c r="AA1293" i="2"/>
  <c r="O1290" i="2"/>
  <c r="I1291" i="2"/>
  <c r="L1290" i="2"/>
  <c r="K780" i="1"/>
  <c r="J780" i="1"/>
  <c r="M986" i="2" l="1"/>
  <c r="AF970" i="2"/>
  <c r="AC971" i="2"/>
  <c r="AB971" i="2"/>
  <c r="AG1293" i="2"/>
  <c r="AA1294" i="2"/>
  <c r="O1291" i="2"/>
  <c r="I1292" i="2"/>
  <c r="L1291" i="2"/>
  <c r="M780" i="1"/>
  <c r="N780" i="1" s="1"/>
  <c r="K987" i="2" l="1"/>
  <c r="J987" i="2"/>
  <c r="M987" i="2" s="1"/>
  <c r="N986" i="2"/>
  <c r="AE971" i="2"/>
  <c r="AA1295" i="2"/>
  <c r="AG1294" i="2"/>
  <c r="O1292" i="2"/>
  <c r="I1293" i="2"/>
  <c r="L1292" i="2"/>
  <c r="J781" i="1"/>
  <c r="K781" i="1"/>
  <c r="N987" i="2" l="1"/>
  <c r="J988" i="2"/>
  <c r="K988" i="2"/>
  <c r="M988" i="2" s="1"/>
  <c r="M781" i="1"/>
  <c r="N781" i="1" s="1"/>
  <c r="AB972" i="2"/>
  <c r="AC972" i="2"/>
  <c r="AF971" i="2"/>
  <c r="AA1296" i="2"/>
  <c r="AG1295" i="2"/>
  <c r="O1293" i="2"/>
  <c r="I1294" i="2"/>
  <c r="L1293" i="2"/>
  <c r="K782" i="1" l="1"/>
  <c r="J782" i="1"/>
  <c r="AE972" i="2"/>
  <c r="K989" i="2"/>
  <c r="N988" i="2"/>
  <c r="J989" i="2"/>
  <c r="AC973" i="2"/>
  <c r="AF972" i="2"/>
  <c r="AB973" i="2"/>
  <c r="AA1297" i="2"/>
  <c r="AG1296" i="2"/>
  <c r="I1295" i="2"/>
  <c r="O1294" i="2"/>
  <c r="L1294" i="2"/>
  <c r="M782" i="1" l="1"/>
  <c r="M989" i="2"/>
  <c r="AE973" i="2"/>
  <c r="AA1298" i="2"/>
  <c r="AG1297" i="2"/>
  <c r="I1296" i="2"/>
  <c r="O1295" i="2"/>
  <c r="L1295" i="2"/>
  <c r="N782" i="1" l="1"/>
  <c r="J783" i="1"/>
  <c r="K783" i="1"/>
  <c r="M783" i="1" s="1"/>
  <c r="N783" i="1" s="1"/>
  <c r="N989" i="2"/>
  <c r="J990" i="2"/>
  <c r="K990" i="2"/>
  <c r="M990" i="2" s="1"/>
  <c r="AF973" i="2"/>
  <c r="AC974" i="2"/>
  <c r="AB974" i="2"/>
  <c r="AG1298" i="2"/>
  <c r="AA1299" i="2"/>
  <c r="I1297" i="2"/>
  <c r="O1296" i="2"/>
  <c r="L1296" i="2"/>
  <c r="J784" i="1" l="1"/>
  <c r="K784" i="1"/>
  <c r="J991" i="2"/>
  <c r="N990" i="2"/>
  <c r="K991" i="2"/>
  <c r="AE974" i="2"/>
  <c r="AC975" i="2" s="1"/>
  <c r="AG1299" i="2"/>
  <c r="AA1300" i="2"/>
  <c r="I1298" i="2"/>
  <c r="O1297" i="2"/>
  <c r="L1297" i="2"/>
  <c r="M784" i="1"/>
  <c r="N784" i="1" s="1"/>
  <c r="M991" i="2" l="1"/>
  <c r="J992" i="2"/>
  <c r="N991" i="2"/>
  <c r="K992" i="2"/>
  <c r="M992" i="2" s="1"/>
  <c r="AF974" i="2"/>
  <c r="AB975" i="2"/>
  <c r="AE975" i="2" s="1"/>
  <c r="AA1301" i="2"/>
  <c r="AG1300" i="2"/>
  <c r="I1299" i="2"/>
  <c r="O1298" i="2"/>
  <c r="L1298" i="2"/>
  <c r="K785" i="1"/>
  <c r="J785" i="1"/>
  <c r="N992" i="2" l="1"/>
  <c r="J993" i="2"/>
  <c r="K993" i="2"/>
  <c r="M993" i="2" s="1"/>
  <c r="AB976" i="2"/>
  <c r="AF975" i="2"/>
  <c r="AC976" i="2"/>
  <c r="AE976" i="2" s="1"/>
  <c r="AA1302" i="2"/>
  <c r="AG1301" i="2"/>
  <c r="I1300" i="2"/>
  <c r="O1299" i="2"/>
  <c r="L1299" i="2"/>
  <c r="M785" i="1"/>
  <c r="N785" i="1" s="1"/>
  <c r="J994" i="2" l="1"/>
  <c r="K994" i="2"/>
  <c r="N993" i="2"/>
  <c r="AB977" i="2"/>
  <c r="AC977" i="2"/>
  <c r="AF976" i="2"/>
  <c r="AG1302" i="2"/>
  <c r="AA1303" i="2"/>
  <c r="I1301" i="2"/>
  <c r="O1300" i="2"/>
  <c r="L1300" i="2"/>
  <c r="K786" i="1"/>
  <c r="J786" i="1"/>
  <c r="M994" i="2" l="1"/>
  <c r="AE977" i="2"/>
  <c r="AB978" i="2" s="1"/>
  <c r="AA1304" i="2"/>
  <c r="AG1303" i="2"/>
  <c r="I1302" i="2"/>
  <c r="O1301" i="2"/>
  <c r="L1301" i="2"/>
  <c r="M786" i="1"/>
  <c r="N786" i="1" s="1"/>
  <c r="N994" i="2" l="1"/>
  <c r="J995" i="2"/>
  <c r="K995" i="2"/>
  <c r="M995" i="2" s="1"/>
  <c r="AF977" i="2"/>
  <c r="AC978" i="2"/>
  <c r="AE978" i="2" s="1"/>
  <c r="AG1304" i="2"/>
  <c r="AA1305" i="2"/>
  <c r="O1302" i="2"/>
  <c r="I1303" i="2"/>
  <c r="L1302" i="2"/>
  <c r="K787" i="1"/>
  <c r="J787" i="1"/>
  <c r="J996" i="2" l="1"/>
  <c r="K996" i="2"/>
  <c r="M996" i="2" s="1"/>
  <c r="N995" i="2"/>
  <c r="AF978" i="2"/>
  <c r="AC979" i="2"/>
  <c r="AB979" i="2"/>
  <c r="AG1305" i="2"/>
  <c r="AA1306" i="2"/>
  <c r="O1303" i="2"/>
  <c r="I1304" i="2"/>
  <c r="L1303" i="2"/>
  <c r="M787" i="1"/>
  <c r="N787" i="1" s="1"/>
  <c r="N996" i="2" l="1"/>
  <c r="J997" i="2"/>
  <c r="K997" i="2"/>
  <c r="M997" i="2" s="1"/>
  <c r="AE979" i="2"/>
  <c r="AC980" i="2" s="1"/>
  <c r="AB980" i="2"/>
  <c r="AA1307" i="2"/>
  <c r="AG1306" i="2"/>
  <c r="O1304" i="2"/>
  <c r="I1305" i="2"/>
  <c r="L1304" i="2"/>
  <c r="J788" i="1"/>
  <c r="K788" i="1"/>
  <c r="M788" i="1" s="1"/>
  <c r="N788" i="1" s="1"/>
  <c r="K998" i="2" l="1"/>
  <c r="N997" i="2"/>
  <c r="J998" i="2"/>
  <c r="AF979" i="2"/>
  <c r="AE980" i="2"/>
  <c r="AA1308" i="2"/>
  <c r="AG1307" i="2"/>
  <c r="O1305" i="2"/>
  <c r="I1306" i="2"/>
  <c r="L1305" i="2"/>
  <c r="K789" i="1"/>
  <c r="J789" i="1"/>
  <c r="M998" i="2" l="1"/>
  <c r="K999" i="2" s="1"/>
  <c r="AC981" i="2"/>
  <c r="AF980" i="2"/>
  <c r="AB981" i="2"/>
  <c r="AA1309" i="2"/>
  <c r="AG1308" i="2"/>
  <c r="I1307" i="2"/>
  <c r="O1306" i="2"/>
  <c r="L1306" i="2"/>
  <c r="M789" i="1"/>
  <c r="N789" i="1" s="1"/>
  <c r="J999" i="2" l="1"/>
  <c r="M999" i="2" s="1"/>
  <c r="N998" i="2"/>
  <c r="K1000" i="2"/>
  <c r="J1000" i="2"/>
  <c r="M1000" i="2" s="1"/>
  <c r="N999" i="2"/>
  <c r="AE981" i="2"/>
  <c r="AA1310" i="2"/>
  <c r="AG1309" i="2"/>
  <c r="I1308" i="2"/>
  <c r="O1307" i="2"/>
  <c r="L1307" i="2"/>
  <c r="J790" i="1"/>
  <c r="K790" i="1"/>
  <c r="M790" i="1" l="1"/>
  <c r="N790" i="1" s="1"/>
  <c r="K1001" i="2"/>
  <c r="J1001" i="2"/>
  <c r="N1000" i="2"/>
  <c r="AB982" i="2"/>
  <c r="AC982" i="2"/>
  <c r="AF981" i="2"/>
  <c r="AG1310" i="2"/>
  <c r="AA1311" i="2"/>
  <c r="I1309" i="2"/>
  <c r="O1308" i="2"/>
  <c r="L1308" i="2"/>
  <c r="J791" i="1"/>
  <c r="K791" i="1"/>
  <c r="M791" i="1" l="1"/>
  <c r="N791" i="1" s="1"/>
  <c r="M1001" i="2"/>
  <c r="AE982" i="2"/>
  <c r="AC983" i="2" s="1"/>
  <c r="AF982" i="2"/>
  <c r="AB983" i="2"/>
  <c r="AA1312" i="2"/>
  <c r="AG1311" i="2"/>
  <c r="I1310" i="2"/>
  <c r="O1309" i="2"/>
  <c r="L1309" i="2"/>
  <c r="K792" i="1"/>
  <c r="J792" i="1"/>
  <c r="J1002" i="2" l="1"/>
  <c r="N1001" i="2"/>
  <c r="K1002" i="2"/>
  <c r="M1002" i="2" s="1"/>
  <c r="AE983" i="2"/>
  <c r="AA1313" i="2"/>
  <c r="AG1312" i="2"/>
  <c r="I1311" i="2"/>
  <c r="O1310" i="2"/>
  <c r="L1310" i="2"/>
  <c r="M792" i="1"/>
  <c r="N792" i="1" s="1"/>
  <c r="J1003" i="2" l="1"/>
  <c r="K1003" i="2"/>
  <c r="N1002" i="2"/>
  <c r="AF983" i="2"/>
  <c r="AC984" i="2"/>
  <c r="AB984" i="2"/>
  <c r="AA1314" i="2"/>
  <c r="AG1313" i="2"/>
  <c r="I1312" i="2"/>
  <c r="O1311" i="2"/>
  <c r="L1311" i="2"/>
  <c r="J793" i="1"/>
  <c r="K793" i="1"/>
  <c r="M1003" i="2" l="1"/>
  <c r="N1003" i="2" s="1"/>
  <c r="M793" i="1"/>
  <c r="N793" i="1" s="1"/>
  <c r="AE984" i="2"/>
  <c r="AC985" i="2" s="1"/>
  <c r="AG1314" i="2"/>
  <c r="AA1315" i="2"/>
  <c r="I1313" i="2"/>
  <c r="O1312" i="2"/>
  <c r="L1312" i="2"/>
  <c r="K794" i="1"/>
  <c r="J794" i="1"/>
  <c r="K1004" i="2" l="1"/>
  <c r="J1004" i="2"/>
  <c r="AF984" i="2"/>
  <c r="AB985" i="2"/>
  <c r="AE985" i="2"/>
  <c r="AA1316" i="2"/>
  <c r="AG1315" i="2"/>
  <c r="I1314" i="2"/>
  <c r="O1313" i="2"/>
  <c r="L1313" i="2"/>
  <c r="M794" i="1"/>
  <c r="N794" i="1" s="1"/>
  <c r="M1004" i="2" l="1"/>
  <c r="AF985" i="2"/>
  <c r="AC986" i="2"/>
  <c r="AB986" i="2"/>
  <c r="AG1316" i="2"/>
  <c r="AA1317" i="2"/>
  <c r="O1314" i="2"/>
  <c r="I1315" i="2"/>
  <c r="L1314" i="2"/>
  <c r="K795" i="1"/>
  <c r="J795" i="1"/>
  <c r="J1005" i="2" l="1"/>
  <c r="K1005" i="2"/>
  <c r="M1005" i="2" s="1"/>
  <c r="N1004" i="2"/>
  <c r="J1006" i="2"/>
  <c r="N1005" i="2"/>
  <c r="K1006" i="2"/>
  <c r="AE986" i="2"/>
  <c r="AC987" i="2" s="1"/>
  <c r="AG1317" i="2"/>
  <c r="AA1318" i="2"/>
  <c r="O1315" i="2"/>
  <c r="I1316" i="2"/>
  <c r="L1315" i="2"/>
  <c r="M795" i="1"/>
  <c r="N795" i="1" s="1"/>
  <c r="M1006" i="2" l="1"/>
  <c r="N1006" i="2"/>
  <c r="K1007" i="2"/>
  <c r="J1007" i="2"/>
  <c r="AB987" i="2"/>
  <c r="AF986" i="2"/>
  <c r="AE987" i="2"/>
  <c r="AB988" i="2" s="1"/>
  <c r="AA1319" i="2"/>
  <c r="AG1318" i="2"/>
  <c r="O1316" i="2"/>
  <c r="I1317" i="2"/>
  <c r="L1316" i="2"/>
  <c r="K796" i="1"/>
  <c r="J796" i="1"/>
  <c r="AF987" i="2" l="1"/>
  <c r="M1007" i="2"/>
  <c r="AC988" i="2"/>
  <c r="AE988" i="2" s="1"/>
  <c r="AA1320" i="2"/>
  <c r="AG1319" i="2"/>
  <c r="O1317" i="2"/>
  <c r="I1318" i="2"/>
  <c r="L1317" i="2"/>
  <c r="M796" i="1"/>
  <c r="N796" i="1" s="1"/>
  <c r="N1007" i="2" l="1"/>
  <c r="J1008" i="2"/>
  <c r="K1008" i="2"/>
  <c r="M1008" i="2" s="1"/>
  <c r="AC989" i="2"/>
  <c r="AB989" i="2"/>
  <c r="AF988" i="2"/>
  <c r="AA1321" i="2"/>
  <c r="AG1320" i="2"/>
  <c r="I1319" i="2"/>
  <c r="O1318" i="2"/>
  <c r="L1318" i="2"/>
  <c r="K797" i="1"/>
  <c r="J797" i="1"/>
  <c r="J1009" i="2" l="1"/>
  <c r="N1008" i="2"/>
  <c r="K1009" i="2"/>
  <c r="AE989" i="2"/>
  <c r="AC990" i="2"/>
  <c r="AF989" i="2"/>
  <c r="AB990" i="2"/>
  <c r="AA1322" i="2"/>
  <c r="AG1321" i="2"/>
  <c r="I1320" i="2"/>
  <c r="O1319" i="2"/>
  <c r="L1319" i="2"/>
  <c r="M797" i="1"/>
  <c r="N797" i="1" s="1"/>
  <c r="M1009" i="2" l="1"/>
  <c r="J1010" i="2"/>
  <c r="N1009" i="2"/>
  <c r="K1010" i="2"/>
  <c r="M1010" i="2" s="1"/>
  <c r="AE990" i="2"/>
  <c r="AG1322" i="2"/>
  <c r="AA1323" i="2"/>
  <c r="I1321" i="2"/>
  <c r="O1320" i="2"/>
  <c r="L1320" i="2"/>
  <c r="K798" i="1"/>
  <c r="J798" i="1"/>
  <c r="N1010" i="2" l="1"/>
  <c r="J1011" i="2"/>
  <c r="K1011" i="2"/>
  <c r="M1011" i="2" s="1"/>
  <c r="AC991" i="2"/>
  <c r="AB991" i="2"/>
  <c r="AF990" i="2"/>
  <c r="AA1324" i="2"/>
  <c r="AG1323" i="2"/>
  <c r="I1322" i="2"/>
  <c r="O1321" i="2"/>
  <c r="L1321" i="2"/>
  <c r="M798" i="1"/>
  <c r="N798" i="1" s="1"/>
  <c r="N1011" i="2" l="1"/>
  <c r="K1012" i="2"/>
  <c r="J1012" i="2"/>
  <c r="AE991" i="2"/>
  <c r="AA1325" i="2"/>
  <c r="AG1324" i="2"/>
  <c r="I1323" i="2"/>
  <c r="O1322" i="2"/>
  <c r="L1322" i="2"/>
  <c r="K799" i="1"/>
  <c r="J799" i="1"/>
  <c r="M1012" i="2" l="1"/>
  <c r="J1013" i="2"/>
  <c r="N1012" i="2"/>
  <c r="K1013" i="2"/>
  <c r="M1013" i="2" s="1"/>
  <c r="AC992" i="2"/>
  <c r="AF991" i="2"/>
  <c r="AB992" i="2"/>
  <c r="AA1326" i="2"/>
  <c r="AG1325" i="2"/>
  <c r="I1324" i="2"/>
  <c r="O1323" i="2"/>
  <c r="L1323" i="2"/>
  <c r="M799" i="1"/>
  <c r="N799" i="1" s="1"/>
  <c r="K1014" i="2" l="1"/>
  <c r="N1013" i="2"/>
  <c r="J1014" i="2"/>
  <c r="M1014" i="2"/>
  <c r="AE992" i="2"/>
  <c r="AG1326" i="2"/>
  <c r="AA1327" i="2"/>
  <c r="I1325" i="2"/>
  <c r="O1324" i="2"/>
  <c r="L1324" i="2"/>
  <c r="J800" i="1"/>
  <c r="K800" i="1"/>
  <c r="M800" i="1" s="1"/>
  <c r="N800" i="1" s="1"/>
  <c r="J1015" i="2" l="1"/>
  <c r="K1015" i="2"/>
  <c r="N1014" i="2"/>
  <c r="AC993" i="2"/>
  <c r="AF992" i="2"/>
  <c r="AB993" i="2"/>
  <c r="AA1328" i="2"/>
  <c r="AG1327" i="2"/>
  <c r="O1325" i="2"/>
  <c r="I1326" i="2"/>
  <c r="L1325" i="2"/>
  <c r="K801" i="1"/>
  <c r="J801" i="1"/>
  <c r="M1015" i="2" l="1"/>
  <c r="N1015" i="2"/>
  <c r="J1016" i="2"/>
  <c r="K1016" i="2"/>
  <c r="M1016" i="2" s="1"/>
  <c r="AE993" i="2"/>
  <c r="AC994" i="2" s="1"/>
  <c r="AA1329" i="2"/>
  <c r="AG1328" i="2"/>
  <c r="O1326" i="2"/>
  <c r="I1327" i="2"/>
  <c r="L1326" i="2"/>
  <c r="M801" i="1"/>
  <c r="N801" i="1" s="1"/>
  <c r="K1017" i="2" l="1"/>
  <c r="J1017" i="2"/>
  <c r="N1016" i="2"/>
  <c r="AF993" i="2"/>
  <c r="AB994" i="2"/>
  <c r="AE994" i="2" s="1"/>
  <c r="AF994" i="2" s="1"/>
  <c r="AG1329" i="2"/>
  <c r="AA1330" i="2"/>
  <c r="O1327" i="2"/>
  <c r="I1328" i="2"/>
  <c r="L1327" i="2"/>
  <c r="K802" i="1"/>
  <c r="J802" i="1"/>
  <c r="M1017" i="2" l="1"/>
  <c r="J1018" i="2" s="1"/>
  <c r="AB995" i="2"/>
  <c r="AC995" i="2"/>
  <c r="AE995" i="2" s="1"/>
  <c r="AA1331" i="2"/>
  <c r="AG1330" i="2"/>
  <c r="O1328" i="2"/>
  <c r="I1329" i="2"/>
  <c r="L1328" i="2"/>
  <c r="M802" i="1"/>
  <c r="N802" i="1" s="1"/>
  <c r="N1017" i="2" l="1"/>
  <c r="K1018" i="2"/>
  <c r="M1018" i="2" s="1"/>
  <c r="J1019" i="2" s="1"/>
  <c r="AB996" i="2"/>
  <c r="AC996" i="2"/>
  <c r="AE996" i="2" s="1"/>
  <c r="AF995" i="2"/>
  <c r="AA1332" i="2"/>
  <c r="AG1331" i="2"/>
  <c r="O1329" i="2"/>
  <c r="I1330" i="2"/>
  <c r="L1329" i="2"/>
  <c r="K803" i="1"/>
  <c r="J803" i="1"/>
  <c r="K1019" i="2" l="1"/>
  <c r="M1019" i="2" s="1"/>
  <c r="N1018" i="2"/>
  <c r="AB997" i="2"/>
  <c r="AF996" i="2"/>
  <c r="AC997" i="2"/>
  <c r="AE997" i="2" s="1"/>
  <c r="AA1333" i="2"/>
  <c r="AG1332" i="2"/>
  <c r="I1331" i="2"/>
  <c r="O1330" i="2"/>
  <c r="L1330" i="2"/>
  <c r="M803" i="1"/>
  <c r="N803" i="1" s="1"/>
  <c r="N1019" i="2" l="1"/>
  <c r="J1020" i="2"/>
  <c r="K1020" i="2"/>
  <c r="M1020" i="2" s="1"/>
  <c r="AB998" i="2"/>
  <c r="AF997" i="2"/>
  <c r="AC998" i="2"/>
  <c r="AE998" i="2" s="1"/>
  <c r="AF998" i="2" s="1"/>
  <c r="AA1334" i="2"/>
  <c r="AG1333" i="2"/>
  <c r="I1332" i="2"/>
  <c r="O1331" i="2"/>
  <c r="L1331" i="2"/>
  <c r="K804" i="1"/>
  <c r="J804" i="1"/>
  <c r="AC999" i="2" l="1"/>
  <c r="AB999" i="2"/>
  <c r="AE999" i="2" s="1"/>
  <c r="K1021" i="2"/>
  <c r="N1020" i="2"/>
  <c r="J1021" i="2"/>
  <c r="M1021" i="2" s="1"/>
  <c r="AG1334" i="2"/>
  <c r="AA1335" i="2"/>
  <c r="I1333" i="2"/>
  <c r="O1332" i="2"/>
  <c r="L1332" i="2"/>
  <c r="M804" i="1"/>
  <c r="N804" i="1" s="1"/>
  <c r="AB1000" i="2" l="1"/>
  <c r="AC1000" i="2"/>
  <c r="AF999" i="2"/>
  <c r="J1022" i="2"/>
  <c r="N1021" i="2"/>
  <c r="K1022" i="2"/>
  <c r="M1022" i="2" s="1"/>
  <c r="AE1000" i="2"/>
  <c r="AB1001" i="2" s="1"/>
  <c r="AG1335" i="2"/>
  <c r="AA1336" i="2"/>
  <c r="I1334" i="2"/>
  <c r="O1333" i="2"/>
  <c r="L1333" i="2"/>
  <c r="K805" i="1"/>
  <c r="J805" i="1"/>
  <c r="AC1001" i="2" l="1"/>
  <c r="AF1000" i="2"/>
  <c r="J1023" i="2"/>
  <c r="N1022" i="2"/>
  <c r="K1023" i="2"/>
  <c r="M1023" i="2" s="1"/>
  <c r="AE1001" i="2"/>
  <c r="AA1337" i="2"/>
  <c r="AG1336" i="2"/>
  <c r="I1335" i="2"/>
  <c r="O1334" i="2"/>
  <c r="L1334" i="2"/>
  <c r="M805" i="1"/>
  <c r="N805" i="1" s="1"/>
  <c r="K1024" i="2" l="1"/>
  <c r="N1023" i="2"/>
  <c r="J1024" i="2"/>
  <c r="AC1002" i="2"/>
  <c r="AF1001" i="2"/>
  <c r="AB1002" i="2"/>
  <c r="AA1338" i="2"/>
  <c r="AG1337" i="2"/>
  <c r="I1336" i="2"/>
  <c r="O1335" i="2"/>
  <c r="L1335" i="2"/>
  <c r="K806" i="1"/>
  <c r="J806" i="1"/>
  <c r="M1024" i="2" l="1"/>
  <c r="AE1002" i="2"/>
  <c r="AA1339" i="2"/>
  <c r="AG1338" i="2"/>
  <c r="I1337" i="2"/>
  <c r="O1336" i="2"/>
  <c r="L1336" i="2"/>
  <c r="M806" i="1"/>
  <c r="N806" i="1" s="1"/>
  <c r="J1025" i="2" l="1"/>
  <c r="N1024" i="2"/>
  <c r="K1025" i="2"/>
  <c r="AF1002" i="2"/>
  <c r="AC1003" i="2"/>
  <c r="AB1003" i="2"/>
  <c r="AA1340" i="2"/>
  <c r="AG1339" i="2"/>
  <c r="I1338" i="2"/>
  <c r="O1337" i="2"/>
  <c r="L1337" i="2"/>
  <c r="K807" i="1"/>
  <c r="J807" i="1"/>
  <c r="M1025" i="2" l="1"/>
  <c r="N1025" i="2" s="1"/>
  <c r="K1026" i="2"/>
  <c r="J1026" i="2"/>
  <c r="AE1003" i="2"/>
  <c r="AB1004" i="2" s="1"/>
  <c r="AA1341" i="2"/>
  <c r="AG1340" i="2"/>
  <c r="O1338" i="2"/>
  <c r="I1339" i="2"/>
  <c r="L1338" i="2"/>
  <c r="M807" i="1"/>
  <c r="N807" i="1" s="1"/>
  <c r="M1026" i="2" l="1"/>
  <c r="AF1003" i="2"/>
  <c r="AC1004" i="2"/>
  <c r="AE1004" i="2" s="1"/>
  <c r="AF1004" i="2" s="1"/>
  <c r="K1027" i="2"/>
  <c r="N1026" i="2"/>
  <c r="J1027" i="2"/>
  <c r="AB1005" i="2"/>
  <c r="AC1005" i="2"/>
  <c r="AE1005" i="2" s="1"/>
  <c r="AG1341" i="2"/>
  <c r="AA1342" i="2"/>
  <c r="O1339" i="2"/>
  <c r="I1340" i="2"/>
  <c r="L1339" i="2"/>
  <c r="J808" i="1"/>
  <c r="K808" i="1"/>
  <c r="M1027" i="2" l="1"/>
  <c r="J1028" i="2" s="1"/>
  <c r="AC1006" i="2"/>
  <c r="AF1005" i="2"/>
  <c r="AB1006" i="2"/>
  <c r="AA1343" i="2"/>
  <c r="AG1342" i="2"/>
  <c r="O1340" i="2"/>
  <c r="I1341" i="2"/>
  <c r="L1340" i="2"/>
  <c r="M808" i="1"/>
  <c r="N808" i="1" s="1"/>
  <c r="K1028" i="2" l="1"/>
  <c r="M1028" i="2" s="1"/>
  <c r="N1027" i="2"/>
  <c r="AE1006" i="2"/>
  <c r="AC1007" i="2" s="1"/>
  <c r="AB1007" i="2"/>
  <c r="AA1344" i="2"/>
  <c r="AG1343" i="2"/>
  <c r="I1342" i="2"/>
  <c r="O1341" i="2"/>
  <c r="L1341" i="2"/>
  <c r="J809" i="1"/>
  <c r="K809" i="1"/>
  <c r="M809" i="1" s="1"/>
  <c r="N809" i="1" s="1"/>
  <c r="K1029" i="2" l="1"/>
  <c r="N1028" i="2"/>
  <c r="J1029" i="2"/>
  <c r="AF1006" i="2"/>
  <c r="M1029" i="2"/>
  <c r="AE1007" i="2"/>
  <c r="AA1345" i="2"/>
  <c r="AG1344" i="2"/>
  <c r="I1343" i="2"/>
  <c r="O1342" i="2"/>
  <c r="L1342" i="2"/>
  <c r="K810" i="1"/>
  <c r="J810" i="1"/>
  <c r="J1030" i="2" l="1"/>
  <c r="K1030" i="2"/>
  <c r="M1030" i="2" s="1"/>
  <c r="N1029" i="2"/>
  <c r="AB1008" i="2"/>
  <c r="AF1007" i="2"/>
  <c r="AC1008" i="2"/>
  <c r="AE1008" i="2" s="1"/>
  <c r="AA1346" i="2"/>
  <c r="AG1345" i="2"/>
  <c r="I1344" i="2"/>
  <c r="O1343" i="2"/>
  <c r="L1343" i="2"/>
  <c r="M810" i="1"/>
  <c r="N810" i="1" s="1"/>
  <c r="J1031" i="2" l="1"/>
  <c r="N1030" i="2"/>
  <c r="K1031" i="2"/>
  <c r="M1031" i="2" s="1"/>
  <c r="AC1009" i="2"/>
  <c r="AF1008" i="2"/>
  <c r="AB1009" i="2"/>
  <c r="AG1346" i="2"/>
  <c r="AA1347" i="2"/>
  <c r="I1345" i="2"/>
  <c r="O1344" i="2"/>
  <c r="L1344" i="2"/>
  <c r="K811" i="1"/>
  <c r="J811" i="1"/>
  <c r="K1032" i="2" l="1"/>
  <c r="N1031" i="2"/>
  <c r="J1032" i="2"/>
  <c r="AE1009" i="2"/>
  <c r="AG1347" i="2"/>
  <c r="AA1348" i="2"/>
  <c r="I1346" i="2"/>
  <c r="O1345" i="2"/>
  <c r="L1345" i="2"/>
  <c r="M811" i="1"/>
  <c r="N811" i="1" s="1"/>
  <c r="M1032" i="2" l="1"/>
  <c r="J1033" i="2"/>
  <c r="K1033" i="2"/>
  <c r="M1033" i="2" s="1"/>
  <c r="N1032" i="2"/>
  <c r="AC1010" i="2"/>
  <c r="AB1010" i="2"/>
  <c r="AF1009" i="2"/>
  <c r="AA1349" i="2"/>
  <c r="AG1348" i="2"/>
  <c r="I1347" i="2"/>
  <c r="O1346" i="2"/>
  <c r="L1346" i="2"/>
  <c r="K812" i="1"/>
  <c r="J812" i="1"/>
  <c r="J1034" i="2" l="1"/>
  <c r="K1034" i="2"/>
  <c r="N1033" i="2"/>
  <c r="AE1010" i="2"/>
  <c r="AC1011" i="2" s="1"/>
  <c r="AA1350" i="2"/>
  <c r="AG1349" i="2"/>
  <c r="I1348" i="2"/>
  <c r="O1347" i="2"/>
  <c r="L1347" i="2"/>
  <c r="M812" i="1"/>
  <c r="N812" i="1" s="1"/>
  <c r="M1034" i="2" l="1"/>
  <c r="K1035" i="2"/>
  <c r="J1035" i="2"/>
  <c r="N1034" i="2"/>
  <c r="AB1011" i="2"/>
  <c r="AF1010" i="2"/>
  <c r="AE1011" i="2"/>
  <c r="AA1351" i="2"/>
  <c r="AG1350" i="2"/>
  <c r="O1348" i="2"/>
  <c r="I1349" i="2"/>
  <c r="L1348" i="2"/>
  <c r="K813" i="1"/>
  <c r="J813" i="1"/>
  <c r="M1035" i="2" l="1"/>
  <c r="J1036" i="2" s="1"/>
  <c r="K1036" i="2"/>
  <c r="M1036" i="2" s="1"/>
  <c r="N1035" i="2"/>
  <c r="AC1012" i="2"/>
  <c r="AF1011" i="2"/>
  <c r="AB1012" i="2"/>
  <c r="AA1352" i="2"/>
  <c r="AG1351" i="2"/>
  <c r="I1350" i="2"/>
  <c r="O1349" i="2"/>
  <c r="L1349" i="2"/>
  <c r="M813" i="1"/>
  <c r="N813" i="1" s="1"/>
  <c r="J1037" i="2" l="1"/>
  <c r="K1037" i="2"/>
  <c r="N1036" i="2"/>
  <c r="M1037" i="2"/>
  <c r="N1037" i="2" s="1"/>
  <c r="AE1012" i="2"/>
  <c r="AA1353" i="2"/>
  <c r="AG1352" i="2"/>
  <c r="O1350" i="2"/>
  <c r="I1351" i="2"/>
  <c r="L1350" i="2"/>
  <c r="K814" i="1"/>
  <c r="J814" i="1"/>
  <c r="J1038" i="2" l="1"/>
  <c r="K1038" i="2"/>
  <c r="AC1013" i="2"/>
  <c r="AF1012" i="2"/>
  <c r="AB1013" i="2"/>
  <c r="AG1353" i="2"/>
  <c r="AA1354" i="2"/>
  <c r="O1351" i="2"/>
  <c r="I1352" i="2"/>
  <c r="L1351" i="2"/>
  <c r="M814" i="1"/>
  <c r="N814" i="1" s="1"/>
  <c r="M1038" i="2" l="1"/>
  <c r="K1039" i="2"/>
  <c r="J1039" i="2"/>
  <c r="N1038" i="2"/>
  <c r="AE1013" i="2"/>
  <c r="M1039" i="2"/>
  <c r="N1039" i="2" s="1"/>
  <c r="AC1014" i="2"/>
  <c r="AB1014" i="2"/>
  <c r="AF1013" i="2"/>
  <c r="AA1355" i="2"/>
  <c r="AG1354" i="2"/>
  <c r="O1352" i="2"/>
  <c r="I1353" i="2"/>
  <c r="L1352" i="2"/>
  <c r="K815" i="1"/>
  <c r="J815" i="1"/>
  <c r="K1040" i="2" l="1"/>
  <c r="J1040" i="2"/>
  <c r="M1040" i="2" s="1"/>
  <c r="N1040" i="2" s="1"/>
  <c r="AE1014" i="2"/>
  <c r="AA1356" i="2"/>
  <c r="AG1355" i="2"/>
  <c r="I1354" i="2"/>
  <c r="O1353" i="2"/>
  <c r="L1353" i="2"/>
  <c r="M815" i="1"/>
  <c r="N815" i="1" s="1"/>
  <c r="K1041" i="2" l="1"/>
  <c r="J1041" i="2"/>
  <c r="M1041" i="2" s="1"/>
  <c r="AF1014" i="2"/>
  <c r="AC1015" i="2"/>
  <c r="AB1015" i="2"/>
  <c r="AA1357" i="2"/>
  <c r="AG1356" i="2"/>
  <c r="I1355" i="2"/>
  <c r="O1354" i="2"/>
  <c r="L1354" i="2"/>
  <c r="K816" i="1"/>
  <c r="J816" i="1"/>
  <c r="AE1015" i="2" l="1"/>
  <c r="AF1015" i="2" s="1"/>
  <c r="N1041" i="2"/>
  <c r="J1042" i="2"/>
  <c r="K1042" i="2"/>
  <c r="M1042" i="2" s="1"/>
  <c r="AA1358" i="2"/>
  <c r="AG1357" i="2"/>
  <c r="I1356" i="2"/>
  <c r="O1355" i="2"/>
  <c r="L1355" i="2"/>
  <c r="M816" i="1"/>
  <c r="N816" i="1" s="1"/>
  <c r="AC1016" i="2" l="1"/>
  <c r="AB1016" i="2"/>
  <c r="N1042" i="2"/>
  <c r="J1043" i="2"/>
  <c r="K1043" i="2"/>
  <c r="AG1358" i="2"/>
  <c r="AA1359" i="2"/>
  <c r="I1357" i="2"/>
  <c r="O1356" i="2"/>
  <c r="L1356" i="2"/>
  <c r="K817" i="1"/>
  <c r="J817" i="1"/>
  <c r="AE1016" i="2" l="1"/>
  <c r="AB1017" i="2" s="1"/>
  <c r="M1043" i="2"/>
  <c r="AC1017" i="2"/>
  <c r="AE1017" i="2" s="1"/>
  <c r="AC1018" i="2" s="1"/>
  <c r="AF1016" i="2"/>
  <c r="J1044" i="2"/>
  <c r="N1043" i="2"/>
  <c r="K1044" i="2"/>
  <c r="M1044" i="2" s="1"/>
  <c r="AG1359" i="2"/>
  <c r="AA1360" i="2"/>
  <c r="I1358" i="2"/>
  <c r="O1357" i="2"/>
  <c r="L1357" i="2"/>
  <c r="M817" i="1"/>
  <c r="N817" i="1" s="1"/>
  <c r="AF1017" i="2" l="1"/>
  <c r="AB1018" i="2"/>
  <c r="AE1018" i="2" s="1"/>
  <c r="N1044" i="2"/>
  <c r="J1045" i="2"/>
  <c r="K1045" i="2"/>
  <c r="AG1360" i="2"/>
  <c r="AA1361" i="2"/>
  <c r="I1359" i="2"/>
  <c r="O1358" i="2"/>
  <c r="L1358" i="2"/>
  <c r="K818" i="1"/>
  <c r="J818" i="1"/>
  <c r="AF1018" i="2" l="1"/>
  <c r="AB1019" i="2"/>
  <c r="AC1019" i="2"/>
  <c r="AE1019" i="2" s="1"/>
  <c r="AF1019" i="2" s="1"/>
  <c r="M1045" i="2"/>
  <c r="N1045" i="2" s="1"/>
  <c r="J1046" i="2"/>
  <c r="K1046" i="2"/>
  <c r="AB1020" i="2"/>
  <c r="AG1361" i="2"/>
  <c r="AA1362" i="2"/>
  <c r="I1360" i="2"/>
  <c r="O1359" i="2"/>
  <c r="L1359" i="2"/>
  <c r="M818" i="1"/>
  <c r="N818" i="1" s="1"/>
  <c r="AC1020" i="2" l="1"/>
  <c r="M1046" i="2"/>
  <c r="K1047" i="2"/>
  <c r="J1047" i="2"/>
  <c r="N1046" i="2"/>
  <c r="AE1020" i="2"/>
  <c r="AA1363" i="2"/>
  <c r="AG1362" i="2"/>
  <c r="O1360" i="2"/>
  <c r="I1361" i="2"/>
  <c r="L1360" i="2"/>
  <c r="K819" i="1"/>
  <c r="J819" i="1"/>
  <c r="M1047" i="2" l="1"/>
  <c r="N1047" i="2" s="1"/>
  <c r="AC1021" i="2"/>
  <c r="AF1020" i="2"/>
  <c r="AB1021" i="2"/>
  <c r="AA1364" i="2"/>
  <c r="AG1363" i="2"/>
  <c r="I1362" i="2"/>
  <c r="O1361" i="2"/>
  <c r="L1361" i="2"/>
  <c r="M819" i="1"/>
  <c r="N819" i="1" s="1"/>
  <c r="K1048" i="2" l="1"/>
  <c r="J1048" i="2"/>
  <c r="AE1021" i="2"/>
  <c r="AB1022" i="2" s="1"/>
  <c r="AA1365" i="2"/>
  <c r="AG1364" i="2"/>
  <c r="O1362" i="2"/>
  <c r="I1363" i="2"/>
  <c r="L1362" i="2"/>
  <c r="J820" i="1"/>
  <c r="K820" i="1"/>
  <c r="M820" i="1" s="1"/>
  <c r="N820" i="1" s="1"/>
  <c r="M1048" i="2" l="1"/>
  <c r="J1049" i="2"/>
  <c r="K1049" i="2"/>
  <c r="N1048" i="2"/>
  <c r="AF1021" i="2"/>
  <c r="AC1022" i="2"/>
  <c r="AE1022" i="2" s="1"/>
  <c r="AG1365" i="2"/>
  <c r="AA1366" i="2"/>
  <c r="I1364" i="2"/>
  <c r="O1363" i="2"/>
  <c r="L1363" i="2"/>
  <c r="K821" i="1"/>
  <c r="J821" i="1"/>
  <c r="M1049" i="2" l="1"/>
  <c r="N1049" i="2" s="1"/>
  <c r="J1050" i="2"/>
  <c r="K1050" i="2"/>
  <c r="AC1023" i="2"/>
  <c r="AB1023" i="2"/>
  <c r="AF1022" i="2"/>
  <c r="AA1367" i="2"/>
  <c r="AG1366" i="2"/>
  <c r="O1364" i="2"/>
  <c r="I1365" i="2"/>
  <c r="L1364" i="2"/>
  <c r="M821" i="1"/>
  <c r="N821" i="1" s="1"/>
  <c r="M1050" i="2" l="1"/>
  <c r="N1050" i="2" s="1"/>
  <c r="AE1023" i="2"/>
  <c r="K1051" i="2"/>
  <c r="J1051" i="2"/>
  <c r="AA1368" i="2"/>
  <c r="AG1367" i="2"/>
  <c r="I1366" i="2"/>
  <c r="O1365" i="2"/>
  <c r="L1365" i="2"/>
  <c r="K822" i="1"/>
  <c r="J822" i="1"/>
  <c r="M1051" i="2" l="1"/>
  <c r="J1052" i="2" s="1"/>
  <c r="AC1024" i="2"/>
  <c r="AF1023" i="2"/>
  <c r="AB1024" i="2"/>
  <c r="AA1369" i="2"/>
  <c r="AG1368" i="2"/>
  <c r="O1366" i="2"/>
  <c r="I1367" i="2"/>
  <c r="L1366" i="2"/>
  <c r="M822" i="1"/>
  <c r="N822" i="1" s="1"/>
  <c r="N1051" i="2" l="1"/>
  <c r="K1052" i="2"/>
  <c r="M1052" i="2" s="1"/>
  <c r="K1053" i="2" s="1"/>
  <c r="AE1024" i="2"/>
  <c r="N1052" i="2"/>
  <c r="AA1370" i="2"/>
  <c r="AG1369" i="2"/>
  <c r="I1368" i="2"/>
  <c r="O1367" i="2"/>
  <c r="L1367" i="2"/>
  <c r="K823" i="1"/>
  <c r="J823" i="1"/>
  <c r="J1053" i="2" l="1"/>
  <c r="M1053" i="2"/>
  <c r="AF1024" i="2"/>
  <c r="AC1025" i="2"/>
  <c r="AB1025" i="2"/>
  <c r="AG1370" i="2"/>
  <c r="AA1371" i="2"/>
  <c r="I1369" i="2"/>
  <c r="O1368" i="2"/>
  <c r="L1368" i="2"/>
  <c r="M823" i="1"/>
  <c r="N823" i="1" s="1"/>
  <c r="AE1025" i="2" l="1"/>
  <c r="AC1026" i="2" s="1"/>
  <c r="K1054" i="2"/>
  <c r="J1054" i="2"/>
  <c r="N1053" i="2"/>
  <c r="AG1371" i="2"/>
  <c r="AA1372" i="2"/>
  <c r="I1370" i="2"/>
  <c r="O1369" i="2"/>
  <c r="L1369" i="2"/>
  <c r="J824" i="1"/>
  <c r="K824" i="1"/>
  <c r="M824" i="1" s="1"/>
  <c r="N824" i="1" s="1"/>
  <c r="AB1026" i="2" l="1"/>
  <c r="AE1026" i="2" s="1"/>
  <c r="AF1025" i="2"/>
  <c r="M1054" i="2"/>
  <c r="N1054" i="2" s="1"/>
  <c r="K1055" i="2"/>
  <c r="J1055" i="2"/>
  <c r="AA1373" i="2"/>
  <c r="AG1372" i="2"/>
  <c r="I1371" i="2"/>
  <c r="O1370" i="2"/>
  <c r="L1370" i="2"/>
  <c r="K825" i="1"/>
  <c r="J825" i="1"/>
  <c r="M1055" i="2" l="1"/>
  <c r="K1056" i="2" s="1"/>
  <c r="AC1027" i="2"/>
  <c r="AF1026" i="2"/>
  <c r="AB1027" i="2"/>
  <c r="AA1374" i="2"/>
  <c r="AG1373" i="2"/>
  <c r="I1372" i="2"/>
  <c r="O1371" i="2"/>
  <c r="L1371" i="2"/>
  <c r="M825" i="1"/>
  <c r="N825" i="1" s="1"/>
  <c r="J1056" i="2" l="1"/>
  <c r="N1055" i="2"/>
  <c r="AE1027" i="2"/>
  <c r="M1056" i="2"/>
  <c r="AA1375" i="2"/>
  <c r="AG1374" i="2"/>
  <c r="O1372" i="2"/>
  <c r="I1373" i="2"/>
  <c r="L1372" i="2"/>
  <c r="J826" i="1"/>
  <c r="K826" i="1"/>
  <c r="M826" i="1" s="1"/>
  <c r="N826" i="1" s="1"/>
  <c r="N1056" i="2" l="1"/>
  <c r="K1057" i="2"/>
  <c r="J1057" i="2"/>
  <c r="AB1028" i="2"/>
  <c r="AF1027" i="2"/>
  <c r="AC1028" i="2"/>
  <c r="AE1028" i="2" s="1"/>
  <c r="AA1376" i="2"/>
  <c r="AG1375" i="2"/>
  <c r="O1373" i="2"/>
  <c r="I1374" i="2"/>
  <c r="L1373" i="2"/>
  <c r="K827" i="1"/>
  <c r="J827" i="1"/>
  <c r="AB1029" i="2" l="1"/>
  <c r="AC1029" i="2"/>
  <c r="AE1029" i="2" s="1"/>
  <c r="AF1028" i="2"/>
  <c r="M1057" i="2"/>
  <c r="AA1377" i="2"/>
  <c r="AG1376" i="2"/>
  <c r="O1374" i="2"/>
  <c r="I1375" i="2"/>
  <c r="L1374" i="2"/>
  <c r="M827" i="1"/>
  <c r="N827" i="1" s="1"/>
  <c r="AF1029" i="2" l="1"/>
  <c r="AC1030" i="2"/>
  <c r="AB1030" i="2"/>
  <c r="AE1030" i="2" s="1"/>
  <c r="N1057" i="2"/>
  <c r="J1058" i="2"/>
  <c r="K1058" i="2"/>
  <c r="M1058" i="2" s="1"/>
  <c r="AG1377" i="2"/>
  <c r="AA1378" i="2"/>
  <c r="I1376" i="2"/>
  <c r="O1375" i="2"/>
  <c r="L1375" i="2"/>
  <c r="K828" i="1"/>
  <c r="J828" i="1"/>
  <c r="AB1031" i="2" l="1"/>
  <c r="AF1030" i="2"/>
  <c r="AC1031" i="2"/>
  <c r="K1059" i="2"/>
  <c r="N1058" i="2"/>
  <c r="J1059" i="2"/>
  <c r="AA1379" i="2"/>
  <c r="AG1378" i="2"/>
  <c r="O1376" i="2"/>
  <c r="I1377" i="2"/>
  <c r="L1376" i="2"/>
  <c r="M828" i="1"/>
  <c r="N828" i="1" s="1"/>
  <c r="AE1031" i="2" l="1"/>
  <c r="M1059" i="2"/>
  <c r="AA1380" i="2"/>
  <c r="AG1379" i="2"/>
  <c r="I1378" i="2"/>
  <c r="O1377" i="2"/>
  <c r="L1377" i="2"/>
  <c r="K829" i="1"/>
  <c r="J829" i="1"/>
  <c r="AC1032" i="2" l="1"/>
  <c r="AF1031" i="2"/>
  <c r="AB1032" i="2"/>
  <c r="N1059" i="2"/>
  <c r="J1060" i="2"/>
  <c r="K1060" i="2"/>
  <c r="M1060" i="2" s="1"/>
  <c r="AG1380" i="2"/>
  <c r="AA1381" i="2"/>
  <c r="I1379" i="2"/>
  <c r="O1378" i="2"/>
  <c r="L1378" i="2"/>
  <c r="M829" i="1"/>
  <c r="N829" i="1" s="1"/>
  <c r="N1060" i="2" l="1"/>
  <c r="J1061" i="2"/>
  <c r="K1061" i="2"/>
  <c r="AE1032" i="2"/>
  <c r="AA1382" i="2"/>
  <c r="AG1381" i="2"/>
  <c r="I1380" i="2"/>
  <c r="O1379" i="2"/>
  <c r="L1379" i="2"/>
  <c r="K830" i="1"/>
  <c r="J830" i="1"/>
  <c r="AC1033" i="2" l="1"/>
  <c r="AF1032" i="2"/>
  <c r="AB1033" i="2"/>
  <c r="M1061" i="2"/>
  <c r="AG1382" i="2"/>
  <c r="AA1383" i="2"/>
  <c r="I1381" i="2"/>
  <c r="O1380" i="2"/>
  <c r="L1380" i="2"/>
  <c r="M830" i="1"/>
  <c r="N830" i="1" s="1"/>
  <c r="J1062" i="2" l="1"/>
  <c r="K1062" i="2"/>
  <c r="M1062" i="2" s="1"/>
  <c r="N1061" i="2"/>
  <c r="AE1033" i="2"/>
  <c r="AA1384" i="2"/>
  <c r="AG1383" i="2"/>
  <c r="I1382" i="2"/>
  <c r="O1381" i="2"/>
  <c r="L1381" i="2"/>
  <c r="K831" i="1"/>
  <c r="J831" i="1"/>
  <c r="K1063" i="2" l="1"/>
  <c r="J1063" i="2"/>
  <c r="N1062" i="2"/>
  <c r="AF1033" i="2"/>
  <c r="AB1034" i="2"/>
  <c r="AC1034" i="2"/>
  <c r="AE1034" i="2" s="1"/>
  <c r="AA1385" i="2"/>
  <c r="AG1384" i="2"/>
  <c r="I1383" i="2"/>
  <c r="O1382" i="2"/>
  <c r="L1382" i="2"/>
  <c r="M831" i="1"/>
  <c r="N831" i="1" s="1"/>
  <c r="AF1034" i="2" l="1"/>
  <c r="AB1035" i="2"/>
  <c r="AC1035" i="2"/>
  <c r="AE1035" i="2" s="1"/>
  <c r="M1063" i="2"/>
  <c r="AA1386" i="2"/>
  <c r="AG1385" i="2"/>
  <c r="I1384" i="2"/>
  <c r="O1383" i="2"/>
  <c r="L1383" i="2"/>
  <c r="J832" i="1"/>
  <c r="K832" i="1"/>
  <c r="M832" i="1" s="1"/>
  <c r="N832" i="1" s="1"/>
  <c r="N1063" i="2" l="1"/>
  <c r="K1064" i="2"/>
  <c r="J1064" i="2"/>
  <c r="AC1036" i="2"/>
  <c r="AB1036" i="2"/>
  <c r="AF1035" i="2"/>
  <c r="AA1387" i="2"/>
  <c r="AG1386" i="2"/>
  <c r="O1384" i="2"/>
  <c r="I1385" i="2"/>
  <c r="L1384" i="2"/>
  <c r="K833" i="1"/>
  <c r="J833" i="1"/>
  <c r="M1064" i="2" l="1"/>
  <c r="K1065" i="2" s="1"/>
  <c r="AE1036" i="2"/>
  <c r="AA1388" i="2"/>
  <c r="AG1387" i="2"/>
  <c r="I1386" i="2"/>
  <c r="O1385" i="2"/>
  <c r="L1385" i="2"/>
  <c r="M833" i="1"/>
  <c r="N833" i="1" s="1"/>
  <c r="J1065" i="2" l="1"/>
  <c r="N1064" i="2"/>
  <c r="AB1037" i="2"/>
  <c r="AF1036" i="2"/>
  <c r="AC1037" i="2"/>
  <c r="M1065" i="2"/>
  <c r="AA1389" i="2"/>
  <c r="AG1388" i="2"/>
  <c r="O1386" i="2"/>
  <c r="I1387" i="2"/>
  <c r="L1386" i="2"/>
  <c r="K834" i="1"/>
  <c r="J834" i="1"/>
  <c r="N1065" i="2" l="1"/>
  <c r="J1066" i="2"/>
  <c r="K1066" i="2"/>
  <c r="M1066" i="2" s="1"/>
  <c r="AE1037" i="2"/>
  <c r="AA1390" i="2"/>
  <c r="AG1389" i="2"/>
  <c r="I1388" i="2"/>
  <c r="O1387" i="2"/>
  <c r="L1387" i="2"/>
  <c r="M834" i="1"/>
  <c r="N834" i="1" s="1"/>
  <c r="AC1038" i="2" l="1"/>
  <c r="AF1037" i="2"/>
  <c r="AB1038" i="2"/>
  <c r="J1067" i="2"/>
  <c r="K1067" i="2"/>
  <c r="M1067" i="2" s="1"/>
  <c r="N1066" i="2"/>
  <c r="AA1391" i="2"/>
  <c r="AG1390" i="2"/>
  <c r="O1388" i="2"/>
  <c r="I1389" i="2"/>
  <c r="L1388" i="2"/>
  <c r="K835" i="1"/>
  <c r="J835" i="1"/>
  <c r="N1067" i="2" l="1"/>
  <c r="K1068" i="2"/>
  <c r="J1068" i="2"/>
  <c r="AE1038" i="2"/>
  <c r="AA1392" i="2"/>
  <c r="AG1391" i="2"/>
  <c r="I1390" i="2"/>
  <c r="O1389" i="2"/>
  <c r="L1389" i="2"/>
  <c r="M835" i="1"/>
  <c r="N835" i="1" s="1"/>
  <c r="AC1039" i="2" l="1"/>
  <c r="AB1039" i="2"/>
  <c r="AF1038" i="2"/>
  <c r="M1068" i="2"/>
  <c r="AA1393" i="2"/>
  <c r="AG1392" i="2"/>
  <c r="O1390" i="2"/>
  <c r="I1391" i="2"/>
  <c r="L1390" i="2"/>
  <c r="K836" i="1"/>
  <c r="J836" i="1"/>
  <c r="N1068" i="2" l="1"/>
  <c r="K1069" i="2"/>
  <c r="J1069" i="2"/>
  <c r="AE1039" i="2"/>
  <c r="AA1394" i="2"/>
  <c r="AG1393" i="2"/>
  <c r="I1392" i="2"/>
  <c r="O1391" i="2"/>
  <c r="L1391" i="2"/>
  <c r="M836" i="1"/>
  <c r="N836" i="1" s="1"/>
  <c r="K837" i="1" l="1"/>
  <c r="J837" i="1"/>
  <c r="M837" i="1" s="1"/>
  <c r="N837" i="1" s="1"/>
  <c r="M1069" i="2"/>
  <c r="N1069" i="2" s="1"/>
  <c r="J1070" i="2"/>
  <c r="K1070" i="2"/>
  <c r="M1070" i="2" s="1"/>
  <c r="AB1040" i="2"/>
  <c r="AC1040" i="2"/>
  <c r="AF1039" i="2"/>
  <c r="AG1394" i="2"/>
  <c r="AA1395" i="2"/>
  <c r="I1393" i="2"/>
  <c r="O1392" i="2"/>
  <c r="L1392" i="2"/>
  <c r="AE1040" i="2" l="1"/>
  <c r="K1071" i="2"/>
  <c r="J1071" i="2"/>
  <c r="N1070" i="2"/>
  <c r="AA1396" i="2"/>
  <c r="AG1395" i="2"/>
  <c r="I1394" i="2"/>
  <c r="O1393" i="2"/>
  <c r="L1393" i="2"/>
  <c r="K838" i="1"/>
  <c r="J838" i="1"/>
  <c r="M1071" i="2" l="1"/>
  <c r="J1072" i="2" s="1"/>
  <c r="AC1041" i="2"/>
  <c r="AF1040" i="2"/>
  <c r="AB1041" i="2"/>
  <c r="AA1397" i="2"/>
  <c r="AG1396" i="2"/>
  <c r="I1395" i="2"/>
  <c r="O1394" i="2"/>
  <c r="L1394" i="2"/>
  <c r="M838" i="1"/>
  <c r="N838" i="1" s="1"/>
  <c r="K1072" i="2" l="1"/>
  <c r="M1072" i="2" s="1"/>
  <c r="N1071" i="2"/>
  <c r="AE1041" i="2"/>
  <c r="AF1041" i="2" s="1"/>
  <c r="K1073" i="2"/>
  <c r="J1073" i="2"/>
  <c r="N1072" i="2"/>
  <c r="AA1398" i="2"/>
  <c r="AG1397" i="2"/>
  <c r="I1396" i="2"/>
  <c r="O1395" i="2"/>
  <c r="L1395" i="2"/>
  <c r="K839" i="1"/>
  <c r="J839" i="1"/>
  <c r="AB1042" i="2" l="1"/>
  <c r="AC1042" i="2"/>
  <c r="AE1042" i="2" s="1"/>
  <c r="M1073" i="2"/>
  <c r="N1073" i="2" s="1"/>
  <c r="AA1399" i="2"/>
  <c r="AG1398" i="2"/>
  <c r="O1396" i="2"/>
  <c r="I1397" i="2"/>
  <c r="L1396" i="2"/>
  <c r="M839" i="1"/>
  <c r="N839" i="1" s="1"/>
  <c r="J1074" i="2" l="1"/>
  <c r="K1074" i="2"/>
  <c r="M1074" i="2" s="1"/>
  <c r="K1075" i="2" s="1"/>
  <c r="AF1042" i="2"/>
  <c r="AB1043" i="2"/>
  <c r="AC1043" i="2"/>
  <c r="AE1043" i="2" s="1"/>
  <c r="AA1400" i="2"/>
  <c r="AG1399" i="2"/>
  <c r="O1397" i="2"/>
  <c r="I1398" i="2"/>
  <c r="L1397" i="2"/>
  <c r="K840" i="1"/>
  <c r="J840" i="1"/>
  <c r="N1074" i="2" l="1"/>
  <c r="J1075" i="2"/>
  <c r="M1075" i="2" s="1"/>
  <c r="AB1044" i="2"/>
  <c r="AF1043" i="2"/>
  <c r="AC1044" i="2"/>
  <c r="AE1044" i="2" s="1"/>
  <c r="AA1401" i="2"/>
  <c r="AG1400" i="2"/>
  <c r="O1398" i="2"/>
  <c r="I1399" i="2"/>
  <c r="L1398" i="2"/>
  <c r="M840" i="1"/>
  <c r="N840" i="1" s="1"/>
  <c r="K1076" i="2" l="1"/>
  <c r="J1076" i="2"/>
  <c r="N1075" i="2"/>
  <c r="AC1045" i="2"/>
  <c r="AF1044" i="2"/>
  <c r="AB1045" i="2"/>
  <c r="AA1402" i="2"/>
  <c r="AG1401" i="2"/>
  <c r="I1400" i="2"/>
  <c r="O1399" i="2"/>
  <c r="L1399" i="2"/>
  <c r="K841" i="1"/>
  <c r="J841" i="1"/>
  <c r="AE1045" i="2" l="1"/>
  <c r="M1076" i="2"/>
  <c r="AA1403" i="2"/>
  <c r="AG1402" i="2"/>
  <c r="O1400" i="2"/>
  <c r="I1401" i="2"/>
  <c r="L1400" i="2"/>
  <c r="M841" i="1"/>
  <c r="N841" i="1" s="1"/>
  <c r="N1076" i="2" l="1"/>
  <c r="J1077" i="2"/>
  <c r="K1077" i="2"/>
  <c r="M1077" i="2" s="1"/>
  <c r="AF1045" i="2"/>
  <c r="AB1046" i="2"/>
  <c r="AC1046" i="2"/>
  <c r="AE1046" i="2" s="1"/>
  <c r="AA1404" i="2"/>
  <c r="AG1403" i="2"/>
  <c r="I1402" i="2"/>
  <c r="O1401" i="2"/>
  <c r="L1401" i="2"/>
  <c r="K842" i="1"/>
  <c r="J842" i="1"/>
  <c r="K1078" i="2" l="1"/>
  <c r="J1078" i="2"/>
  <c r="N1077" i="2"/>
  <c r="AF1046" i="2"/>
  <c r="AC1047" i="2"/>
  <c r="AB1047" i="2"/>
  <c r="AA1405" i="2"/>
  <c r="AG1404" i="2"/>
  <c r="I1403" i="2"/>
  <c r="O1402" i="2"/>
  <c r="L1402" i="2"/>
  <c r="M842" i="1"/>
  <c r="N842" i="1" s="1"/>
  <c r="AE1047" i="2" l="1"/>
  <c r="AB1048" i="2"/>
  <c r="AF1047" i="2"/>
  <c r="AC1048" i="2"/>
  <c r="M1078" i="2"/>
  <c r="AA1406" i="2"/>
  <c r="AG1405" i="2"/>
  <c r="I1404" i="2"/>
  <c r="O1403" i="2"/>
  <c r="L1403" i="2"/>
  <c r="K843" i="1"/>
  <c r="J843" i="1"/>
  <c r="N1078" i="2" l="1"/>
  <c r="J1079" i="2"/>
  <c r="K1079" i="2"/>
  <c r="M1079" i="2" s="1"/>
  <c r="AE1048" i="2"/>
  <c r="AG1406" i="2"/>
  <c r="AA1407" i="2"/>
  <c r="I1405" i="2"/>
  <c r="O1404" i="2"/>
  <c r="L1404" i="2"/>
  <c r="M843" i="1"/>
  <c r="N843" i="1" s="1"/>
  <c r="K1080" i="2" l="1"/>
  <c r="N1079" i="2"/>
  <c r="J1080" i="2"/>
  <c r="AB1049" i="2"/>
  <c r="AC1049" i="2"/>
  <c r="AF1048" i="2"/>
  <c r="AA1408" i="2"/>
  <c r="AG1407" i="2"/>
  <c r="I1406" i="2"/>
  <c r="O1405" i="2"/>
  <c r="L1405" i="2"/>
  <c r="J844" i="1"/>
  <c r="K844" i="1"/>
  <c r="M844" i="1" l="1"/>
  <c r="N844" i="1" s="1"/>
  <c r="M1080" i="2"/>
  <c r="K1081" i="2"/>
  <c r="J1081" i="2"/>
  <c r="N1080" i="2"/>
  <c r="AE1049" i="2"/>
  <c r="AA1409" i="2"/>
  <c r="AG1408" i="2"/>
  <c r="I1407" i="2"/>
  <c r="O1406" i="2"/>
  <c r="L1406" i="2"/>
  <c r="J845" i="1"/>
  <c r="K845" i="1"/>
  <c r="M845" i="1" l="1"/>
  <c r="N845" i="1" s="1"/>
  <c r="M1081" i="2"/>
  <c r="N1081" i="2" s="1"/>
  <c r="AC1050" i="2"/>
  <c r="AB1050" i="2"/>
  <c r="AF1049" i="2"/>
  <c r="J1082" i="2"/>
  <c r="K1082" i="2"/>
  <c r="AA1410" i="2"/>
  <c r="AG1409" i="2"/>
  <c r="I1408" i="2"/>
  <c r="O1407" i="2"/>
  <c r="L1407" i="2"/>
  <c r="K846" i="1"/>
  <c r="J846" i="1"/>
  <c r="M1082" i="2" l="1"/>
  <c r="K1083" i="2"/>
  <c r="J1083" i="2"/>
  <c r="N1082" i="2"/>
  <c r="AE1050" i="2"/>
  <c r="AA1411" i="2"/>
  <c r="AG1410" i="2"/>
  <c r="O1408" i="2"/>
  <c r="I1409" i="2"/>
  <c r="L1408" i="2"/>
  <c r="M846" i="1"/>
  <c r="N846" i="1" s="1"/>
  <c r="M1083" i="2" l="1"/>
  <c r="J1084" i="2"/>
  <c r="N1083" i="2"/>
  <c r="K1084" i="2"/>
  <c r="M1084" i="2" s="1"/>
  <c r="AF1050" i="2"/>
  <c r="AC1051" i="2"/>
  <c r="AB1051" i="2"/>
  <c r="AA1412" i="2"/>
  <c r="AG1411" i="2"/>
  <c r="I1410" i="2"/>
  <c r="O1409" i="2"/>
  <c r="L1409" i="2"/>
  <c r="K847" i="1"/>
  <c r="J847" i="1"/>
  <c r="AE1051" i="2" l="1"/>
  <c r="N1084" i="2"/>
  <c r="K1085" i="2"/>
  <c r="J1085" i="2"/>
  <c r="AF1051" i="2"/>
  <c r="AB1052" i="2"/>
  <c r="AC1052" i="2"/>
  <c r="AA1413" i="2"/>
  <c r="AG1412" i="2"/>
  <c r="O1410" i="2"/>
  <c r="I1411" i="2"/>
  <c r="L1410" i="2"/>
  <c r="M847" i="1"/>
  <c r="N847" i="1" s="1"/>
  <c r="AE1052" i="2" l="1"/>
  <c r="AF1052" i="2" s="1"/>
  <c r="M1085" i="2"/>
  <c r="AA1414" i="2"/>
  <c r="AG1413" i="2"/>
  <c r="I1412" i="2"/>
  <c r="O1411" i="2"/>
  <c r="L1411" i="2"/>
  <c r="K848" i="1"/>
  <c r="J848" i="1"/>
  <c r="AC1053" i="2" l="1"/>
  <c r="AB1053" i="2"/>
  <c r="AE1053" i="2" s="1"/>
  <c r="K1086" i="2"/>
  <c r="N1085" i="2"/>
  <c r="J1086" i="2"/>
  <c r="AA1415" i="2"/>
  <c r="AG1414" i="2"/>
  <c r="O1412" i="2"/>
  <c r="I1413" i="2"/>
  <c r="L1412" i="2"/>
  <c r="M848" i="1"/>
  <c r="N848" i="1" s="1"/>
  <c r="M1086" i="2" l="1"/>
  <c r="K1087" i="2"/>
  <c r="N1086" i="2"/>
  <c r="J1087" i="2"/>
  <c r="AC1054" i="2"/>
  <c r="AB1054" i="2"/>
  <c r="AF1053" i="2"/>
  <c r="AA1416" i="2"/>
  <c r="AG1415" i="2"/>
  <c r="I1414" i="2"/>
  <c r="O1413" i="2"/>
  <c r="L1413" i="2"/>
  <c r="K849" i="1"/>
  <c r="J849" i="1"/>
  <c r="AE1054" i="2" l="1"/>
  <c r="AC1055" i="2"/>
  <c r="AB1055" i="2"/>
  <c r="AF1054" i="2"/>
  <c r="M1087" i="2"/>
  <c r="AA1417" i="2"/>
  <c r="AG1416" i="2"/>
  <c r="O1414" i="2"/>
  <c r="I1415" i="2"/>
  <c r="L1414" i="2"/>
  <c r="M849" i="1"/>
  <c r="N849" i="1" s="1"/>
  <c r="K1088" i="2" l="1"/>
  <c r="N1087" i="2"/>
  <c r="J1088" i="2"/>
  <c r="AE1055" i="2"/>
  <c r="AA1418" i="2"/>
  <c r="AG1417" i="2"/>
  <c r="I1416" i="2"/>
  <c r="O1415" i="2"/>
  <c r="L1415" i="2"/>
  <c r="K850" i="1"/>
  <c r="J850" i="1"/>
  <c r="M1088" i="2" l="1"/>
  <c r="N1088" i="2" s="1"/>
  <c r="AC1056" i="2"/>
  <c r="AB1056" i="2"/>
  <c r="AF1055" i="2"/>
  <c r="AG1418" i="2"/>
  <c r="AA1419" i="2"/>
  <c r="I1417" i="2"/>
  <c r="O1416" i="2"/>
  <c r="L1416" i="2"/>
  <c r="M850" i="1"/>
  <c r="N850" i="1" s="1"/>
  <c r="K1089" i="2" l="1"/>
  <c r="J1089" i="2"/>
  <c r="M1089" i="2" s="1"/>
  <c r="AE1056" i="2"/>
  <c r="AC1057" i="2"/>
  <c r="AB1057" i="2"/>
  <c r="AF1056" i="2"/>
  <c r="AA1420" i="2"/>
  <c r="AG1419" i="2"/>
  <c r="I1418" i="2"/>
  <c r="O1417" i="2"/>
  <c r="L1417" i="2"/>
  <c r="K851" i="1"/>
  <c r="J851" i="1"/>
  <c r="K1090" i="2" l="1"/>
  <c r="N1089" i="2"/>
  <c r="J1090" i="2"/>
  <c r="M1090" i="2" s="1"/>
  <c r="N1090" i="2" s="1"/>
  <c r="AE1057" i="2"/>
  <c r="AF1057" i="2" s="1"/>
  <c r="AA1421" i="2"/>
  <c r="AG1420" i="2"/>
  <c r="I1419" i="2"/>
  <c r="O1418" i="2"/>
  <c r="L1418" i="2"/>
  <c r="M851" i="1"/>
  <c r="N851" i="1" s="1"/>
  <c r="J1091" i="2" l="1"/>
  <c r="K1091" i="2"/>
  <c r="AC1058" i="2"/>
  <c r="AB1058" i="2"/>
  <c r="AA1422" i="2"/>
  <c r="AG1421" i="2"/>
  <c r="I1420" i="2"/>
  <c r="O1419" i="2"/>
  <c r="L1419" i="2"/>
  <c r="J852" i="1"/>
  <c r="K852" i="1"/>
  <c r="M852" i="1" s="1"/>
  <c r="N852" i="1" s="1"/>
  <c r="AE1058" i="2" l="1"/>
  <c r="M1091" i="2"/>
  <c r="K1092" i="2" s="1"/>
  <c r="AC1059" i="2"/>
  <c r="AB1059" i="2"/>
  <c r="AF1058" i="2"/>
  <c r="AA1423" i="2"/>
  <c r="AG1422" i="2"/>
  <c r="O1420" i="2"/>
  <c r="I1421" i="2"/>
  <c r="L1420" i="2"/>
  <c r="K853" i="1"/>
  <c r="J853" i="1"/>
  <c r="AE1059" i="2" l="1"/>
  <c r="J1092" i="2"/>
  <c r="M1092" i="2" s="1"/>
  <c r="J1093" i="2" s="1"/>
  <c r="N1091" i="2"/>
  <c r="AF1059" i="2"/>
  <c r="AB1060" i="2"/>
  <c r="AC1060" i="2"/>
  <c r="AE1060" i="2" s="1"/>
  <c r="AA1424" i="2"/>
  <c r="AG1423" i="2"/>
  <c r="O1421" i="2"/>
  <c r="I1422" i="2"/>
  <c r="L1421" i="2"/>
  <c r="M853" i="1"/>
  <c r="N853" i="1" s="1"/>
  <c r="N1092" i="2" l="1"/>
  <c r="K1093" i="2"/>
  <c r="M1093" i="2" s="1"/>
  <c r="K1094" i="2" s="1"/>
  <c r="AC1061" i="2"/>
  <c r="AF1060" i="2"/>
  <c r="AB1061" i="2"/>
  <c r="AA1425" i="2"/>
  <c r="AG1424" i="2"/>
  <c r="O1422" i="2"/>
  <c r="I1423" i="2"/>
  <c r="L1422" i="2"/>
  <c r="K854" i="1"/>
  <c r="J854" i="1"/>
  <c r="N1093" i="2" l="1"/>
  <c r="J1094" i="2"/>
  <c r="M1094" i="2" s="1"/>
  <c r="AE1061" i="2"/>
  <c r="AC1062" i="2" s="1"/>
  <c r="AA1426" i="2"/>
  <c r="AG1425" i="2"/>
  <c r="I1424" i="2"/>
  <c r="O1423" i="2"/>
  <c r="L1423" i="2"/>
  <c r="M854" i="1"/>
  <c r="N854" i="1" s="1"/>
  <c r="AF1061" i="2" l="1"/>
  <c r="N1094" i="2"/>
  <c r="K1095" i="2"/>
  <c r="J1095" i="2"/>
  <c r="M1095" i="2" s="1"/>
  <c r="AB1062" i="2"/>
  <c r="AE1062" i="2" s="1"/>
  <c r="AA1427" i="2"/>
  <c r="AG1426" i="2"/>
  <c r="O1424" i="2"/>
  <c r="I1425" i="2"/>
  <c r="L1424" i="2"/>
  <c r="K855" i="1"/>
  <c r="J855" i="1"/>
  <c r="J1096" i="2" l="1"/>
  <c r="N1095" i="2"/>
  <c r="K1096" i="2"/>
  <c r="M1096" i="2" s="1"/>
  <c r="AB1063" i="2"/>
  <c r="AC1063" i="2"/>
  <c r="AE1063" i="2" s="1"/>
  <c r="AF1062" i="2"/>
  <c r="AA1428" i="2"/>
  <c r="AG1427" i="2"/>
  <c r="I1426" i="2"/>
  <c r="O1425" i="2"/>
  <c r="L1425" i="2"/>
  <c r="M855" i="1"/>
  <c r="N855" i="1" s="1"/>
  <c r="N1096" i="2" l="1"/>
  <c r="J1097" i="2"/>
  <c r="K1097" i="2"/>
  <c r="M1097" i="2" s="1"/>
  <c r="AF1063" i="2"/>
  <c r="AC1064" i="2"/>
  <c r="AB1064" i="2"/>
  <c r="AA1429" i="2"/>
  <c r="AG1428" i="2"/>
  <c r="I1427" i="2"/>
  <c r="O1426" i="2"/>
  <c r="L1426" i="2"/>
  <c r="K856" i="1"/>
  <c r="J856" i="1"/>
  <c r="N1097" i="2" l="1"/>
  <c r="J1098" i="2"/>
  <c r="K1098" i="2"/>
  <c r="M1098" i="2" s="1"/>
  <c r="AE1064" i="2"/>
  <c r="AB1065" i="2" s="1"/>
  <c r="AF1064" i="2"/>
  <c r="AA1430" i="2"/>
  <c r="AG1429" i="2"/>
  <c r="I1428" i="2"/>
  <c r="O1427" i="2"/>
  <c r="L1427" i="2"/>
  <c r="M856" i="1"/>
  <c r="N856" i="1" s="1"/>
  <c r="N1098" i="2" l="1"/>
  <c r="J1099" i="2"/>
  <c r="K1099" i="2"/>
  <c r="M1099" i="2" s="1"/>
  <c r="AC1065" i="2"/>
  <c r="AE1065" i="2" s="1"/>
  <c r="AG1430" i="2"/>
  <c r="AA1431" i="2"/>
  <c r="I1429" i="2"/>
  <c r="O1428" i="2"/>
  <c r="L1428" i="2"/>
  <c r="K857" i="1"/>
  <c r="J857" i="1"/>
  <c r="N1099" i="2" l="1"/>
  <c r="J1100" i="2"/>
  <c r="K1100" i="2"/>
  <c r="M1100" i="2" s="1"/>
  <c r="N1100" i="2" s="1"/>
  <c r="AC1066" i="2"/>
  <c r="AF1065" i="2"/>
  <c r="AB1066" i="2"/>
  <c r="AA1432" i="2"/>
  <c r="AG1431" i="2"/>
  <c r="I1430" i="2"/>
  <c r="O1429" i="2"/>
  <c r="L1429" i="2"/>
  <c r="M857" i="1"/>
  <c r="N857" i="1" s="1"/>
  <c r="K1101" i="2" l="1"/>
  <c r="J1101" i="2"/>
  <c r="M1101" i="2" s="1"/>
  <c r="AE1066" i="2"/>
  <c r="AC1067" i="2"/>
  <c r="AB1067" i="2"/>
  <c r="AF1066" i="2"/>
  <c r="AA1433" i="2"/>
  <c r="AG1432" i="2"/>
  <c r="I1431" i="2"/>
  <c r="O1430" i="2"/>
  <c r="L1430" i="2"/>
  <c r="J858" i="1"/>
  <c r="K858" i="1"/>
  <c r="K1102" i="2" l="1"/>
  <c r="J1102" i="2"/>
  <c r="N1101" i="2"/>
  <c r="AE1067" i="2"/>
  <c r="AA1434" i="2"/>
  <c r="AG1433" i="2"/>
  <c r="I1432" i="2"/>
  <c r="O1431" i="2"/>
  <c r="L1431" i="2"/>
  <c r="M858" i="1"/>
  <c r="N858" i="1" s="1"/>
  <c r="K859" i="1" l="1"/>
  <c r="J859" i="1"/>
  <c r="M859" i="1" s="1"/>
  <c r="N859" i="1" s="1"/>
  <c r="M1102" i="2"/>
  <c r="AF1067" i="2"/>
  <c r="AB1068" i="2"/>
  <c r="AC1068" i="2"/>
  <c r="AE1068" i="2" s="1"/>
  <c r="AA1435" i="2"/>
  <c r="AG1434" i="2"/>
  <c r="I1433" i="2"/>
  <c r="O1432" i="2"/>
  <c r="L1432" i="2"/>
  <c r="N1102" i="2" l="1"/>
  <c r="J1103" i="2"/>
  <c r="K1103" i="2"/>
  <c r="M1103" i="2" s="1"/>
  <c r="AC1069" i="2"/>
  <c r="AB1069" i="2"/>
  <c r="AF1068" i="2"/>
  <c r="AA1436" i="2"/>
  <c r="AG1435" i="2"/>
  <c r="O1433" i="2"/>
  <c r="I1434" i="2"/>
  <c r="L1433" i="2"/>
  <c r="J860" i="1"/>
  <c r="K860" i="1"/>
  <c r="J1104" i="2" l="1"/>
  <c r="N1103" i="2"/>
  <c r="K1104" i="2"/>
  <c r="AE1069" i="2"/>
  <c r="AC1070" i="2" s="1"/>
  <c r="AA1437" i="2"/>
  <c r="AG1436" i="2"/>
  <c r="O1434" i="2"/>
  <c r="I1435" i="2"/>
  <c r="L1434" i="2"/>
  <c r="M860" i="1"/>
  <c r="N860" i="1" s="1"/>
  <c r="K861" i="1"/>
  <c r="J861" i="1"/>
  <c r="AF1069" i="2" l="1"/>
  <c r="AB1070" i="2"/>
  <c r="M1104" i="2"/>
  <c r="J1105" i="2" s="1"/>
  <c r="AE1070" i="2"/>
  <c r="AA1438" i="2"/>
  <c r="AG1437" i="2"/>
  <c r="I1436" i="2"/>
  <c r="O1435" i="2"/>
  <c r="L1435" i="2"/>
  <c r="M861" i="1"/>
  <c r="N861" i="1" s="1"/>
  <c r="N1104" i="2" l="1"/>
  <c r="K1105" i="2"/>
  <c r="M1105" i="2" s="1"/>
  <c r="AB1071" i="2"/>
  <c r="AF1070" i="2"/>
  <c r="AC1071" i="2"/>
  <c r="AE1071" i="2" s="1"/>
  <c r="AA1439" i="2"/>
  <c r="AG1438" i="2"/>
  <c r="O1436" i="2"/>
  <c r="I1437" i="2"/>
  <c r="L1436" i="2"/>
  <c r="K862" i="1"/>
  <c r="J862" i="1"/>
  <c r="J1106" i="2" l="1"/>
  <c r="N1105" i="2"/>
  <c r="K1106" i="2"/>
  <c r="AF1071" i="2"/>
  <c r="AB1072" i="2"/>
  <c r="AC1072" i="2"/>
  <c r="AA1440" i="2"/>
  <c r="AG1439" i="2"/>
  <c r="I1438" i="2"/>
  <c r="O1437" i="2"/>
  <c r="L1437" i="2"/>
  <c r="M862" i="1"/>
  <c r="N862" i="1" s="1"/>
  <c r="M1106" i="2" l="1"/>
  <c r="J1107" i="2"/>
  <c r="K1107" i="2"/>
  <c r="M1107" i="2" s="1"/>
  <c r="N1106" i="2"/>
  <c r="AE1072" i="2"/>
  <c r="AB1073" i="2"/>
  <c r="AF1072" i="2"/>
  <c r="AC1073" i="2"/>
  <c r="AA1441" i="2"/>
  <c r="AG1440" i="2"/>
  <c r="I1439" i="2"/>
  <c r="O1438" i="2"/>
  <c r="L1438" i="2"/>
  <c r="J863" i="1"/>
  <c r="K863" i="1"/>
  <c r="M863" i="1" s="1"/>
  <c r="N863" i="1" s="1"/>
  <c r="J1108" i="2" l="1"/>
  <c r="K1108" i="2"/>
  <c r="N1107" i="2"/>
  <c r="M1108" i="2"/>
  <c r="AE1073" i="2"/>
  <c r="AA1442" i="2"/>
  <c r="AG1441" i="2"/>
  <c r="I1440" i="2"/>
  <c r="O1439" i="2"/>
  <c r="L1439" i="2"/>
  <c r="K864" i="1"/>
  <c r="J864" i="1"/>
  <c r="K1109" i="2" l="1"/>
  <c r="J1109" i="2"/>
  <c r="N1108" i="2"/>
  <c r="AB1074" i="2"/>
  <c r="AF1073" i="2"/>
  <c r="AC1074" i="2"/>
  <c r="AG1442" i="2"/>
  <c r="AA1443" i="2"/>
  <c r="I1441" i="2"/>
  <c r="O1440" i="2"/>
  <c r="L1440" i="2"/>
  <c r="M864" i="1"/>
  <c r="N864" i="1" s="1"/>
  <c r="AE1074" i="2" l="1"/>
  <c r="M1109" i="2"/>
  <c r="AB1075" i="2"/>
  <c r="AF1074" i="2"/>
  <c r="AC1075" i="2"/>
  <c r="AA1444" i="2"/>
  <c r="AG1443" i="2"/>
  <c r="I1442" i="2"/>
  <c r="O1441" i="2"/>
  <c r="L1441" i="2"/>
  <c r="J865" i="1"/>
  <c r="K865" i="1"/>
  <c r="AE1075" i="2" l="1"/>
  <c r="M865" i="1"/>
  <c r="N865" i="1" s="1"/>
  <c r="K1110" i="2"/>
  <c r="J1110" i="2"/>
  <c r="N1109" i="2"/>
  <c r="AC1076" i="2"/>
  <c r="AF1075" i="2"/>
  <c r="AB1076" i="2"/>
  <c r="AA1445" i="2"/>
  <c r="AG1444" i="2"/>
  <c r="I1443" i="2"/>
  <c r="O1442" i="2"/>
  <c r="L1442" i="2"/>
  <c r="J866" i="1"/>
  <c r="K866" i="1"/>
  <c r="M866" i="1" s="1"/>
  <c r="N866" i="1" s="1"/>
  <c r="M1110" i="2" l="1"/>
  <c r="N1110" i="2"/>
  <c r="K1111" i="2"/>
  <c r="J1111" i="2"/>
  <c r="AE1076" i="2"/>
  <c r="AA1446" i="2"/>
  <c r="AG1445" i="2"/>
  <c r="I1444" i="2"/>
  <c r="O1443" i="2"/>
  <c r="L1443" i="2"/>
  <c r="J867" i="1"/>
  <c r="K867" i="1"/>
  <c r="M1111" i="2" l="1"/>
  <c r="K1112" i="2" s="1"/>
  <c r="J1112" i="2"/>
  <c r="N1111" i="2"/>
  <c r="AC1077" i="2"/>
  <c r="AB1077" i="2"/>
  <c r="AF1076" i="2"/>
  <c r="AA1447" i="2"/>
  <c r="AG1446" i="2"/>
  <c r="I1445" i="2"/>
  <c r="O1444" i="2"/>
  <c r="L1444" i="2"/>
  <c r="M867" i="1"/>
  <c r="N867" i="1" s="1"/>
  <c r="J868" i="1" l="1"/>
  <c r="K868" i="1"/>
  <c r="M1112" i="2"/>
  <c r="K1113" i="2"/>
  <c r="J1113" i="2"/>
  <c r="N1112" i="2"/>
  <c r="AE1077" i="2"/>
  <c r="AA1448" i="2"/>
  <c r="AG1447" i="2"/>
  <c r="I1446" i="2"/>
  <c r="O1445" i="2"/>
  <c r="L1445" i="2"/>
  <c r="M868" i="1" l="1"/>
  <c r="N868" i="1" s="1"/>
  <c r="M1113" i="2"/>
  <c r="AC1078" i="2"/>
  <c r="AF1077" i="2"/>
  <c r="AB1078" i="2"/>
  <c r="AA1449" i="2"/>
  <c r="AG1448" i="2"/>
  <c r="I1447" i="2"/>
  <c r="O1446" i="2"/>
  <c r="L1446" i="2"/>
  <c r="J869" i="1"/>
  <c r="K869" i="1"/>
  <c r="M869" i="1" s="1"/>
  <c r="N869" i="1" s="1"/>
  <c r="N1113" i="2" l="1"/>
  <c r="J1114" i="2"/>
  <c r="K1114" i="2"/>
  <c r="M1114" i="2" s="1"/>
  <c r="AE1078" i="2"/>
  <c r="AC1079" i="2" s="1"/>
  <c r="AA1450" i="2"/>
  <c r="AG1449" i="2"/>
  <c r="I1448" i="2"/>
  <c r="O1447" i="2"/>
  <c r="L1447" i="2"/>
  <c r="K870" i="1"/>
  <c r="J870" i="1"/>
  <c r="AF1078" i="2" l="1"/>
  <c r="AB1079" i="2"/>
  <c r="N1114" i="2"/>
  <c r="J1115" i="2"/>
  <c r="K1115" i="2"/>
  <c r="M1115" i="2" s="1"/>
  <c r="AE1079" i="2"/>
  <c r="AA1451" i="2"/>
  <c r="AG1450" i="2"/>
  <c r="O1448" i="2"/>
  <c r="I1449" i="2"/>
  <c r="L1448" i="2"/>
  <c r="M870" i="1"/>
  <c r="N870" i="1" s="1"/>
  <c r="K1116" i="2" l="1"/>
  <c r="J1116" i="2"/>
  <c r="N1115" i="2"/>
  <c r="AF1079" i="2"/>
  <c r="AB1080" i="2"/>
  <c r="AC1080" i="2"/>
  <c r="AE1080" i="2" s="1"/>
  <c r="AA1452" i="2"/>
  <c r="AG1451" i="2"/>
  <c r="I1450" i="2"/>
  <c r="O1449" i="2"/>
  <c r="L1449" i="2"/>
  <c r="K871" i="1"/>
  <c r="J871" i="1"/>
  <c r="M1116" i="2" l="1"/>
  <c r="J1117" i="2"/>
  <c r="K1117" i="2"/>
  <c r="N1116" i="2"/>
  <c r="AC1081" i="2"/>
  <c r="AF1080" i="2"/>
  <c r="AB1081" i="2"/>
  <c r="AA1453" i="2"/>
  <c r="AG1452" i="2"/>
  <c r="I1451" i="2"/>
  <c r="O1450" i="2"/>
  <c r="L1450" i="2"/>
  <c r="M871" i="1"/>
  <c r="N871" i="1" s="1"/>
  <c r="M1117" i="2" l="1"/>
  <c r="AE1081" i="2"/>
  <c r="AA1454" i="2"/>
  <c r="AG1453" i="2"/>
  <c r="I1452" i="2"/>
  <c r="O1451" i="2"/>
  <c r="L1451" i="2"/>
  <c r="K872" i="1"/>
  <c r="J872" i="1"/>
  <c r="K1118" i="2" l="1"/>
  <c r="N1117" i="2"/>
  <c r="J1118" i="2"/>
  <c r="M1118" i="2" s="1"/>
  <c r="AB1082" i="2"/>
  <c r="AF1081" i="2"/>
  <c r="AC1082" i="2"/>
  <c r="AE1082" i="2" s="1"/>
  <c r="AG1454" i="2"/>
  <c r="AA1455" i="2"/>
  <c r="I1453" i="2"/>
  <c r="O1452" i="2"/>
  <c r="L1452" i="2"/>
  <c r="M872" i="1"/>
  <c r="N872" i="1" s="1"/>
  <c r="J1119" i="2" l="1"/>
  <c r="K1119" i="2"/>
  <c r="N1118" i="2"/>
  <c r="AB1083" i="2"/>
  <c r="AC1083" i="2"/>
  <c r="AF1082" i="2"/>
  <c r="AA1456" i="2"/>
  <c r="AG1455" i="2"/>
  <c r="I1454" i="2"/>
  <c r="O1453" i="2"/>
  <c r="L1453" i="2"/>
  <c r="J873" i="1"/>
  <c r="K873" i="1"/>
  <c r="M873" i="1" l="1"/>
  <c r="N873" i="1" s="1"/>
  <c r="AE1083" i="2"/>
  <c r="M1119" i="2"/>
  <c r="AB1084" i="2"/>
  <c r="AF1083" i="2"/>
  <c r="AC1084" i="2"/>
  <c r="AE1084" i="2" s="1"/>
  <c r="AA1457" i="2"/>
  <c r="AG1456" i="2"/>
  <c r="I1455" i="2"/>
  <c r="O1454" i="2"/>
  <c r="L1454" i="2"/>
  <c r="K874" i="1"/>
  <c r="J874" i="1"/>
  <c r="J1120" i="2" l="1"/>
  <c r="K1120" i="2"/>
  <c r="N1119" i="2"/>
  <c r="AF1084" i="2"/>
  <c r="AC1085" i="2"/>
  <c r="AB1085" i="2"/>
  <c r="AA1458" i="2"/>
  <c r="AG1457" i="2"/>
  <c r="O1455" i="2"/>
  <c r="I1456" i="2"/>
  <c r="L1455" i="2"/>
  <c r="M874" i="1"/>
  <c r="N874" i="1" s="1"/>
  <c r="M1120" i="2" l="1"/>
  <c r="AE1085" i="2"/>
  <c r="AB1086" i="2" s="1"/>
  <c r="AA1459" i="2"/>
  <c r="AG1458" i="2"/>
  <c r="I1457" i="2"/>
  <c r="O1456" i="2"/>
  <c r="L1456" i="2"/>
  <c r="J875" i="1"/>
  <c r="K875" i="1"/>
  <c r="AF1085" i="2" l="1"/>
  <c r="AC1086" i="2"/>
  <c r="AE1086" i="2" s="1"/>
  <c r="M875" i="1"/>
  <c r="N875" i="1" s="1"/>
  <c r="N1120" i="2"/>
  <c r="K1121" i="2"/>
  <c r="J1121" i="2"/>
  <c r="AA1460" i="2"/>
  <c r="AG1459" i="2"/>
  <c r="I1458" i="2"/>
  <c r="O1457" i="2"/>
  <c r="L1457" i="2"/>
  <c r="K876" i="1"/>
  <c r="J876" i="1" l="1"/>
  <c r="AF1086" i="2"/>
  <c r="AB1087" i="2"/>
  <c r="M1121" i="2"/>
  <c r="N1121" i="2" s="1"/>
  <c r="AC1087" i="2"/>
  <c r="J1122" i="2"/>
  <c r="K1122" i="2"/>
  <c r="M1122" i="2" s="1"/>
  <c r="AE1087" i="2"/>
  <c r="AF1087" i="2" s="1"/>
  <c r="AA1461" i="2"/>
  <c r="AG1460" i="2"/>
  <c r="I1459" i="2"/>
  <c r="O1458" i="2"/>
  <c r="L1458" i="2"/>
  <c r="M876" i="1"/>
  <c r="N876" i="1" s="1"/>
  <c r="AC1088" i="2" l="1"/>
  <c r="AB1088" i="2"/>
  <c r="AE1088" i="2" s="1"/>
  <c r="N1122" i="2"/>
  <c r="K1123" i="2"/>
  <c r="J1123" i="2"/>
  <c r="AA1462" i="2"/>
  <c r="AG1461" i="2"/>
  <c r="I1460" i="2"/>
  <c r="O1459" i="2"/>
  <c r="L1459" i="2"/>
  <c r="K877" i="1"/>
  <c r="J877" i="1"/>
  <c r="AC1089" i="2" l="1"/>
  <c r="AB1089" i="2"/>
  <c r="AF1088" i="2"/>
  <c r="M1123" i="2"/>
  <c r="J1124" i="2" s="1"/>
  <c r="AE1089" i="2"/>
  <c r="AA1463" i="2"/>
  <c r="AG1462" i="2"/>
  <c r="O1460" i="2"/>
  <c r="I1461" i="2"/>
  <c r="L1460" i="2"/>
  <c r="M877" i="1"/>
  <c r="N877" i="1" s="1"/>
  <c r="N1123" i="2" l="1"/>
  <c r="K1124" i="2"/>
  <c r="M1124" i="2" s="1"/>
  <c r="N1124" i="2" s="1"/>
  <c r="AC1090" i="2"/>
  <c r="AF1089" i="2"/>
  <c r="AB1090" i="2"/>
  <c r="AE1090" i="2" s="1"/>
  <c r="AA1464" i="2"/>
  <c r="AG1463" i="2"/>
  <c r="I1462" i="2"/>
  <c r="O1461" i="2"/>
  <c r="L1461" i="2"/>
  <c r="K878" i="1"/>
  <c r="J878" i="1"/>
  <c r="K1125" i="2" l="1"/>
  <c r="J1125" i="2"/>
  <c r="AF1090" i="2"/>
  <c r="AB1091" i="2"/>
  <c r="AC1091" i="2"/>
  <c r="AE1091" i="2" s="1"/>
  <c r="AA1465" i="2"/>
  <c r="AG1464" i="2"/>
  <c r="I1463" i="2"/>
  <c r="O1462" i="2"/>
  <c r="L1462" i="2"/>
  <c r="M878" i="1"/>
  <c r="N878" i="1" s="1"/>
  <c r="M1125" i="2" l="1"/>
  <c r="AB1092" i="2"/>
  <c r="AF1091" i="2"/>
  <c r="AC1092" i="2"/>
  <c r="AE1092" i="2" s="1"/>
  <c r="AA1466" i="2"/>
  <c r="AG1465" i="2"/>
  <c r="I1464" i="2"/>
  <c r="O1463" i="2"/>
  <c r="L1463" i="2"/>
  <c r="K879" i="1"/>
  <c r="J879" i="1"/>
  <c r="K1126" i="2" l="1"/>
  <c r="N1125" i="2"/>
  <c r="J1126" i="2"/>
  <c r="AF1092" i="2"/>
  <c r="AC1093" i="2"/>
  <c r="AB1093" i="2"/>
  <c r="AG1466" i="2"/>
  <c r="AA1467" i="2"/>
  <c r="I1465" i="2"/>
  <c r="O1464" i="2"/>
  <c r="L1464" i="2"/>
  <c r="M879" i="1"/>
  <c r="N879" i="1" s="1"/>
  <c r="M1126" i="2" l="1"/>
  <c r="AE1093" i="2"/>
  <c r="AF1093" i="2" s="1"/>
  <c r="AA1468" i="2"/>
  <c r="AG1467" i="2"/>
  <c r="I1466" i="2"/>
  <c r="O1465" i="2"/>
  <c r="L1465" i="2"/>
  <c r="K880" i="1"/>
  <c r="J880" i="1"/>
  <c r="AB1094" i="2" l="1"/>
  <c r="AC1094" i="2"/>
  <c r="N1126" i="2"/>
  <c r="J1127" i="2"/>
  <c r="K1127" i="2"/>
  <c r="M1127" i="2" s="1"/>
  <c r="AA1469" i="2"/>
  <c r="AG1468" i="2"/>
  <c r="I1467" i="2"/>
  <c r="O1466" i="2"/>
  <c r="L1466" i="2"/>
  <c r="M880" i="1"/>
  <c r="N880" i="1" s="1"/>
  <c r="AE1094" i="2" l="1"/>
  <c r="J1128" i="2"/>
  <c r="K1128" i="2"/>
  <c r="M1128" i="2" s="1"/>
  <c r="N1127" i="2"/>
  <c r="AB1095" i="2"/>
  <c r="AF1094" i="2"/>
  <c r="AC1095" i="2"/>
  <c r="AE1095" i="2" s="1"/>
  <c r="AA1470" i="2"/>
  <c r="AG1469" i="2"/>
  <c r="O1467" i="2"/>
  <c r="I1468" i="2"/>
  <c r="L1467" i="2"/>
  <c r="J881" i="1"/>
  <c r="K881" i="1"/>
  <c r="N1128" i="2" l="1"/>
  <c r="K1129" i="2"/>
  <c r="J1129" i="2"/>
  <c r="M1129" i="2" s="1"/>
  <c r="AB1096" i="2"/>
  <c r="AC1096" i="2"/>
  <c r="AE1096" i="2" s="1"/>
  <c r="AF1095" i="2"/>
  <c r="AA1471" i="2"/>
  <c r="AG1470" i="2"/>
  <c r="I1469" i="2"/>
  <c r="O1468" i="2"/>
  <c r="L1468" i="2"/>
  <c r="M881" i="1"/>
  <c r="N881" i="1" s="1"/>
  <c r="J1130" i="2" l="1"/>
  <c r="N1129" i="2"/>
  <c r="K1130" i="2"/>
  <c r="M1130" i="2" s="1"/>
  <c r="AF1096" i="2"/>
  <c r="AC1097" i="2"/>
  <c r="AB1097" i="2"/>
  <c r="AA1472" i="2"/>
  <c r="AG1471" i="2"/>
  <c r="I1470" i="2"/>
  <c r="O1469" i="2"/>
  <c r="L1469" i="2"/>
  <c r="J882" i="1"/>
  <c r="K882" i="1"/>
  <c r="N1130" i="2" l="1"/>
  <c r="K1131" i="2"/>
  <c r="J1131" i="2"/>
  <c r="AE1097" i="2"/>
  <c r="AC1098" i="2" s="1"/>
  <c r="AA1473" i="2"/>
  <c r="AG1472" i="2"/>
  <c r="I1471" i="2"/>
  <c r="O1470" i="2"/>
  <c r="L1470" i="2"/>
  <c r="M882" i="1"/>
  <c r="N882" i="1" s="1"/>
  <c r="K883" i="1"/>
  <c r="J883" i="1"/>
  <c r="M1131" i="2" l="1"/>
  <c r="N1131" i="2" s="1"/>
  <c r="K1132" i="2"/>
  <c r="J1132" i="2"/>
  <c r="M1132" i="2" s="1"/>
  <c r="J1133" i="2" s="1"/>
  <c r="AB1098" i="2"/>
  <c r="AE1098" i="2" s="1"/>
  <c r="AC1099" i="2" s="1"/>
  <c r="AF1097" i="2"/>
  <c r="AA1474" i="2"/>
  <c r="AG1473" i="2"/>
  <c r="I1472" i="2"/>
  <c r="O1471" i="2"/>
  <c r="L1471" i="2"/>
  <c r="M883" i="1"/>
  <c r="N883" i="1" s="1"/>
  <c r="J884" i="1" l="1"/>
  <c r="K884" i="1"/>
  <c r="M884" i="1" s="1"/>
  <c r="N884" i="1" s="1"/>
  <c r="K1133" i="2"/>
  <c r="N1132" i="2"/>
  <c r="M1133" i="2"/>
  <c r="K1134" i="2" s="1"/>
  <c r="AB1099" i="2"/>
  <c r="AF1098" i="2"/>
  <c r="J1134" i="2"/>
  <c r="N1133" i="2"/>
  <c r="AE1099" i="2"/>
  <c r="AA1475" i="2"/>
  <c r="AG1474" i="2"/>
  <c r="O1472" i="2"/>
  <c r="I1473" i="2"/>
  <c r="L1472" i="2"/>
  <c r="J885" i="1" l="1"/>
  <c r="K885" i="1"/>
  <c r="M885" i="1" s="1"/>
  <c r="N885" i="1" s="1"/>
  <c r="M1134" i="2"/>
  <c r="AB1100" i="2"/>
  <c r="AC1100" i="2"/>
  <c r="AE1100" i="2" s="1"/>
  <c r="AF1099" i="2"/>
  <c r="AA1476" i="2"/>
  <c r="AG1475" i="2"/>
  <c r="I1474" i="2"/>
  <c r="O1473" i="2"/>
  <c r="L1473" i="2"/>
  <c r="J1135" i="2" l="1"/>
  <c r="N1134" i="2"/>
  <c r="K1135" i="2"/>
  <c r="AC1101" i="2"/>
  <c r="AF1100" i="2"/>
  <c r="AB1101" i="2"/>
  <c r="AA1477" i="2"/>
  <c r="AG1476" i="2"/>
  <c r="I1475" i="2"/>
  <c r="O1474" i="2"/>
  <c r="L1474" i="2"/>
  <c r="K886" i="1"/>
  <c r="J886" i="1"/>
  <c r="M1135" i="2" l="1"/>
  <c r="N1135" i="2"/>
  <c r="J1136" i="2"/>
  <c r="K1136" i="2"/>
  <c r="M1136" i="2" s="1"/>
  <c r="AE1101" i="2"/>
  <c r="AA1478" i="2"/>
  <c r="AG1477" i="2"/>
  <c r="I1476" i="2"/>
  <c r="O1475" i="2"/>
  <c r="L1475" i="2"/>
  <c r="M886" i="1"/>
  <c r="N886" i="1" s="1"/>
  <c r="N1136" i="2" l="1"/>
  <c r="K1137" i="2"/>
  <c r="J1137" i="2"/>
  <c r="AB1102" i="2"/>
  <c r="AC1102" i="2"/>
  <c r="AF1101" i="2"/>
  <c r="AG1478" i="2"/>
  <c r="AA1479" i="2"/>
  <c r="I1477" i="2"/>
  <c r="O1476" i="2"/>
  <c r="L1476" i="2"/>
  <c r="K887" i="1"/>
  <c r="J887" i="1"/>
  <c r="M1137" i="2" l="1"/>
  <c r="AE1102" i="2"/>
  <c r="AA1480" i="2"/>
  <c r="AG1479" i="2"/>
  <c r="I1478" i="2"/>
  <c r="O1477" i="2"/>
  <c r="L1477" i="2"/>
  <c r="M887" i="1"/>
  <c r="N887" i="1" s="1"/>
  <c r="J1138" i="2" l="1"/>
  <c r="N1137" i="2"/>
  <c r="K1138" i="2"/>
  <c r="AF1102" i="2"/>
  <c r="AC1103" i="2"/>
  <c r="AB1103" i="2"/>
  <c r="AA1481" i="2"/>
  <c r="AG1480" i="2"/>
  <c r="I1479" i="2"/>
  <c r="O1478" i="2"/>
  <c r="L1478" i="2"/>
  <c r="J888" i="1"/>
  <c r="K888" i="1"/>
  <c r="M1138" i="2" l="1"/>
  <c r="K1139" i="2" s="1"/>
  <c r="AE1103" i="2"/>
  <c r="AA1482" i="2"/>
  <c r="AG1481" i="2"/>
  <c r="O1479" i="2"/>
  <c r="I1480" i="2"/>
  <c r="L1479" i="2"/>
  <c r="M888" i="1"/>
  <c r="N888" i="1" s="1"/>
  <c r="N1138" i="2" l="1"/>
  <c r="J1139" i="2"/>
  <c r="M1139" i="2" s="1"/>
  <c r="K1140" i="2" s="1"/>
  <c r="AB1104" i="2"/>
  <c r="AC1104" i="2"/>
  <c r="AE1104" i="2" s="1"/>
  <c r="AF1103" i="2"/>
  <c r="AA1483" i="2"/>
  <c r="AG1482" i="2"/>
  <c r="I1481" i="2"/>
  <c r="O1480" i="2"/>
  <c r="L1480" i="2"/>
  <c r="J889" i="1"/>
  <c r="K889" i="1"/>
  <c r="N1139" i="2" l="1"/>
  <c r="M889" i="1"/>
  <c r="N889" i="1" s="1"/>
  <c r="J1140" i="2"/>
  <c r="M1140" i="2" s="1"/>
  <c r="AF1104" i="2"/>
  <c r="AB1105" i="2"/>
  <c r="AC1105" i="2"/>
  <c r="AA1484" i="2"/>
  <c r="AG1483" i="2"/>
  <c r="I1482" i="2"/>
  <c r="O1481" i="2"/>
  <c r="L1481" i="2"/>
  <c r="K890" i="1"/>
  <c r="J890" i="1" l="1"/>
  <c r="N1140" i="2"/>
  <c r="K1141" i="2"/>
  <c r="J1141" i="2"/>
  <c r="M1141" i="2" s="1"/>
  <c r="AE1105" i="2"/>
  <c r="AF1105" i="2"/>
  <c r="AB1106" i="2"/>
  <c r="AC1106" i="2"/>
  <c r="AA1485" i="2"/>
  <c r="AG1484" i="2"/>
  <c r="I1483" i="2"/>
  <c r="O1482" i="2"/>
  <c r="L1482" i="2"/>
  <c r="M890" i="1"/>
  <c r="N890" i="1" s="1"/>
  <c r="N1141" i="2" l="1"/>
  <c r="K1142" i="2"/>
  <c r="J1142" i="2"/>
  <c r="AE1106" i="2"/>
  <c r="AC1107" i="2"/>
  <c r="AF1106" i="2"/>
  <c r="AB1107" i="2"/>
  <c r="AA1486" i="2"/>
  <c r="AG1485" i="2"/>
  <c r="I1484" i="2"/>
  <c r="O1483" i="2"/>
  <c r="L1483" i="2"/>
  <c r="K891" i="1"/>
  <c r="J891" i="1"/>
  <c r="M1142" i="2" l="1"/>
  <c r="AE1107" i="2"/>
  <c r="AA1487" i="2"/>
  <c r="AG1486" i="2"/>
  <c r="O1484" i="2"/>
  <c r="I1485" i="2"/>
  <c r="L1484" i="2"/>
  <c r="M891" i="1"/>
  <c r="N891" i="1" s="1"/>
  <c r="K1143" i="2" l="1"/>
  <c r="N1142" i="2"/>
  <c r="J1143" i="2"/>
  <c r="AB1108" i="2"/>
  <c r="AF1107" i="2"/>
  <c r="AC1108" i="2"/>
  <c r="AE1108" i="2" s="1"/>
  <c r="AA1488" i="2"/>
  <c r="AG1487" i="2"/>
  <c r="I1486" i="2"/>
  <c r="O1485" i="2"/>
  <c r="L1485" i="2"/>
  <c r="K892" i="1"/>
  <c r="J892" i="1"/>
  <c r="M1143" i="2" l="1"/>
  <c r="AB1109" i="2"/>
  <c r="AC1109" i="2"/>
  <c r="AF1108" i="2"/>
  <c r="AA1489" i="2"/>
  <c r="AG1488" i="2"/>
  <c r="I1487" i="2"/>
  <c r="O1486" i="2"/>
  <c r="L1486" i="2"/>
  <c r="M892" i="1"/>
  <c r="N892" i="1" s="1"/>
  <c r="N1143" i="2" l="1"/>
  <c r="K1144" i="2"/>
  <c r="J1144" i="2"/>
  <c r="AE1109" i="2"/>
  <c r="AA1490" i="2"/>
  <c r="AG1489" i="2"/>
  <c r="I1488" i="2"/>
  <c r="O1487" i="2"/>
  <c r="L1487" i="2"/>
  <c r="K893" i="1"/>
  <c r="J893" i="1"/>
  <c r="M1144" i="2" l="1"/>
  <c r="AC1110" i="2"/>
  <c r="AB1110" i="2"/>
  <c r="AF1109" i="2"/>
  <c r="AG1490" i="2"/>
  <c r="AA1491" i="2"/>
  <c r="I1489" i="2"/>
  <c r="O1488" i="2"/>
  <c r="L1488" i="2"/>
  <c r="M893" i="1"/>
  <c r="N893" i="1" s="1"/>
  <c r="K1145" i="2" l="1"/>
  <c r="J1145" i="2"/>
  <c r="N1144" i="2"/>
  <c r="AE1110" i="2"/>
  <c r="AF1110" i="2" s="1"/>
  <c r="AA1492" i="2"/>
  <c r="AG1491" i="2"/>
  <c r="I1490" i="2"/>
  <c r="O1489" i="2"/>
  <c r="L1489" i="2"/>
  <c r="K894" i="1"/>
  <c r="J894" i="1"/>
  <c r="M1145" i="2" l="1"/>
  <c r="AB1111" i="2"/>
  <c r="AC1111" i="2"/>
  <c r="AE1111" i="2" s="1"/>
  <c r="AA1493" i="2"/>
  <c r="AG1492" i="2"/>
  <c r="I1491" i="2"/>
  <c r="O1490" i="2"/>
  <c r="L1490" i="2"/>
  <c r="M894" i="1"/>
  <c r="N894" i="1" s="1"/>
  <c r="N1145" i="2" l="1"/>
  <c r="J1146" i="2"/>
  <c r="K1146" i="2"/>
  <c r="M1146" i="2" s="1"/>
  <c r="AB1112" i="2"/>
  <c r="AF1111" i="2"/>
  <c r="AC1112" i="2"/>
  <c r="AE1112" i="2" s="1"/>
  <c r="AC1113" i="2" s="1"/>
  <c r="AA1494" i="2"/>
  <c r="AG1493" i="2"/>
  <c r="O1491" i="2"/>
  <c r="I1492" i="2"/>
  <c r="L1491" i="2"/>
  <c r="K895" i="1"/>
  <c r="J895" i="1"/>
  <c r="J1147" i="2" l="1"/>
  <c r="N1146" i="2"/>
  <c r="K1147" i="2"/>
  <c r="AB1113" i="2"/>
  <c r="AF1112" i="2"/>
  <c r="AE1113" i="2"/>
  <c r="AA1495" i="2"/>
  <c r="AG1494" i="2"/>
  <c r="I1493" i="2"/>
  <c r="O1492" i="2"/>
  <c r="L1492" i="2"/>
  <c r="M895" i="1"/>
  <c r="N895" i="1" s="1"/>
  <c r="M1147" i="2" l="1"/>
  <c r="K1148" i="2" s="1"/>
  <c r="AC1114" i="2"/>
  <c r="AF1113" i="2"/>
  <c r="AB1114" i="2"/>
  <c r="AA1496" i="2"/>
  <c r="AG1495" i="2"/>
  <c r="I1494" i="2"/>
  <c r="O1493" i="2"/>
  <c r="L1493" i="2"/>
  <c r="K896" i="1"/>
  <c r="J896" i="1"/>
  <c r="N1147" i="2" l="1"/>
  <c r="J1148" i="2"/>
  <c r="M1148" i="2" s="1"/>
  <c r="AE1114" i="2"/>
  <c r="AA1497" i="2"/>
  <c r="AG1496" i="2"/>
  <c r="I1495" i="2"/>
  <c r="O1494" i="2"/>
  <c r="L1494" i="2"/>
  <c r="M896" i="1"/>
  <c r="N896" i="1" s="1"/>
  <c r="N1148" i="2" l="1"/>
  <c r="J1149" i="2"/>
  <c r="K1149" i="2"/>
  <c r="M1149" i="2" s="1"/>
  <c r="AC1115" i="2"/>
  <c r="AB1115" i="2"/>
  <c r="AF1114" i="2"/>
  <c r="AA1498" i="2"/>
  <c r="AG1497" i="2"/>
  <c r="I1496" i="2"/>
  <c r="O1495" i="2"/>
  <c r="L1495" i="2"/>
  <c r="J897" i="1"/>
  <c r="K897" i="1"/>
  <c r="M897" i="1" l="1"/>
  <c r="N897" i="1" s="1"/>
  <c r="N1149" i="2"/>
  <c r="J1150" i="2"/>
  <c r="K1150" i="2"/>
  <c r="M1150" i="2" s="1"/>
  <c r="AE1115" i="2"/>
  <c r="AA1499" i="2"/>
  <c r="AG1498" i="2"/>
  <c r="O1496" i="2"/>
  <c r="I1497" i="2"/>
  <c r="L1496" i="2"/>
  <c r="K898" i="1"/>
  <c r="J898" i="1"/>
  <c r="N1150" i="2" l="1"/>
  <c r="K1151" i="2"/>
  <c r="J1151" i="2"/>
  <c r="AB1116" i="2"/>
  <c r="AF1115" i="2"/>
  <c r="AC1116" i="2"/>
  <c r="AE1116" i="2" s="1"/>
  <c r="AA1500" i="2"/>
  <c r="AG1499" i="2"/>
  <c r="I1498" i="2"/>
  <c r="O1497" i="2"/>
  <c r="L1497" i="2"/>
  <c r="M898" i="1"/>
  <c r="N898" i="1" s="1"/>
  <c r="M1151" i="2" l="1"/>
  <c r="AB1117" i="2"/>
  <c r="AC1117" i="2"/>
  <c r="AF1116" i="2"/>
  <c r="AA1501" i="2"/>
  <c r="AG1500" i="2"/>
  <c r="I1499" i="2"/>
  <c r="O1498" i="2"/>
  <c r="L1498" i="2"/>
  <c r="J899" i="1"/>
  <c r="K899" i="1"/>
  <c r="N1151" i="2" l="1"/>
  <c r="K1152" i="2"/>
  <c r="J1152" i="2"/>
  <c r="M1152" i="2" s="1"/>
  <c r="AE1117" i="2"/>
  <c r="AF1117" i="2"/>
  <c r="AB1118" i="2"/>
  <c r="AC1118" i="2"/>
  <c r="AE1118" i="2" s="1"/>
  <c r="AA1502" i="2"/>
  <c r="AG1501" i="2"/>
  <c r="I1500" i="2"/>
  <c r="O1499" i="2"/>
  <c r="L1499" i="2"/>
  <c r="M899" i="1"/>
  <c r="N899" i="1" s="1"/>
  <c r="J1153" i="2" l="1"/>
  <c r="K1153" i="2"/>
  <c r="M1153" i="2" s="1"/>
  <c r="N1152" i="2"/>
  <c r="AC1119" i="2"/>
  <c r="AB1119" i="2"/>
  <c r="AF1118" i="2"/>
  <c r="AG1502" i="2"/>
  <c r="AA1503" i="2"/>
  <c r="I1501" i="2"/>
  <c r="O1500" i="2"/>
  <c r="L1500" i="2"/>
  <c r="J900" i="1"/>
  <c r="K900" i="1"/>
  <c r="M900" i="1" l="1"/>
  <c r="N900" i="1" s="1"/>
  <c r="K1154" i="2"/>
  <c r="N1153" i="2"/>
  <c r="J1154" i="2"/>
  <c r="M1154" i="2" s="1"/>
  <c r="AE1119" i="2"/>
  <c r="AA1504" i="2"/>
  <c r="AG1503" i="2"/>
  <c r="I1502" i="2"/>
  <c r="O1501" i="2"/>
  <c r="L1501" i="2"/>
  <c r="K901" i="1"/>
  <c r="J901" i="1"/>
  <c r="N1154" i="2" l="1"/>
  <c r="J1155" i="2"/>
  <c r="K1155" i="2"/>
  <c r="AC1120" i="2"/>
  <c r="AF1119" i="2"/>
  <c r="AB1120" i="2"/>
  <c r="AA1505" i="2"/>
  <c r="AG1504" i="2"/>
  <c r="I1503" i="2"/>
  <c r="O1502" i="2"/>
  <c r="L1502" i="2"/>
  <c r="M901" i="1"/>
  <c r="N901" i="1" s="1"/>
  <c r="M1155" i="2" l="1"/>
  <c r="AE1120" i="2"/>
  <c r="AA1506" i="2"/>
  <c r="AG1505" i="2"/>
  <c r="O1503" i="2"/>
  <c r="I1504" i="2"/>
  <c r="L1503" i="2"/>
  <c r="K902" i="1"/>
  <c r="J902" i="1"/>
  <c r="N1155" i="2" l="1"/>
  <c r="J1156" i="2"/>
  <c r="K1156" i="2"/>
  <c r="M1156" i="2" s="1"/>
  <c r="AF1120" i="2"/>
  <c r="AB1121" i="2"/>
  <c r="AC1121" i="2"/>
  <c r="AA1507" i="2"/>
  <c r="AG1506" i="2"/>
  <c r="I1505" i="2"/>
  <c r="O1504" i="2"/>
  <c r="L1504" i="2"/>
  <c r="M902" i="1"/>
  <c r="N902" i="1" s="1"/>
  <c r="J1157" i="2" l="1"/>
  <c r="K1157" i="2"/>
  <c r="M1157" i="2" s="1"/>
  <c r="N1156" i="2"/>
  <c r="AE1121" i="2"/>
  <c r="AC1122" i="2" s="1"/>
  <c r="AA1508" i="2"/>
  <c r="AG1507" i="2"/>
  <c r="I1506" i="2"/>
  <c r="O1505" i="2"/>
  <c r="L1505" i="2"/>
  <c r="J903" i="1"/>
  <c r="K903" i="1"/>
  <c r="N1157" i="2" l="1"/>
  <c r="J1158" i="2"/>
  <c r="K1158" i="2"/>
  <c r="AF1121" i="2"/>
  <c r="AB1122" i="2"/>
  <c r="AE1122" i="2"/>
  <c r="AG1508" i="2"/>
  <c r="I1507" i="2"/>
  <c r="O1506" i="2"/>
  <c r="L1506" i="2"/>
  <c r="M903" i="1"/>
  <c r="N903" i="1" s="1"/>
  <c r="M1158" i="2" l="1"/>
  <c r="AB1123" i="2"/>
  <c r="AC1123" i="2"/>
  <c r="AF1122" i="2"/>
  <c r="I1508" i="2"/>
  <c r="O1507" i="2"/>
  <c r="L1507" i="2"/>
  <c r="J904" i="1"/>
  <c r="K904" i="1"/>
  <c r="K1159" i="2" l="1"/>
  <c r="N1158" i="2"/>
  <c r="J1159" i="2"/>
  <c r="AE1123" i="2"/>
  <c r="AC1124" i="2" s="1"/>
  <c r="AF1123" i="2"/>
  <c r="AB1124" i="2"/>
  <c r="O1508" i="2"/>
  <c r="L1508" i="2"/>
  <c r="M904" i="1"/>
  <c r="N904" i="1" s="1"/>
  <c r="M1159" i="2" l="1"/>
  <c r="K905" i="1"/>
  <c r="J905" i="1"/>
  <c r="AE1124" i="2"/>
  <c r="K1160" i="2" l="1"/>
  <c r="N1159" i="2"/>
  <c r="J1160" i="2"/>
  <c r="M1160" i="2"/>
  <c r="M905" i="1"/>
  <c r="N905" i="1" s="1"/>
  <c r="AC1125" i="2"/>
  <c r="AF1124" i="2"/>
  <c r="AB1125" i="2"/>
  <c r="K906" i="1"/>
  <c r="J906" i="1"/>
  <c r="K1161" i="2" l="1"/>
  <c r="J1161" i="2"/>
  <c r="N1160" i="2"/>
  <c r="AE1125" i="2"/>
  <c r="M906" i="1"/>
  <c r="N906" i="1" s="1"/>
  <c r="M1161" i="2" l="1"/>
  <c r="N1161" i="2"/>
  <c r="K1162" i="2"/>
  <c r="J1162" i="2"/>
  <c r="M1162" i="2" s="1"/>
  <c r="AC1126" i="2"/>
  <c r="AF1125" i="2"/>
  <c r="AB1126" i="2"/>
  <c r="K907" i="1"/>
  <c r="J907" i="1"/>
  <c r="N1162" i="2" l="1"/>
  <c r="J1163" i="2"/>
  <c r="K1163" i="2"/>
  <c r="M1163" i="2" s="1"/>
  <c r="AE1126" i="2"/>
  <c r="AB1127" i="2" s="1"/>
  <c r="M907" i="1"/>
  <c r="N907" i="1" s="1"/>
  <c r="K1164" i="2" l="1"/>
  <c r="J1164" i="2"/>
  <c r="M1164" i="2" s="1"/>
  <c r="N1163" i="2"/>
  <c r="AC1127" i="2"/>
  <c r="AF1126" i="2"/>
  <c r="AE1127" i="2"/>
  <c r="AF1127" i="2" s="1"/>
  <c r="AC1128" i="2"/>
  <c r="AB1128" i="2"/>
  <c r="J908" i="1"/>
  <c r="K908" i="1"/>
  <c r="M908" i="1" s="1"/>
  <c r="N908" i="1" s="1"/>
  <c r="J1165" i="2" l="1"/>
  <c r="K1165" i="2"/>
  <c r="M1165" i="2" s="1"/>
  <c r="N1164" i="2"/>
  <c r="AE1128" i="2"/>
  <c r="K909" i="1"/>
  <c r="J909" i="1"/>
  <c r="J1166" i="2" l="1"/>
  <c r="K1166" i="2"/>
  <c r="M1166" i="2" s="1"/>
  <c r="N1165" i="2"/>
  <c r="AB1129" i="2"/>
  <c r="AF1128" i="2"/>
  <c r="AC1129" i="2"/>
  <c r="AE1129" i="2" s="1"/>
  <c r="M909" i="1"/>
  <c r="N909" i="1" s="1"/>
  <c r="K1167" i="2" l="1"/>
  <c r="N1166" i="2"/>
  <c r="J1167" i="2"/>
  <c r="M1167" i="2" s="1"/>
  <c r="AF1129" i="2"/>
  <c r="AC1130" i="2"/>
  <c r="AB1130" i="2"/>
  <c r="K910" i="1"/>
  <c r="J910" i="1"/>
  <c r="K1168" i="2" l="1"/>
  <c r="J1168" i="2"/>
  <c r="M1168" i="2" s="1"/>
  <c r="N1167" i="2"/>
  <c r="AE1130" i="2"/>
  <c r="M910" i="1"/>
  <c r="N910" i="1" s="1"/>
  <c r="J1169" i="2" l="1"/>
  <c r="N1168" i="2"/>
  <c r="K1169" i="2"/>
  <c r="M1169" i="2" s="1"/>
  <c r="AC1131" i="2"/>
  <c r="AB1131" i="2"/>
  <c r="AF1130" i="2"/>
  <c r="K911" i="1"/>
  <c r="J911" i="1"/>
  <c r="N1169" i="2" l="1"/>
  <c r="J1170" i="2"/>
  <c r="K1170" i="2"/>
  <c r="M1170" i="2" s="1"/>
  <c r="AE1131" i="2"/>
  <c r="M911" i="1"/>
  <c r="N911" i="1" s="1"/>
  <c r="K1171" i="2" l="1"/>
  <c r="J1171" i="2"/>
  <c r="N1170" i="2"/>
  <c r="AF1131" i="2"/>
  <c r="AC1132" i="2"/>
  <c r="AB1132" i="2"/>
  <c r="J912" i="1"/>
  <c r="K912" i="1"/>
  <c r="M912" i="1" s="1"/>
  <c r="N912" i="1" s="1"/>
  <c r="M1171" i="2" l="1"/>
  <c r="AE1132" i="2"/>
  <c r="J913" i="1"/>
  <c r="K913" i="1"/>
  <c r="K1172" i="2" l="1"/>
  <c r="N1171" i="2"/>
  <c r="J1172" i="2"/>
  <c r="M1172" i="2" s="1"/>
  <c r="M913" i="1"/>
  <c r="N913" i="1" s="1"/>
  <c r="AB1133" i="2"/>
  <c r="AC1133" i="2"/>
  <c r="AE1133" i="2" s="1"/>
  <c r="AF1132" i="2"/>
  <c r="K914" i="1"/>
  <c r="J914" i="1"/>
  <c r="N1172" i="2" l="1"/>
  <c r="K1173" i="2"/>
  <c r="J1173" i="2"/>
  <c r="AF1133" i="2"/>
  <c r="AC1134" i="2"/>
  <c r="AB1134" i="2"/>
  <c r="M914" i="1"/>
  <c r="N914" i="1" s="1"/>
  <c r="M1173" i="2" l="1"/>
  <c r="AE1134" i="2"/>
  <c r="AB1135" i="2" s="1"/>
  <c r="K915" i="1"/>
  <c r="J915" i="1"/>
  <c r="J1174" i="2" l="1"/>
  <c r="K1174" i="2"/>
  <c r="M1174" i="2" s="1"/>
  <c r="N1173" i="2"/>
  <c r="AC1135" i="2"/>
  <c r="AF1134" i="2"/>
  <c r="AE1135" i="2"/>
  <c r="AB1136" i="2" s="1"/>
  <c r="M915" i="1"/>
  <c r="N915" i="1" s="1"/>
  <c r="K1175" i="2" l="1"/>
  <c r="N1174" i="2"/>
  <c r="J1175" i="2"/>
  <c r="M1175" i="2" s="1"/>
  <c r="AF1135" i="2"/>
  <c r="AC1136" i="2"/>
  <c r="AE1136" i="2"/>
  <c r="K916" i="1"/>
  <c r="J916" i="1"/>
  <c r="J1176" i="2" l="1"/>
  <c r="N1175" i="2"/>
  <c r="K1176" i="2"/>
  <c r="M1176" i="2" s="1"/>
  <c r="AF1136" i="2"/>
  <c r="AC1137" i="2"/>
  <c r="AB1137" i="2"/>
  <c r="M916" i="1"/>
  <c r="N916" i="1" s="1"/>
  <c r="N1176" i="2" l="1"/>
  <c r="K1177" i="2"/>
  <c r="J1177" i="2"/>
  <c r="M1177" i="2" s="1"/>
  <c r="AE1137" i="2"/>
  <c r="AF1137" i="2" s="1"/>
  <c r="K917" i="1"/>
  <c r="J917" i="1"/>
  <c r="J1178" i="2" l="1"/>
  <c r="K1178" i="2"/>
  <c r="N1177" i="2"/>
  <c r="M1178" i="2"/>
  <c r="AB1138" i="2"/>
  <c r="AC1138" i="2"/>
  <c r="AE1138" i="2" s="1"/>
  <c r="M917" i="1"/>
  <c r="N917" i="1" s="1"/>
  <c r="J1179" i="2" l="1"/>
  <c r="K1179" i="2"/>
  <c r="M1179" i="2" s="1"/>
  <c r="N1178" i="2"/>
  <c r="AC1139" i="2"/>
  <c r="AF1138" i="2"/>
  <c r="AB1139" i="2"/>
  <c r="K918" i="1"/>
  <c r="J918" i="1"/>
  <c r="J1180" i="2" l="1"/>
  <c r="N1179" i="2"/>
  <c r="K1180" i="2"/>
  <c r="M1180" i="2" s="1"/>
  <c r="AE1139" i="2"/>
  <c r="M918" i="1"/>
  <c r="N918" i="1" s="1"/>
  <c r="N1180" i="2" l="1"/>
  <c r="K1181" i="2"/>
  <c r="J1181" i="2"/>
  <c r="M1181" i="2" s="1"/>
  <c r="AB1140" i="2"/>
  <c r="AC1140" i="2"/>
  <c r="AF1139" i="2"/>
  <c r="K919" i="1"/>
  <c r="J919" i="1"/>
  <c r="N1181" i="2" l="1"/>
  <c r="K1182" i="2"/>
  <c r="J1182" i="2"/>
  <c r="M1182" i="2" s="1"/>
  <c r="AE1140" i="2"/>
  <c r="AC1141" i="2" s="1"/>
  <c r="M919" i="1"/>
  <c r="N919" i="1" s="1"/>
  <c r="J1183" i="2" l="1"/>
  <c r="K1183" i="2"/>
  <c r="M1183" i="2" s="1"/>
  <c r="N1182" i="2"/>
  <c r="J1184" i="2"/>
  <c r="K1184" i="2"/>
  <c r="M1184" i="2" s="1"/>
  <c r="N1183" i="2"/>
  <c r="AF1140" i="2"/>
  <c r="AB1141" i="2"/>
  <c r="AE1141" i="2" s="1"/>
  <c r="AF1141" i="2" s="1"/>
  <c r="K920" i="1"/>
  <c r="J920" i="1"/>
  <c r="K1185" i="2" l="1"/>
  <c r="J1185" i="2"/>
  <c r="M1185" i="2" s="1"/>
  <c r="N1184" i="2"/>
  <c r="AB1142" i="2"/>
  <c r="AC1142" i="2"/>
  <c r="M920" i="1"/>
  <c r="N920" i="1" s="1"/>
  <c r="N1185" i="2" l="1"/>
  <c r="J1186" i="2"/>
  <c r="K1186" i="2"/>
  <c r="M1186" i="2" s="1"/>
  <c r="AE1142" i="2"/>
  <c r="AB1143" i="2"/>
  <c r="AC1143" i="2"/>
  <c r="AE1143" i="2" s="1"/>
  <c r="AF1142" i="2"/>
  <c r="K921" i="1"/>
  <c r="J921" i="1"/>
  <c r="J1187" i="2" l="1"/>
  <c r="N1186" i="2"/>
  <c r="K1187" i="2"/>
  <c r="M1187" i="2" s="1"/>
  <c r="AB1144" i="2"/>
  <c r="AC1144" i="2"/>
  <c r="AE1144" i="2" s="1"/>
  <c r="AF1143" i="2"/>
  <c r="M921" i="1"/>
  <c r="N921" i="1" s="1"/>
  <c r="K1188" i="2" l="1"/>
  <c r="J1188" i="2"/>
  <c r="M1188" i="2" s="1"/>
  <c r="N1187" i="2"/>
  <c r="AB1145" i="2"/>
  <c r="AC1145" i="2"/>
  <c r="AF1144" i="2"/>
  <c r="K922" i="1"/>
  <c r="J922" i="1"/>
  <c r="J1189" i="2" l="1"/>
  <c r="N1188" i="2"/>
  <c r="K1189" i="2"/>
  <c r="AE1145" i="2"/>
  <c r="AF1145" i="2" s="1"/>
  <c r="AB1146" i="2"/>
  <c r="AC1146" i="2"/>
  <c r="AE1146" i="2" s="1"/>
  <c r="M922" i="1"/>
  <c r="N922" i="1" s="1"/>
  <c r="M1189" i="2" l="1"/>
  <c r="AC1147" i="2"/>
  <c r="AF1146" i="2"/>
  <c r="AB1147" i="2"/>
  <c r="K923" i="1"/>
  <c r="J923" i="1"/>
  <c r="K1190" i="2" l="1"/>
  <c r="N1189" i="2"/>
  <c r="J1190" i="2"/>
  <c r="M1190" i="2" s="1"/>
  <c r="AE1147" i="2"/>
  <c r="M923" i="1"/>
  <c r="N923" i="1" s="1"/>
  <c r="N1190" i="2" l="1"/>
  <c r="K1191" i="2"/>
  <c r="J1191" i="2"/>
  <c r="M1191" i="2" s="1"/>
  <c r="AB1148" i="2"/>
  <c r="AC1148" i="2"/>
  <c r="AF1147" i="2"/>
  <c r="K924" i="1"/>
  <c r="J924" i="1"/>
  <c r="N1191" i="2" l="1"/>
  <c r="J1192" i="2"/>
  <c r="K1192" i="2"/>
  <c r="M1192" i="2" s="1"/>
  <c r="AE1148" i="2"/>
  <c r="AF1148" i="2" s="1"/>
  <c r="M924" i="1"/>
  <c r="N924" i="1" s="1"/>
  <c r="N1192" i="2" l="1"/>
  <c r="K1193" i="2"/>
  <c r="J1193" i="2"/>
  <c r="M1193" i="2" s="1"/>
  <c r="AB1149" i="2"/>
  <c r="AC1149" i="2"/>
  <c r="K925" i="1"/>
  <c r="J925" i="1"/>
  <c r="K1194" i="2" l="1"/>
  <c r="N1193" i="2"/>
  <c r="J1194" i="2"/>
  <c r="M1194" i="2" s="1"/>
  <c r="K1195" i="2" s="1"/>
  <c r="AE1149" i="2"/>
  <c r="AF1149" i="2"/>
  <c r="AC1150" i="2"/>
  <c r="AB1150" i="2"/>
  <c r="M925" i="1"/>
  <c r="N925" i="1" s="1"/>
  <c r="J1195" i="2" l="1"/>
  <c r="M1195" i="2" s="1"/>
  <c r="N1194" i="2"/>
  <c r="N1195" i="2"/>
  <c r="J1196" i="2"/>
  <c r="K1196" i="2"/>
  <c r="AE1150" i="2"/>
  <c r="AC1151" i="2" s="1"/>
  <c r="K926" i="1"/>
  <c r="J926" i="1"/>
  <c r="AF1150" i="2" l="1"/>
  <c r="AB1151" i="2"/>
  <c r="M1196" i="2"/>
  <c r="AE1151" i="2"/>
  <c r="M926" i="1"/>
  <c r="N926" i="1" s="1"/>
  <c r="N1196" i="2" l="1"/>
  <c r="J1197" i="2"/>
  <c r="K1197" i="2"/>
  <c r="M1197" i="2" s="1"/>
  <c r="AB1152" i="2"/>
  <c r="AF1151" i="2"/>
  <c r="AC1152" i="2"/>
  <c r="K927" i="1"/>
  <c r="J927" i="1"/>
  <c r="J1198" i="2" l="1"/>
  <c r="K1198" i="2"/>
  <c r="N1197" i="2"/>
  <c r="AE1152" i="2"/>
  <c r="M927" i="1"/>
  <c r="N927" i="1" s="1"/>
  <c r="M1198" i="2" l="1"/>
  <c r="AC1153" i="2"/>
  <c r="AF1152" i="2"/>
  <c r="AB1153" i="2"/>
  <c r="J928" i="1"/>
  <c r="K928" i="1"/>
  <c r="M928" i="1" s="1"/>
  <c r="N928" i="1" s="1"/>
  <c r="J1199" i="2" l="1"/>
  <c r="K1199" i="2"/>
  <c r="M1199" i="2" s="1"/>
  <c r="N1198" i="2"/>
  <c r="AE1153" i="2"/>
  <c r="AB1154" i="2" s="1"/>
  <c r="K929" i="1"/>
  <c r="J929" i="1"/>
  <c r="AF1153" i="2" l="1"/>
  <c r="AC1154" i="2"/>
  <c r="N1199" i="2"/>
  <c r="K1200" i="2"/>
  <c r="J1200" i="2"/>
  <c r="AE1154" i="2"/>
  <c r="M929" i="1"/>
  <c r="N929" i="1" s="1"/>
  <c r="M1200" i="2" l="1"/>
  <c r="AB1155" i="2"/>
  <c r="AC1155" i="2"/>
  <c r="AF1154" i="2"/>
  <c r="K930" i="1"/>
  <c r="J930" i="1"/>
  <c r="N1200" i="2" l="1"/>
  <c r="K1201" i="2"/>
  <c r="J1201" i="2"/>
  <c r="AE1155" i="2"/>
  <c r="M930" i="1"/>
  <c r="N930" i="1" s="1"/>
  <c r="M1201" i="2" l="1"/>
  <c r="AC1156" i="2"/>
  <c r="AB1156" i="2"/>
  <c r="AF1155" i="2"/>
  <c r="J931" i="1"/>
  <c r="K931" i="1"/>
  <c r="M931" i="1" s="1"/>
  <c r="N931" i="1" s="1"/>
  <c r="AE1156" i="2" l="1"/>
  <c r="N1201" i="2"/>
  <c r="J1202" i="2"/>
  <c r="K1202" i="2"/>
  <c r="M1202" i="2" s="1"/>
  <c r="AF1156" i="2"/>
  <c r="AC1157" i="2"/>
  <c r="AB1157" i="2"/>
  <c r="K932" i="1"/>
  <c r="J932" i="1"/>
  <c r="N1202" i="2" l="1"/>
  <c r="J1203" i="2"/>
  <c r="K1203" i="2"/>
  <c r="M1203" i="2" s="1"/>
  <c r="AE1157" i="2"/>
  <c r="M932" i="1"/>
  <c r="N932" i="1" s="1"/>
  <c r="N1203" i="2" l="1"/>
  <c r="J1204" i="2"/>
  <c r="K1204" i="2"/>
  <c r="M1204" i="2" s="1"/>
  <c r="AC1158" i="2"/>
  <c r="AB1158" i="2"/>
  <c r="AF1157" i="2"/>
  <c r="J933" i="1"/>
  <c r="K933" i="1"/>
  <c r="N1204" i="2" l="1"/>
  <c r="J1205" i="2"/>
  <c r="K1205" i="2"/>
  <c r="M1205" i="2" s="1"/>
  <c r="AE1158" i="2"/>
  <c r="AF1158" i="2" s="1"/>
  <c r="AC1159" i="2"/>
  <c r="AB1159" i="2"/>
  <c r="M933" i="1"/>
  <c r="N933" i="1" s="1"/>
  <c r="K934" i="1"/>
  <c r="J934" i="1"/>
  <c r="N1205" i="2" l="1"/>
  <c r="J1206" i="2"/>
  <c r="K1206" i="2"/>
  <c r="M1206" i="2" s="1"/>
  <c r="AE1159" i="2"/>
  <c r="AB1160" i="2" s="1"/>
  <c r="M934" i="1"/>
  <c r="N934" i="1" s="1"/>
  <c r="AF1159" i="2" l="1"/>
  <c r="AC1160" i="2"/>
  <c r="N1206" i="2"/>
  <c r="K1207" i="2"/>
  <c r="J1207" i="2"/>
  <c r="AE1160" i="2"/>
  <c r="J935" i="1"/>
  <c r="K935" i="1"/>
  <c r="M935" i="1" s="1"/>
  <c r="N935" i="1" s="1"/>
  <c r="M1207" i="2" l="1"/>
  <c r="N1207" i="2"/>
  <c r="K1208" i="2"/>
  <c r="J1208" i="2"/>
  <c r="AC1161" i="2"/>
  <c r="AF1160" i="2"/>
  <c r="AB1161" i="2"/>
  <c r="K936" i="1"/>
  <c r="J936" i="1"/>
  <c r="M1208" i="2" l="1"/>
  <c r="J1209" i="2"/>
  <c r="K1209" i="2"/>
  <c r="M1209" i="2" s="1"/>
  <c r="N1208" i="2"/>
  <c r="AE1161" i="2"/>
  <c r="AB1162" i="2" s="1"/>
  <c r="M936" i="1"/>
  <c r="N936" i="1" s="1"/>
  <c r="AC1162" i="2" l="1"/>
  <c r="AF1161" i="2"/>
  <c r="N1209" i="2"/>
  <c r="K1210" i="2"/>
  <c r="J1210" i="2"/>
  <c r="AE1162" i="2"/>
  <c r="AF1162" i="2" s="1"/>
  <c r="K937" i="1"/>
  <c r="J937" i="1"/>
  <c r="AB1163" i="2" l="1"/>
  <c r="AC1163" i="2"/>
  <c r="M1210" i="2"/>
  <c r="J1211" i="2" s="1"/>
  <c r="AE1163" i="2"/>
  <c r="AF1163" i="2" s="1"/>
  <c r="M937" i="1"/>
  <c r="N937" i="1" s="1"/>
  <c r="K1211" i="2" l="1"/>
  <c r="N1210" i="2"/>
  <c r="M1211" i="2"/>
  <c r="N1211" i="2" s="1"/>
  <c r="J1212" i="2"/>
  <c r="K1212" i="2"/>
  <c r="M1212" i="2" s="1"/>
  <c r="AB1164" i="2"/>
  <c r="AC1164" i="2"/>
  <c r="AE1164" i="2" s="1"/>
  <c r="J938" i="1"/>
  <c r="K938" i="1"/>
  <c r="M938" i="1" s="1"/>
  <c r="N938" i="1" s="1"/>
  <c r="AB1165" i="2" l="1"/>
  <c r="AC1165" i="2"/>
  <c r="AF1164" i="2"/>
  <c r="N1212" i="2"/>
  <c r="J1213" i="2"/>
  <c r="K1213" i="2"/>
  <c r="M1213" i="2" s="1"/>
  <c r="AE1165" i="2"/>
  <c r="AF1165" i="2" s="1"/>
  <c r="K939" i="1"/>
  <c r="J939" i="1"/>
  <c r="J1214" i="2" l="1"/>
  <c r="N1213" i="2"/>
  <c r="K1214" i="2"/>
  <c r="M1214" i="2" s="1"/>
  <c r="AB1166" i="2"/>
  <c r="AC1166" i="2"/>
  <c r="AE1166" i="2" s="1"/>
  <c r="M939" i="1"/>
  <c r="N939" i="1" s="1"/>
  <c r="AF1166" i="2" l="1"/>
  <c r="AC1167" i="2"/>
  <c r="AB1167" i="2"/>
  <c r="AE1167" i="2" s="1"/>
  <c r="N1214" i="2"/>
  <c r="K1215" i="2"/>
  <c r="J1215" i="2"/>
  <c r="K940" i="1"/>
  <c r="J940" i="1"/>
  <c r="M1215" i="2" l="1"/>
  <c r="AB1168" i="2"/>
  <c r="AC1168" i="2"/>
  <c r="AE1168" i="2" s="1"/>
  <c r="AF1167" i="2"/>
  <c r="M940" i="1"/>
  <c r="N940" i="1" s="1"/>
  <c r="K1216" i="2" l="1"/>
  <c r="N1215" i="2"/>
  <c r="J1216" i="2"/>
  <c r="AB1169" i="2"/>
  <c r="AC1169" i="2"/>
  <c r="AE1169" i="2" s="1"/>
  <c r="AF1168" i="2"/>
  <c r="K941" i="1"/>
  <c r="J941" i="1"/>
  <c r="M1216" i="2" l="1"/>
  <c r="AB1170" i="2"/>
  <c r="AC1170" i="2"/>
  <c r="AE1170" i="2" s="1"/>
  <c r="AF1169" i="2"/>
  <c r="M941" i="1"/>
  <c r="N941" i="1" s="1"/>
  <c r="N1216" i="2" l="1"/>
  <c r="K1217" i="2"/>
  <c r="J1217" i="2"/>
  <c r="M1217" i="2" s="1"/>
  <c r="AC1171" i="2"/>
  <c r="AF1170" i="2"/>
  <c r="AB1171" i="2"/>
  <c r="K942" i="1"/>
  <c r="J942" i="1"/>
  <c r="J1218" i="2" l="1"/>
  <c r="N1217" i="2"/>
  <c r="K1218" i="2"/>
  <c r="M1218" i="2" s="1"/>
  <c r="AE1171" i="2"/>
  <c r="M942" i="1"/>
  <c r="N942" i="1" s="1"/>
  <c r="N1218" i="2" l="1"/>
  <c r="K1219" i="2"/>
  <c r="J1219" i="2"/>
  <c r="AC1172" i="2"/>
  <c r="AF1171" i="2"/>
  <c r="AB1172" i="2"/>
  <c r="K943" i="1"/>
  <c r="J943" i="1"/>
  <c r="M1219" i="2" l="1"/>
  <c r="AE1172" i="2"/>
  <c r="M943" i="1"/>
  <c r="N943" i="1" s="1"/>
  <c r="N1219" i="2" l="1"/>
  <c r="J1220" i="2"/>
  <c r="K1220" i="2"/>
  <c r="M1220" i="2" s="1"/>
  <c r="AF1172" i="2"/>
  <c r="AB1173" i="2"/>
  <c r="AC1173" i="2"/>
  <c r="AE1173" i="2" s="1"/>
  <c r="K944" i="1"/>
  <c r="J944" i="1"/>
  <c r="J1221" i="2" l="1"/>
  <c r="N1220" i="2"/>
  <c r="K1221" i="2"/>
  <c r="AB1174" i="2"/>
  <c r="AC1174" i="2"/>
  <c r="AF1173" i="2"/>
  <c r="M944" i="1"/>
  <c r="N944" i="1" s="1"/>
  <c r="M1221" i="2" l="1"/>
  <c r="J1222" i="2" s="1"/>
  <c r="AE1174" i="2"/>
  <c r="K945" i="1"/>
  <c r="J945" i="1"/>
  <c r="K1222" i="2" l="1"/>
  <c r="M1222" i="2" s="1"/>
  <c r="N1221" i="2"/>
  <c r="N1222" i="2"/>
  <c r="J1223" i="2"/>
  <c r="K1223" i="2"/>
  <c r="M1223" i="2" s="1"/>
  <c r="AC1175" i="2"/>
  <c r="AB1175" i="2"/>
  <c r="AF1174" i="2"/>
  <c r="M945" i="1"/>
  <c r="N945" i="1" s="1"/>
  <c r="N1223" i="2" l="1"/>
  <c r="K1224" i="2"/>
  <c r="J1224" i="2"/>
  <c r="AE1175" i="2"/>
  <c r="K946" i="1"/>
  <c r="J946" i="1"/>
  <c r="M1224" i="2" l="1"/>
  <c r="K1225" i="2" s="1"/>
  <c r="AF1175" i="2"/>
  <c r="AB1176" i="2"/>
  <c r="AC1176" i="2"/>
  <c r="AE1176" i="2" s="1"/>
  <c r="M946" i="1"/>
  <c r="N946" i="1" s="1"/>
  <c r="J1225" i="2" l="1"/>
  <c r="M1225" i="2" s="1"/>
  <c r="N1224" i="2"/>
  <c r="AF1176" i="2"/>
  <c r="AB1177" i="2"/>
  <c r="AC1177" i="2"/>
  <c r="K947" i="1"/>
  <c r="J947" i="1"/>
  <c r="N1225" i="2" l="1"/>
  <c r="J1226" i="2"/>
  <c r="K1226" i="2"/>
  <c r="M1226" i="2" s="1"/>
  <c r="AE1177" i="2"/>
  <c r="M947" i="1"/>
  <c r="N947" i="1" s="1"/>
  <c r="N1226" i="2" l="1"/>
  <c r="J1227" i="2"/>
  <c r="K1227" i="2"/>
  <c r="M1227" i="2" s="1"/>
  <c r="AC1178" i="2"/>
  <c r="AB1178" i="2"/>
  <c r="AF1177" i="2"/>
  <c r="J948" i="1"/>
  <c r="K948" i="1"/>
  <c r="M948" i="1" s="1"/>
  <c r="N948" i="1" s="1"/>
  <c r="N1227" i="2" l="1"/>
  <c r="K1228" i="2"/>
  <c r="J1228" i="2"/>
  <c r="AE1178" i="2"/>
  <c r="K949" i="1"/>
  <c r="J949" i="1"/>
  <c r="M1228" i="2" l="1"/>
  <c r="N1228" i="2"/>
  <c r="J1229" i="2"/>
  <c r="K1229" i="2"/>
  <c r="M1229" i="2" s="1"/>
  <c r="AF1178" i="2"/>
  <c r="AC1179" i="2"/>
  <c r="AB1179" i="2"/>
  <c r="M949" i="1"/>
  <c r="N949" i="1" s="1"/>
  <c r="K1230" i="2" l="1"/>
  <c r="N1229" i="2"/>
  <c r="J1230" i="2"/>
  <c r="M1230" i="2" s="1"/>
  <c r="AE1179" i="2"/>
  <c r="K950" i="1"/>
  <c r="J950" i="1"/>
  <c r="N1230" i="2" l="1"/>
  <c r="K1231" i="2"/>
  <c r="J1231" i="2"/>
  <c r="AB1180" i="2"/>
  <c r="AF1179" i="2"/>
  <c r="AC1180" i="2"/>
  <c r="AE1180" i="2" s="1"/>
  <c r="M950" i="1"/>
  <c r="N950" i="1" s="1"/>
  <c r="M1231" i="2" l="1"/>
  <c r="N1231" i="2"/>
  <c r="K1232" i="2"/>
  <c r="J1232" i="2"/>
  <c r="AC1181" i="2"/>
  <c r="AF1180" i="2"/>
  <c r="AB1181" i="2"/>
  <c r="K951" i="1"/>
  <c r="J951" i="1"/>
  <c r="M1232" i="2" l="1"/>
  <c r="N1232" i="2" s="1"/>
  <c r="AE1181" i="2"/>
  <c r="M951" i="1"/>
  <c r="N951" i="1" s="1"/>
  <c r="K1233" i="2" l="1"/>
  <c r="J1233" i="2"/>
  <c r="AB1182" i="2"/>
  <c r="AC1182" i="2"/>
  <c r="AE1182" i="2" s="1"/>
  <c r="AF1181" i="2"/>
  <c r="K952" i="1"/>
  <c r="J952" i="1"/>
  <c r="M1233" i="2" l="1"/>
  <c r="AF1182" i="2"/>
  <c r="AC1183" i="2"/>
  <c r="AB1183" i="2"/>
  <c r="M952" i="1"/>
  <c r="N952" i="1" s="1"/>
  <c r="N1233" i="2" l="1"/>
  <c r="J1234" i="2"/>
  <c r="K1234" i="2"/>
  <c r="M1234" i="2" s="1"/>
  <c r="AE1183" i="2"/>
  <c r="AF1183" i="2" s="1"/>
  <c r="AC1184" i="2"/>
  <c r="AB1184" i="2"/>
  <c r="K953" i="1"/>
  <c r="J953" i="1"/>
  <c r="N1234" i="2" l="1"/>
  <c r="J1235" i="2"/>
  <c r="K1235" i="2"/>
  <c r="AE1184" i="2"/>
  <c r="AC1185" i="2"/>
  <c r="AF1184" i="2"/>
  <c r="AB1185" i="2"/>
  <c r="M953" i="1"/>
  <c r="N953" i="1" s="1"/>
  <c r="M1235" i="2" l="1"/>
  <c r="AE1185" i="2"/>
  <c r="K954" i="1"/>
  <c r="J954" i="1"/>
  <c r="N1235" i="2" l="1"/>
  <c r="K1236" i="2"/>
  <c r="J1236" i="2"/>
  <c r="M1236" i="2" s="1"/>
  <c r="AC1186" i="2"/>
  <c r="AF1185" i="2"/>
  <c r="AB1186" i="2"/>
  <c r="M954" i="1"/>
  <c r="N954" i="1" s="1"/>
  <c r="J1237" i="2" l="1"/>
  <c r="K1237" i="2"/>
  <c r="N1236" i="2"/>
  <c r="M1237" i="2"/>
  <c r="AE1186" i="2"/>
  <c r="AF1186" i="2"/>
  <c r="AB1187" i="2"/>
  <c r="AC1187" i="2"/>
  <c r="K955" i="1"/>
  <c r="J955" i="1"/>
  <c r="N1237" i="2" l="1"/>
  <c r="J1238" i="2"/>
  <c r="K1238" i="2"/>
  <c r="M1238" i="2" s="1"/>
  <c r="AE1187" i="2"/>
  <c r="M955" i="1"/>
  <c r="N955" i="1" s="1"/>
  <c r="N1238" i="2" l="1"/>
  <c r="J1239" i="2"/>
  <c r="K1239" i="2"/>
  <c r="M1239" i="2" s="1"/>
  <c r="AF1187" i="2"/>
  <c r="AC1188" i="2"/>
  <c r="AB1188" i="2"/>
  <c r="K956" i="1"/>
  <c r="J956" i="1"/>
  <c r="N1239" i="2" l="1"/>
  <c r="J1240" i="2"/>
  <c r="K1240" i="2"/>
  <c r="M1240" i="2" s="1"/>
  <c r="AE1188" i="2"/>
  <c r="AB1189" i="2" s="1"/>
  <c r="AC1189" i="2"/>
  <c r="M956" i="1"/>
  <c r="N956" i="1" s="1"/>
  <c r="J1241" i="2" l="1"/>
  <c r="N1240" i="2"/>
  <c r="K1241" i="2"/>
  <c r="M1241" i="2" s="1"/>
  <c r="AF1188" i="2"/>
  <c r="AE1189" i="2"/>
  <c r="AF1189" i="2"/>
  <c r="AB1190" i="2"/>
  <c r="AC1190" i="2"/>
  <c r="AE1190" i="2" s="1"/>
  <c r="K957" i="1"/>
  <c r="J957" i="1"/>
  <c r="K1242" i="2" l="1"/>
  <c r="J1242" i="2"/>
  <c r="N1241" i="2"/>
  <c r="AC1191" i="2"/>
  <c r="AB1191" i="2"/>
  <c r="AF1190" i="2"/>
  <c r="M957" i="1"/>
  <c r="N957" i="1" s="1"/>
  <c r="M1242" i="2" l="1"/>
  <c r="AE1191" i="2"/>
  <c r="AB1192" i="2" s="1"/>
  <c r="K958" i="1"/>
  <c r="J958" i="1"/>
  <c r="J1243" i="2" l="1"/>
  <c r="N1242" i="2"/>
  <c r="K1243" i="2"/>
  <c r="M1243" i="2" s="1"/>
  <c r="AF1191" i="2"/>
  <c r="AC1192" i="2"/>
  <c r="AE1192" i="2" s="1"/>
  <c r="AB1193" i="2"/>
  <c r="AF1192" i="2"/>
  <c r="AC1193" i="2"/>
  <c r="M958" i="1"/>
  <c r="N958" i="1" s="1"/>
  <c r="K1244" i="2" l="1"/>
  <c r="N1243" i="2"/>
  <c r="J1244" i="2"/>
  <c r="M1244" i="2"/>
  <c r="AE1193" i="2"/>
  <c r="AF1193" i="2"/>
  <c r="AC1194" i="2"/>
  <c r="AB1194" i="2"/>
  <c r="K959" i="1"/>
  <c r="J959" i="1"/>
  <c r="J1245" i="2" l="1"/>
  <c r="N1244" i="2"/>
  <c r="K1245" i="2"/>
  <c r="M1245" i="2" s="1"/>
  <c r="AE1194" i="2"/>
  <c r="AF1194" i="2"/>
  <c r="AC1195" i="2"/>
  <c r="AB1195" i="2"/>
  <c r="M959" i="1"/>
  <c r="N959" i="1" s="1"/>
  <c r="N1245" i="2" l="1"/>
  <c r="K1246" i="2"/>
  <c r="J1246" i="2"/>
  <c r="M1246" i="2" s="1"/>
  <c r="AE1195" i="2"/>
  <c r="AB1196" i="2"/>
  <c r="AF1195" i="2"/>
  <c r="AC1196" i="2"/>
  <c r="AE1196" i="2" s="1"/>
  <c r="K960" i="1"/>
  <c r="J960" i="1"/>
  <c r="K1247" i="2" l="1"/>
  <c r="J1247" i="2"/>
  <c r="M1247" i="2" s="1"/>
  <c r="N1246" i="2"/>
  <c r="AC1197" i="2"/>
  <c r="AF1196" i="2"/>
  <c r="AB1197" i="2"/>
  <c r="M960" i="1"/>
  <c r="N960" i="1" s="1"/>
  <c r="K1248" i="2" l="1"/>
  <c r="J1248" i="2"/>
  <c r="M1248" i="2" s="1"/>
  <c r="N1247" i="2"/>
  <c r="AE1197" i="2"/>
  <c r="AC1198" i="2" s="1"/>
  <c r="J961" i="1"/>
  <c r="K961" i="1"/>
  <c r="M961" i="1" s="1"/>
  <c r="N961" i="1" s="1"/>
  <c r="N1248" i="2" l="1"/>
  <c r="J1249" i="2"/>
  <c r="K1249" i="2"/>
  <c r="M1249" i="2" s="1"/>
  <c r="J1250" i="2" s="1"/>
  <c r="AB1198" i="2"/>
  <c r="AE1198" i="2" s="1"/>
  <c r="AF1197" i="2"/>
  <c r="N1249" i="2"/>
  <c r="K1250" i="2"/>
  <c r="K962" i="1"/>
  <c r="J962" i="1"/>
  <c r="M1250" i="2" l="1"/>
  <c r="K1251" i="2" s="1"/>
  <c r="AB1199" i="2"/>
  <c r="AF1198" i="2"/>
  <c r="AC1199" i="2"/>
  <c r="AE1199" i="2" s="1"/>
  <c r="M962" i="1"/>
  <c r="N962" i="1" s="1"/>
  <c r="N1250" i="2" l="1"/>
  <c r="J1251" i="2"/>
  <c r="M1251" i="2"/>
  <c r="AF1199" i="2"/>
  <c r="AC1200" i="2"/>
  <c r="AB1200" i="2"/>
  <c r="K963" i="1"/>
  <c r="J963" i="1"/>
  <c r="AE1200" i="2" l="1"/>
  <c r="AC1201" i="2" s="1"/>
  <c r="J1252" i="2"/>
  <c r="N1251" i="2"/>
  <c r="K1252" i="2"/>
  <c r="M1252" i="2" s="1"/>
  <c r="M963" i="1"/>
  <c r="N963" i="1" s="1"/>
  <c r="AB1201" i="2" l="1"/>
  <c r="AE1201" i="2" s="1"/>
  <c r="AF1200" i="2"/>
  <c r="K1253" i="2"/>
  <c r="J1253" i="2"/>
  <c r="N1252" i="2"/>
  <c r="K964" i="1"/>
  <c r="J964" i="1"/>
  <c r="AF1201" i="2" l="1"/>
  <c r="AC1202" i="2"/>
  <c r="AB1202" i="2"/>
  <c r="M1253" i="2"/>
  <c r="M964" i="1"/>
  <c r="N964" i="1" s="1"/>
  <c r="AE1202" i="2" l="1"/>
  <c r="AF1202" i="2" s="1"/>
  <c r="N1253" i="2"/>
  <c r="K1254" i="2"/>
  <c r="J1254" i="2"/>
  <c r="K965" i="1"/>
  <c r="J965" i="1"/>
  <c r="AB1203" i="2" l="1"/>
  <c r="AC1203" i="2"/>
  <c r="AE1203" i="2" s="1"/>
  <c r="M1254" i="2"/>
  <c r="K1255" i="2"/>
  <c r="J1255" i="2"/>
  <c r="N1254" i="2"/>
  <c r="M965" i="1"/>
  <c r="N965" i="1" s="1"/>
  <c r="AC1204" i="2" l="1"/>
  <c r="AF1203" i="2"/>
  <c r="AB1204" i="2"/>
  <c r="M1255" i="2"/>
  <c r="K966" i="1"/>
  <c r="J966" i="1"/>
  <c r="AE1204" i="2" l="1"/>
  <c r="N1255" i="2"/>
  <c r="K1256" i="2"/>
  <c r="J1256" i="2"/>
  <c r="M966" i="1"/>
  <c r="N966" i="1" s="1"/>
  <c r="AB1205" i="2" l="1"/>
  <c r="AF1204" i="2"/>
  <c r="AC1205" i="2"/>
  <c r="AE1205" i="2" s="1"/>
  <c r="AF1205" i="2" s="1"/>
  <c r="M1256" i="2"/>
  <c r="K1257" i="2" s="1"/>
  <c r="J1257" i="2"/>
  <c r="N1256" i="2"/>
  <c r="K967" i="1"/>
  <c r="J967" i="1"/>
  <c r="AC1206" i="2" l="1"/>
  <c r="AB1206" i="2"/>
  <c r="M1257" i="2"/>
  <c r="M967" i="1"/>
  <c r="N967" i="1" s="1"/>
  <c r="AE1206" i="2" l="1"/>
  <c r="K1258" i="2"/>
  <c r="N1257" i="2"/>
  <c r="J1258" i="2"/>
  <c r="K968" i="1"/>
  <c r="J968" i="1"/>
  <c r="AF1206" i="2" l="1"/>
  <c r="AB1207" i="2"/>
  <c r="AC1207" i="2"/>
  <c r="AE1207" i="2" s="1"/>
  <c r="M1258" i="2"/>
  <c r="M968" i="1"/>
  <c r="N968" i="1" s="1"/>
  <c r="AC1208" i="2" l="1"/>
  <c r="AB1208" i="2"/>
  <c r="AF1207" i="2"/>
  <c r="J1259" i="2"/>
  <c r="N1258" i="2"/>
  <c r="K1259" i="2"/>
  <c r="M1259" i="2" s="1"/>
  <c r="K969" i="1"/>
  <c r="J969" i="1"/>
  <c r="AE1208" i="2" l="1"/>
  <c r="J1260" i="2"/>
  <c r="N1259" i="2"/>
  <c r="K1260" i="2"/>
  <c r="M969" i="1"/>
  <c r="N969" i="1" s="1"/>
  <c r="AB1209" i="2" l="1"/>
  <c r="AC1209" i="2"/>
  <c r="AE1209" i="2" s="1"/>
  <c r="AF1208" i="2"/>
  <c r="M1260" i="2"/>
  <c r="K1261" i="2"/>
  <c r="J1261" i="2"/>
  <c r="N1260" i="2"/>
  <c r="K970" i="1"/>
  <c r="J970" i="1"/>
  <c r="AF1209" i="2" l="1"/>
  <c r="AB1210" i="2"/>
  <c r="AC1210" i="2"/>
  <c r="AE1210" i="2" s="1"/>
  <c r="M1261" i="2"/>
  <c r="K1262" i="2" s="1"/>
  <c r="M970" i="1"/>
  <c r="N970" i="1" s="1"/>
  <c r="AC1211" i="2" l="1"/>
  <c r="AF1210" i="2"/>
  <c r="AB1211" i="2"/>
  <c r="AE1211" i="2"/>
  <c r="J1262" i="2"/>
  <c r="N1261" i="2"/>
  <c r="M1262" i="2"/>
  <c r="K971" i="1"/>
  <c r="J971" i="1"/>
  <c r="AC1212" i="2" l="1"/>
  <c r="AB1212" i="2"/>
  <c r="AE1212" i="2" s="1"/>
  <c r="AF1211" i="2"/>
  <c r="K1263" i="2"/>
  <c r="N1262" i="2"/>
  <c r="J1263" i="2"/>
  <c r="M971" i="1"/>
  <c r="N971" i="1" s="1"/>
  <c r="AF1212" i="2" l="1"/>
  <c r="AC1213" i="2"/>
  <c r="AB1213" i="2"/>
  <c r="AE1213" i="2" s="1"/>
  <c r="M1263" i="2"/>
  <c r="K972" i="1"/>
  <c r="J972" i="1"/>
  <c r="AF1213" i="2" l="1"/>
  <c r="AC1214" i="2"/>
  <c r="AB1214" i="2"/>
  <c r="AE1214" i="2" s="1"/>
  <c r="N1263" i="2"/>
  <c r="K1264" i="2"/>
  <c r="J1264" i="2"/>
  <c r="M972" i="1"/>
  <c r="N972" i="1" s="1"/>
  <c r="AF1214" i="2" l="1"/>
  <c r="AB1215" i="2"/>
  <c r="AC1215" i="2"/>
  <c r="AE1215" i="2" s="1"/>
  <c r="M1264" i="2"/>
  <c r="K973" i="1"/>
  <c r="J973" i="1"/>
  <c r="AF1215" i="2" l="1"/>
  <c r="AC1216" i="2"/>
  <c r="AB1216" i="2"/>
  <c r="J1265" i="2"/>
  <c r="K1265" i="2"/>
  <c r="M1265" i="2" s="1"/>
  <c r="N1264" i="2"/>
  <c r="M973" i="1"/>
  <c r="N973" i="1" s="1"/>
  <c r="AE1216" i="2" l="1"/>
  <c r="N1265" i="2"/>
  <c r="J1266" i="2"/>
  <c r="K1266" i="2"/>
  <c r="M1266" i="2" s="1"/>
  <c r="J974" i="1"/>
  <c r="K974" i="1"/>
  <c r="M974" i="1" s="1"/>
  <c r="N974" i="1" s="1"/>
  <c r="AC1217" i="2" l="1"/>
  <c r="AB1217" i="2"/>
  <c r="AF1216" i="2"/>
  <c r="N1266" i="2"/>
  <c r="J1267" i="2"/>
  <c r="K1267" i="2"/>
  <c r="M1267" i="2" s="1"/>
  <c r="J975" i="1"/>
  <c r="K975" i="1"/>
  <c r="M975" i="1" s="1"/>
  <c r="N975" i="1" s="1"/>
  <c r="AE1217" i="2" l="1"/>
  <c r="J1268" i="2"/>
  <c r="K1268" i="2"/>
  <c r="M1268" i="2" s="1"/>
  <c r="N1267" i="2"/>
  <c r="K976" i="1"/>
  <c r="J976" i="1"/>
  <c r="AF1217" i="2" l="1"/>
  <c r="AC1218" i="2"/>
  <c r="AB1218" i="2"/>
  <c r="AE1218" i="2" s="1"/>
  <c r="J1269" i="2"/>
  <c r="K1269" i="2"/>
  <c r="N1268" i="2"/>
  <c r="M976" i="1"/>
  <c r="N976" i="1" s="1"/>
  <c r="AC1219" i="2" l="1"/>
  <c r="AB1219" i="2"/>
  <c r="AE1219" i="2" s="1"/>
  <c r="AF1218" i="2"/>
  <c r="M1269" i="2"/>
  <c r="J1270" i="2"/>
  <c r="N1269" i="2"/>
  <c r="K1270" i="2"/>
  <c r="M1270" i="2" s="1"/>
  <c r="K977" i="1"/>
  <c r="J977" i="1"/>
  <c r="AB1220" i="2" l="1"/>
  <c r="AC1220" i="2"/>
  <c r="AE1220" i="2" s="1"/>
  <c r="AF1219" i="2"/>
  <c r="N1270" i="2"/>
  <c r="J1271" i="2"/>
  <c r="K1271" i="2"/>
  <c r="M1271" i="2" s="1"/>
  <c r="M977" i="1"/>
  <c r="N977" i="1" s="1"/>
  <c r="AF1220" i="2" l="1"/>
  <c r="AB1221" i="2"/>
  <c r="AC1221" i="2"/>
  <c r="AE1221" i="2" s="1"/>
  <c r="J1272" i="2"/>
  <c r="K1272" i="2"/>
  <c r="M1272" i="2" s="1"/>
  <c r="N1271" i="2"/>
  <c r="K978" i="1"/>
  <c r="J978" i="1"/>
  <c r="AC1222" i="2" l="1"/>
  <c r="AB1222" i="2"/>
  <c r="AE1222" i="2" s="1"/>
  <c r="AF1221" i="2"/>
  <c r="J1273" i="2"/>
  <c r="K1273" i="2"/>
  <c r="M1273" i="2" s="1"/>
  <c r="N1272" i="2"/>
  <c r="M978" i="1"/>
  <c r="N978" i="1" s="1"/>
  <c r="AB1223" i="2" l="1"/>
  <c r="AF1222" i="2"/>
  <c r="AC1223" i="2"/>
  <c r="AE1223" i="2" s="1"/>
  <c r="J1274" i="2"/>
  <c r="N1273" i="2"/>
  <c r="K1274" i="2"/>
  <c r="K979" i="1"/>
  <c r="J979" i="1"/>
  <c r="AB1224" i="2" l="1"/>
  <c r="AF1223" i="2"/>
  <c r="AC1224" i="2"/>
  <c r="AE1224" i="2" s="1"/>
  <c r="M1274" i="2"/>
  <c r="J1275" i="2"/>
  <c r="K1275" i="2"/>
  <c r="M1275" i="2" s="1"/>
  <c r="N1274" i="2"/>
  <c r="M979" i="1"/>
  <c r="N979" i="1" s="1"/>
  <c r="AC1225" i="2" l="1"/>
  <c r="AB1225" i="2"/>
  <c r="AE1225" i="2" s="1"/>
  <c r="AF1224" i="2"/>
  <c r="N1275" i="2"/>
  <c r="J1276" i="2"/>
  <c r="K1276" i="2"/>
  <c r="M1276" i="2" s="1"/>
  <c r="J980" i="1"/>
  <c r="K980" i="1"/>
  <c r="M980" i="1" s="1"/>
  <c r="N980" i="1" s="1"/>
  <c r="AC1226" i="2" l="1"/>
  <c r="AB1226" i="2"/>
  <c r="AF1225" i="2"/>
  <c r="N1276" i="2"/>
  <c r="J1277" i="2"/>
  <c r="K1277" i="2"/>
  <c r="M1277" i="2" s="1"/>
  <c r="K981" i="1"/>
  <c r="J981" i="1"/>
  <c r="AE1226" i="2" l="1"/>
  <c r="N1277" i="2"/>
  <c r="J1278" i="2"/>
  <c r="K1278" i="2"/>
  <c r="M1278" i="2" s="1"/>
  <c r="M981" i="1"/>
  <c r="N981" i="1" s="1"/>
  <c r="AC1227" i="2" l="1"/>
  <c r="AB1227" i="2"/>
  <c r="AE1227" i="2" s="1"/>
  <c r="AF1226" i="2"/>
  <c r="J1279" i="2"/>
  <c r="N1278" i="2"/>
  <c r="K1279" i="2"/>
  <c r="M1279" i="2" s="1"/>
  <c r="K982" i="1"/>
  <c r="J982" i="1"/>
  <c r="AF1227" i="2" l="1"/>
  <c r="AB1228" i="2"/>
  <c r="AC1228" i="2"/>
  <c r="AE1228" i="2" s="1"/>
  <c r="K1280" i="2"/>
  <c r="J1280" i="2"/>
  <c r="N1279" i="2"/>
  <c r="M982" i="1"/>
  <c r="N982" i="1" s="1"/>
  <c r="AC1229" i="2" l="1"/>
  <c r="AB1229" i="2"/>
  <c r="AE1229" i="2" s="1"/>
  <c r="AF1228" i="2"/>
  <c r="M1280" i="2"/>
  <c r="J983" i="1"/>
  <c r="K983" i="1"/>
  <c r="AB1230" i="2" l="1"/>
  <c r="AF1229" i="2"/>
  <c r="AC1230" i="2"/>
  <c r="AE1230" i="2" s="1"/>
  <c r="M983" i="1"/>
  <c r="N983" i="1" s="1"/>
  <c r="N1280" i="2"/>
  <c r="K1281" i="2"/>
  <c r="J1281" i="2"/>
  <c r="K984" i="1" l="1"/>
  <c r="AF1230" i="2"/>
  <c r="AB1231" i="2"/>
  <c r="AC1231" i="2"/>
  <c r="AE1231" i="2" s="1"/>
  <c r="J984" i="1"/>
  <c r="M1281" i="2"/>
  <c r="K1282" i="2" s="1"/>
  <c r="M984" i="1" l="1"/>
  <c r="AC1232" i="2"/>
  <c r="AF1231" i="2"/>
  <c r="AB1232" i="2"/>
  <c r="N984" i="1"/>
  <c r="K985" i="1"/>
  <c r="J985" i="1"/>
  <c r="J1282" i="2"/>
  <c r="M1282" i="2" s="1"/>
  <c r="N1281" i="2"/>
  <c r="M985" i="1" l="1"/>
  <c r="N985" i="1" s="1"/>
  <c r="AE1232" i="2"/>
  <c r="N1282" i="2"/>
  <c r="K1283" i="2"/>
  <c r="J1283" i="2"/>
  <c r="K986" i="1"/>
  <c r="J986" i="1"/>
  <c r="AB1233" i="2" l="1"/>
  <c r="AC1233" i="2"/>
  <c r="AE1233" i="2" s="1"/>
  <c r="AF1232" i="2"/>
  <c r="M1283" i="2"/>
  <c r="N1283" i="2" s="1"/>
  <c r="K1284" i="2"/>
  <c r="M986" i="1"/>
  <c r="N986" i="1" s="1"/>
  <c r="J1284" i="2" l="1"/>
  <c r="M1284" i="2"/>
  <c r="J1285" i="2" s="1"/>
  <c r="AC1234" i="2"/>
  <c r="AF1233" i="2"/>
  <c r="AB1234" i="2"/>
  <c r="N1284" i="2"/>
  <c r="K987" i="1"/>
  <c r="J987" i="1"/>
  <c r="K1285" i="2" l="1"/>
  <c r="M1285" i="2"/>
  <c r="K1286" i="2" s="1"/>
  <c r="AE1234" i="2"/>
  <c r="AC1235" i="2"/>
  <c r="AF1234" i="2"/>
  <c r="AB1235" i="2"/>
  <c r="AE1235" i="2" s="1"/>
  <c r="J1286" i="2"/>
  <c r="M987" i="1"/>
  <c r="N987" i="1" s="1"/>
  <c r="N1285" i="2" l="1"/>
  <c r="AF1235" i="2"/>
  <c r="AB1236" i="2"/>
  <c r="AC1236" i="2"/>
  <c r="M1286" i="2"/>
  <c r="K988" i="1"/>
  <c r="J988" i="1"/>
  <c r="N1286" i="2" l="1"/>
  <c r="K1287" i="2"/>
  <c r="J1287" i="2"/>
  <c r="AE1236" i="2"/>
  <c r="M988" i="1"/>
  <c r="N988" i="1" s="1"/>
  <c r="M1287" i="2" l="1"/>
  <c r="AC1237" i="2"/>
  <c r="AF1236" i="2"/>
  <c r="AB1237" i="2"/>
  <c r="K989" i="1"/>
  <c r="J989" i="1"/>
  <c r="AE1237" i="2" l="1"/>
  <c r="AB1238" i="2"/>
  <c r="AC1238" i="2"/>
  <c r="AE1238" i="2" s="1"/>
  <c r="AF1237" i="2"/>
  <c r="N1287" i="2"/>
  <c r="K1288" i="2"/>
  <c r="J1288" i="2"/>
  <c r="M989" i="1"/>
  <c r="N989" i="1" s="1"/>
  <c r="AB1239" i="2" l="1"/>
  <c r="AC1239" i="2"/>
  <c r="AF1238" i="2"/>
  <c r="M1288" i="2"/>
  <c r="J990" i="1"/>
  <c r="K990" i="1"/>
  <c r="N1288" i="2" l="1"/>
  <c r="J1289" i="2"/>
  <c r="K1289" i="2"/>
  <c r="M1289" i="2" s="1"/>
  <c r="AE1239" i="2"/>
  <c r="M990" i="1"/>
  <c r="N990" i="1" s="1"/>
  <c r="K991" i="1"/>
  <c r="J991" i="1" l="1"/>
  <c r="M991" i="1" s="1"/>
  <c r="N991" i="1" s="1"/>
  <c r="K1290" i="2"/>
  <c r="N1289" i="2"/>
  <c r="J1290" i="2"/>
  <c r="AB1240" i="2"/>
  <c r="AC1240" i="2"/>
  <c r="AE1240" i="2" s="1"/>
  <c r="AF1239" i="2"/>
  <c r="M1290" i="2" l="1"/>
  <c r="N1290" i="2"/>
  <c r="J1291" i="2"/>
  <c r="K1291" i="2"/>
  <c r="M1291" i="2" s="1"/>
  <c r="AB1241" i="2"/>
  <c r="AC1241" i="2"/>
  <c r="AE1241" i="2" s="1"/>
  <c r="AF1240" i="2"/>
  <c r="K992" i="1"/>
  <c r="J992" i="1"/>
  <c r="J1292" i="2" l="1"/>
  <c r="N1291" i="2"/>
  <c r="K1292" i="2"/>
  <c r="M1292" i="2" s="1"/>
  <c r="AC1242" i="2"/>
  <c r="AF1241" i="2"/>
  <c r="AB1242" i="2"/>
  <c r="M992" i="1"/>
  <c r="N992" i="1" s="1"/>
  <c r="AE1242" i="2" l="1"/>
  <c r="J1293" i="2"/>
  <c r="K1293" i="2"/>
  <c r="M1293" i="2" s="1"/>
  <c r="N1292" i="2"/>
  <c r="AB1243" i="2"/>
  <c r="AC1243" i="2"/>
  <c r="AE1243" i="2" s="1"/>
  <c r="AF1242" i="2"/>
  <c r="K993" i="1"/>
  <c r="J993" i="1"/>
  <c r="N1293" i="2" l="1"/>
  <c r="K1294" i="2"/>
  <c r="J1294" i="2"/>
  <c r="AF1243" i="2"/>
  <c r="AB1244" i="2"/>
  <c r="AC1244" i="2"/>
  <c r="AE1244" i="2" s="1"/>
  <c r="M993" i="1"/>
  <c r="N993" i="1" s="1"/>
  <c r="M1294" i="2" l="1"/>
  <c r="AC1245" i="2"/>
  <c r="AB1245" i="2"/>
  <c r="AF1244" i="2"/>
  <c r="N1294" i="2"/>
  <c r="K1295" i="2"/>
  <c r="J1295" i="2"/>
  <c r="K994" i="1"/>
  <c r="J994" i="1"/>
  <c r="M1295" i="2" l="1"/>
  <c r="J1296" i="2"/>
  <c r="N1295" i="2"/>
  <c r="K1296" i="2"/>
  <c r="M1296" i="2" s="1"/>
  <c r="AE1245" i="2"/>
  <c r="M994" i="1"/>
  <c r="N994" i="1" s="1"/>
  <c r="AF1245" i="2" l="1"/>
  <c r="AC1246" i="2"/>
  <c r="AB1246" i="2"/>
  <c r="J1297" i="2"/>
  <c r="N1296" i="2"/>
  <c r="K1297" i="2"/>
  <c r="M1297" i="2" s="1"/>
  <c r="K995" i="1"/>
  <c r="J995" i="1"/>
  <c r="AE1246" i="2" l="1"/>
  <c r="AC1247" i="2" s="1"/>
  <c r="AF1246" i="2"/>
  <c r="AB1247" i="2"/>
  <c r="K1298" i="2"/>
  <c r="N1297" i="2"/>
  <c r="J1298" i="2"/>
  <c r="M995" i="1"/>
  <c r="N995" i="1" s="1"/>
  <c r="AE1247" i="2" l="1"/>
  <c r="M1298" i="2"/>
  <c r="J1299" i="2" s="1"/>
  <c r="N1298" i="2"/>
  <c r="K1299" i="2"/>
  <c r="AC1248" i="2"/>
  <c r="AB1248" i="2"/>
  <c r="AF1247" i="2"/>
  <c r="K996" i="1"/>
  <c r="J996" i="1"/>
  <c r="AE1248" i="2" l="1"/>
  <c r="AB1249" i="2" s="1"/>
  <c r="M1299" i="2"/>
  <c r="M996" i="1"/>
  <c r="N996" i="1" s="1"/>
  <c r="AF1248" i="2" l="1"/>
  <c r="AC1249" i="2"/>
  <c r="K1300" i="2"/>
  <c r="N1299" i="2"/>
  <c r="J1300" i="2"/>
  <c r="AE1249" i="2"/>
  <c r="K997" i="1"/>
  <c r="J997" i="1"/>
  <c r="AC1250" i="2" l="1"/>
  <c r="AF1249" i="2"/>
  <c r="AB1250" i="2"/>
  <c r="M1300" i="2"/>
  <c r="M997" i="1"/>
  <c r="N997" i="1" s="1"/>
  <c r="K1301" i="2" l="1"/>
  <c r="N1300" i="2"/>
  <c r="J1301" i="2"/>
  <c r="AE1250" i="2"/>
  <c r="K998" i="1"/>
  <c r="J998" i="1"/>
  <c r="AF1250" i="2" l="1"/>
  <c r="AB1251" i="2"/>
  <c r="AC1251" i="2"/>
  <c r="AE1251" i="2" s="1"/>
  <c r="M1301" i="2"/>
  <c r="M998" i="1"/>
  <c r="N998" i="1" s="1"/>
  <c r="N1301" i="2" l="1"/>
  <c r="J1302" i="2"/>
  <c r="K1302" i="2"/>
  <c r="M1302" i="2" s="1"/>
  <c r="AC1252" i="2"/>
  <c r="AB1252" i="2"/>
  <c r="AF1251" i="2"/>
  <c r="K999" i="1"/>
  <c r="J999" i="1"/>
  <c r="AE1252" i="2" l="1"/>
  <c r="AB1253" i="2" s="1"/>
  <c r="K1303" i="2"/>
  <c r="J1303" i="2"/>
  <c r="N1302" i="2"/>
  <c r="M999" i="1"/>
  <c r="N999" i="1" s="1"/>
  <c r="AC1253" i="2" l="1"/>
  <c r="AE1253" i="2" s="1"/>
  <c r="AF1252" i="2"/>
  <c r="M1303" i="2"/>
  <c r="AF1253" i="2"/>
  <c r="AB1254" i="2"/>
  <c r="AC1254" i="2"/>
  <c r="AE1254" i="2" s="1"/>
  <c r="K1000" i="1"/>
  <c r="J1000" i="1"/>
  <c r="AB1255" i="2" l="1"/>
  <c r="AF1254" i="2"/>
  <c r="AC1255" i="2"/>
  <c r="J1304" i="2"/>
  <c r="N1303" i="2"/>
  <c r="K1304" i="2"/>
  <c r="M1304" i="2" s="1"/>
  <c r="M1000" i="1"/>
  <c r="N1000" i="1" s="1"/>
  <c r="J1305" i="2" l="1"/>
  <c r="N1304" i="2"/>
  <c r="K1305" i="2"/>
  <c r="AE1255" i="2"/>
  <c r="K1001" i="1"/>
  <c r="J1001" i="1"/>
  <c r="M1305" i="2" l="1"/>
  <c r="AB1256" i="2"/>
  <c r="AC1256" i="2"/>
  <c r="AE1256" i="2" s="1"/>
  <c r="AF1255" i="2"/>
  <c r="M1001" i="1"/>
  <c r="N1001" i="1" s="1"/>
  <c r="AC1257" i="2" l="1"/>
  <c r="AB1257" i="2"/>
  <c r="AF1256" i="2"/>
  <c r="N1305" i="2"/>
  <c r="K1306" i="2"/>
  <c r="J1306" i="2"/>
  <c r="K1002" i="1"/>
  <c r="J1002" i="1"/>
  <c r="M1306" i="2" l="1"/>
  <c r="N1306" i="2"/>
  <c r="J1307" i="2"/>
  <c r="K1307" i="2"/>
  <c r="M1307" i="2" s="1"/>
  <c r="AE1257" i="2"/>
  <c r="M1002" i="1"/>
  <c r="N1002" i="1" s="1"/>
  <c r="J1308" i="2" l="1"/>
  <c r="N1307" i="2"/>
  <c r="K1308" i="2"/>
  <c r="M1308" i="2" s="1"/>
  <c r="AF1257" i="2"/>
  <c r="AB1258" i="2"/>
  <c r="AC1258" i="2"/>
  <c r="AE1258" i="2" s="1"/>
  <c r="J1003" i="1"/>
  <c r="K1003" i="1"/>
  <c r="M1003" i="1" s="1"/>
  <c r="N1003" i="1" s="1"/>
  <c r="AC1259" i="2" l="1"/>
  <c r="AB1259" i="2"/>
  <c r="AF1258" i="2"/>
  <c r="N1308" i="2"/>
  <c r="K1309" i="2"/>
  <c r="J1309" i="2"/>
  <c r="J1004" i="1"/>
  <c r="K1004" i="1"/>
  <c r="M1004" i="1" s="1"/>
  <c r="N1004" i="1" s="1"/>
  <c r="M1309" i="2" l="1"/>
  <c r="AE1259" i="2"/>
  <c r="K1005" i="1"/>
  <c r="J1005" i="1"/>
  <c r="AB1260" i="2" l="1"/>
  <c r="AC1260" i="2"/>
  <c r="AF1259" i="2"/>
  <c r="N1309" i="2"/>
  <c r="J1310" i="2"/>
  <c r="K1310" i="2"/>
  <c r="M1310" i="2" s="1"/>
  <c r="M1005" i="1"/>
  <c r="N1005" i="1" s="1"/>
  <c r="K1311" i="2" l="1"/>
  <c r="J1311" i="2"/>
  <c r="N1310" i="2"/>
  <c r="AE1260" i="2"/>
  <c r="K1006" i="1"/>
  <c r="J1006" i="1"/>
  <c r="AB1261" i="2" l="1"/>
  <c r="AF1260" i="2"/>
  <c r="AC1261" i="2"/>
  <c r="AE1261" i="2" s="1"/>
  <c r="M1311" i="2"/>
  <c r="M1006" i="1"/>
  <c r="N1006" i="1" s="1"/>
  <c r="N1311" i="2" l="1"/>
  <c r="J1312" i="2"/>
  <c r="K1312" i="2"/>
  <c r="M1312" i="2" s="1"/>
  <c r="AC1262" i="2"/>
  <c r="AF1261" i="2"/>
  <c r="AB1262" i="2"/>
  <c r="K1007" i="1"/>
  <c r="J1007" i="1"/>
  <c r="AE1262" i="2" l="1"/>
  <c r="J1313" i="2"/>
  <c r="K1313" i="2"/>
  <c r="M1313" i="2" s="1"/>
  <c r="N1312" i="2"/>
  <c r="M1007" i="1"/>
  <c r="N1007" i="1" s="1"/>
  <c r="N1313" i="2" l="1"/>
  <c r="J1314" i="2"/>
  <c r="K1314" i="2"/>
  <c r="M1314" i="2" s="1"/>
  <c r="AB1263" i="2"/>
  <c r="AC1263" i="2"/>
  <c r="AF1262" i="2"/>
  <c r="K1008" i="1"/>
  <c r="J1008" i="1"/>
  <c r="AE1263" i="2" l="1"/>
  <c r="K1315" i="2"/>
  <c r="N1314" i="2"/>
  <c r="J1315" i="2"/>
  <c r="M1008" i="1"/>
  <c r="N1008" i="1" s="1"/>
  <c r="M1315" i="2" l="1"/>
  <c r="AB1264" i="2"/>
  <c r="AC1264" i="2"/>
  <c r="AE1264" i="2" s="1"/>
  <c r="AF1263" i="2"/>
  <c r="J1009" i="1"/>
  <c r="K1009" i="1"/>
  <c r="M1009" i="1" s="1"/>
  <c r="N1009" i="1" s="1"/>
  <c r="AB1265" i="2" l="1"/>
  <c r="AC1265" i="2"/>
  <c r="AF1264" i="2"/>
  <c r="N1315" i="2"/>
  <c r="K1316" i="2"/>
  <c r="J1316" i="2"/>
  <c r="K1010" i="1"/>
  <c r="J1010" i="1"/>
  <c r="AE1265" i="2" l="1"/>
  <c r="M1316" i="2"/>
  <c r="N1316" i="2" s="1"/>
  <c r="J1317" i="2"/>
  <c r="AC1266" i="2"/>
  <c r="AF1265" i="2"/>
  <c r="AB1266" i="2"/>
  <c r="M1010" i="1"/>
  <c r="N1010" i="1" s="1"/>
  <c r="K1317" i="2" l="1"/>
  <c r="AE1266" i="2"/>
  <c r="AB1267" i="2" s="1"/>
  <c r="M1317" i="2"/>
  <c r="K1011" i="1"/>
  <c r="J1011" i="1"/>
  <c r="AF1266" i="2" l="1"/>
  <c r="AC1267" i="2"/>
  <c r="AE1267" i="2" s="1"/>
  <c r="AB1268" i="2" s="1"/>
  <c r="J1318" i="2"/>
  <c r="N1317" i="2"/>
  <c r="K1318" i="2"/>
  <c r="M1318" i="2" s="1"/>
  <c r="M1011" i="1"/>
  <c r="N1011" i="1" s="1"/>
  <c r="AF1267" i="2" l="1"/>
  <c r="AC1268" i="2"/>
  <c r="AE1268" i="2" s="1"/>
  <c r="N1318" i="2"/>
  <c r="J1319" i="2"/>
  <c r="K1319" i="2"/>
  <c r="M1319" i="2" s="1"/>
  <c r="K1012" i="1"/>
  <c r="J1012" i="1"/>
  <c r="AF1268" i="2" l="1"/>
  <c r="AC1269" i="2"/>
  <c r="AB1269" i="2"/>
  <c r="AE1269" i="2" s="1"/>
  <c r="K1320" i="2"/>
  <c r="N1319" i="2"/>
  <c r="J1320" i="2"/>
  <c r="M1012" i="1"/>
  <c r="N1012" i="1" s="1"/>
  <c r="M1320" i="2" l="1"/>
  <c r="K1321" i="2" s="1"/>
  <c r="N1320" i="2"/>
  <c r="J1321" i="2"/>
  <c r="AF1269" i="2"/>
  <c r="AB1270" i="2"/>
  <c r="AC1270" i="2"/>
  <c r="AE1270" i="2" s="1"/>
  <c r="K1013" i="1"/>
  <c r="J1013" i="1"/>
  <c r="AF1270" i="2" l="1"/>
  <c r="AC1271" i="2"/>
  <c r="AB1271" i="2"/>
  <c r="M1321" i="2"/>
  <c r="M1013" i="1"/>
  <c r="N1013" i="1" s="1"/>
  <c r="AE1271" i="2" l="1"/>
  <c r="AB1272" i="2" s="1"/>
  <c r="J1322" i="2"/>
  <c r="N1321" i="2"/>
  <c r="K1322" i="2"/>
  <c r="M1322" i="2" s="1"/>
  <c r="K1014" i="1"/>
  <c r="J1014" i="1"/>
  <c r="AF1271" i="2" l="1"/>
  <c r="AC1272" i="2"/>
  <c r="AE1272" i="2" s="1"/>
  <c r="AF1272" i="2" s="1"/>
  <c r="N1322" i="2"/>
  <c r="K1323" i="2"/>
  <c r="J1323" i="2"/>
  <c r="M1014" i="1"/>
  <c r="N1014" i="1" s="1"/>
  <c r="AC1273" i="2" l="1"/>
  <c r="AB1273" i="2"/>
  <c r="M1323" i="2"/>
  <c r="N1323" i="2" s="1"/>
  <c r="J1324" i="2"/>
  <c r="K1324" i="2"/>
  <c r="K1015" i="1"/>
  <c r="J1015" i="1"/>
  <c r="M1324" i="2" l="1"/>
  <c r="AE1273" i="2"/>
  <c r="K1325" i="2"/>
  <c r="N1324" i="2"/>
  <c r="J1325" i="2"/>
  <c r="M1015" i="1"/>
  <c r="N1015" i="1" s="1"/>
  <c r="AB1274" i="2" l="1"/>
  <c r="AF1273" i="2"/>
  <c r="AC1274" i="2"/>
  <c r="AE1274" i="2" s="1"/>
  <c r="M1325" i="2"/>
  <c r="J1016" i="1"/>
  <c r="K1016" i="1"/>
  <c r="AF1274" i="2" l="1"/>
  <c r="AB1275" i="2"/>
  <c r="AC1275" i="2"/>
  <c r="AE1275" i="2" s="1"/>
  <c r="M1016" i="1"/>
  <c r="N1016" i="1" s="1"/>
  <c r="N1325" i="2"/>
  <c r="K1326" i="2"/>
  <c r="J1326" i="2"/>
  <c r="J1017" i="1"/>
  <c r="K1017" i="1"/>
  <c r="M1017" i="1" s="1"/>
  <c r="N1017" i="1" s="1"/>
  <c r="AC1276" i="2" l="1"/>
  <c r="AB1276" i="2"/>
  <c r="AE1276" i="2" s="1"/>
  <c r="AF1275" i="2"/>
  <c r="M1326" i="2"/>
  <c r="K1018" i="1"/>
  <c r="J1018" i="1"/>
  <c r="AB1277" i="2" l="1"/>
  <c r="AC1277" i="2"/>
  <c r="AF1276" i="2"/>
  <c r="AE1277" i="2"/>
  <c r="K1327" i="2"/>
  <c r="J1327" i="2"/>
  <c r="N1326" i="2"/>
  <c r="M1018" i="1"/>
  <c r="N1018" i="1" s="1"/>
  <c r="AB1278" i="2" l="1"/>
  <c r="AF1277" i="2"/>
  <c r="AC1278" i="2"/>
  <c r="AE1278" i="2" s="1"/>
  <c r="M1327" i="2"/>
  <c r="K1019" i="1"/>
  <c r="J1019" i="1"/>
  <c r="AB1279" i="2" l="1"/>
  <c r="AF1278" i="2"/>
  <c r="AC1279" i="2"/>
  <c r="AE1279" i="2" s="1"/>
  <c r="N1327" i="2"/>
  <c r="J1328" i="2"/>
  <c r="K1328" i="2"/>
  <c r="M1019" i="1"/>
  <c r="N1019" i="1" s="1"/>
  <c r="AF1279" i="2" l="1"/>
  <c r="AB1280" i="2"/>
  <c r="AC1280" i="2"/>
  <c r="AE1280" i="2" s="1"/>
  <c r="M1328" i="2"/>
  <c r="N1328" i="2"/>
  <c r="K1329" i="2"/>
  <c r="J1329" i="2"/>
  <c r="J1020" i="1"/>
  <c r="K1020" i="1"/>
  <c r="AF1280" i="2" l="1"/>
  <c r="AC1281" i="2"/>
  <c r="AB1281" i="2"/>
  <c r="M1020" i="1"/>
  <c r="N1020" i="1" s="1"/>
  <c r="M1329" i="2"/>
  <c r="K1021" i="1"/>
  <c r="AE1281" i="2" l="1"/>
  <c r="J1021" i="1"/>
  <c r="M1021" i="1" s="1"/>
  <c r="N1021" i="1" s="1"/>
  <c r="N1329" i="2"/>
  <c r="J1330" i="2"/>
  <c r="K1330" i="2"/>
  <c r="M1330" i="2" s="1"/>
  <c r="AB1282" i="2" l="1"/>
  <c r="AF1281" i="2"/>
  <c r="AC1282" i="2"/>
  <c r="AE1282" i="2" s="1"/>
  <c r="N1330" i="2"/>
  <c r="K1331" i="2"/>
  <c r="J1331" i="2"/>
  <c r="K1022" i="1"/>
  <c r="J1022" i="1"/>
  <c r="AF1282" i="2" l="1"/>
  <c r="AB1283" i="2"/>
  <c r="AC1283" i="2"/>
  <c r="AE1283" i="2" s="1"/>
  <c r="AC1284" i="2" s="1"/>
  <c r="M1331" i="2"/>
  <c r="M1022" i="1"/>
  <c r="N1022" i="1" s="1"/>
  <c r="AB1284" i="2" l="1"/>
  <c r="AE1284" i="2" s="1"/>
  <c r="AF1283" i="2"/>
  <c r="J1332" i="2"/>
  <c r="N1331" i="2"/>
  <c r="K1332" i="2"/>
  <c r="M1332" i="2" s="1"/>
  <c r="J1023" i="1"/>
  <c r="K1023" i="1"/>
  <c r="M1023" i="1" s="1"/>
  <c r="N1023" i="1" s="1"/>
  <c r="AB1285" i="2" l="1"/>
  <c r="AF1284" i="2"/>
  <c r="AC1285" i="2"/>
  <c r="AE1285" i="2" s="1"/>
  <c r="N1332" i="2"/>
  <c r="J1333" i="2"/>
  <c r="K1333" i="2"/>
  <c r="K1024" i="1"/>
  <c r="J1024" i="1"/>
  <c r="AB1286" i="2" l="1"/>
  <c r="AF1285" i="2"/>
  <c r="AC1286" i="2"/>
  <c r="M1333" i="2"/>
  <c r="N1333" i="2" s="1"/>
  <c r="AE1286" i="2"/>
  <c r="M1024" i="1"/>
  <c r="N1024" i="1" s="1"/>
  <c r="K1334" i="2" l="1"/>
  <c r="J1334" i="2"/>
  <c r="M1334" i="2" s="1"/>
  <c r="AF1286" i="2"/>
  <c r="AC1287" i="2"/>
  <c r="AB1287" i="2"/>
  <c r="K1025" i="1"/>
  <c r="J1025" i="1"/>
  <c r="N1334" i="2" l="1"/>
  <c r="K1335" i="2"/>
  <c r="J1335" i="2"/>
  <c r="AE1287" i="2"/>
  <c r="M1025" i="1"/>
  <c r="N1025" i="1" s="1"/>
  <c r="M1335" i="2" l="1"/>
  <c r="J1336" i="2" s="1"/>
  <c r="K1336" i="2"/>
  <c r="M1336" i="2" s="1"/>
  <c r="N1336" i="2" s="1"/>
  <c r="N1335" i="2"/>
  <c r="AF1287" i="2"/>
  <c r="AC1288" i="2"/>
  <c r="AB1288" i="2"/>
  <c r="K1026" i="1"/>
  <c r="J1026" i="1"/>
  <c r="K1337" i="2" l="1"/>
  <c r="J1337" i="2"/>
  <c r="AE1288" i="2"/>
  <c r="AC1289" i="2" s="1"/>
  <c r="M1026" i="1"/>
  <c r="N1026" i="1" s="1"/>
  <c r="M1337" i="2" l="1"/>
  <c r="AF1288" i="2"/>
  <c r="AB1289" i="2"/>
  <c r="AE1289" i="2"/>
  <c r="K1027" i="1"/>
  <c r="J1027" i="1"/>
  <c r="K1338" i="2" l="1"/>
  <c r="N1337" i="2"/>
  <c r="J1338" i="2"/>
  <c r="AC1290" i="2"/>
  <c r="AF1289" i="2"/>
  <c r="AB1290" i="2"/>
  <c r="M1027" i="1"/>
  <c r="N1027" i="1" s="1"/>
  <c r="M1338" i="2" l="1"/>
  <c r="AE1290" i="2"/>
  <c r="K1028" i="1"/>
  <c r="J1028" i="1"/>
  <c r="N1338" i="2" l="1"/>
  <c r="J1339" i="2"/>
  <c r="K1339" i="2"/>
  <c r="M1339" i="2" s="1"/>
  <c r="AB1291" i="2"/>
  <c r="AF1290" i="2"/>
  <c r="AC1291" i="2"/>
  <c r="AE1291" i="2" s="1"/>
  <c r="M1028" i="1"/>
  <c r="N1028" i="1" s="1"/>
  <c r="J1340" i="2" l="1"/>
  <c r="N1339" i="2"/>
  <c r="K1340" i="2"/>
  <c r="M1340" i="2" s="1"/>
  <c r="AB1292" i="2"/>
  <c r="AC1292" i="2"/>
  <c r="AF1291" i="2"/>
  <c r="J1029" i="1"/>
  <c r="K1029" i="1"/>
  <c r="M1029" i="1" s="1"/>
  <c r="N1029" i="1" s="1"/>
  <c r="K1341" i="2" l="1"/>
  <c r="N1340" i="2"/>
  <c r="J1341" i="2"/>
  <c r="M1341" i="2"/>
  <c r="AE1292" i="2"/>
  <c r="AB1293" i="2" s="1"/>
  <c r="K1030" i="1"/>
  <c r="J1030" i="1"/>
  <c r="N1341" i="2" l="1"/>
  <c r="J1342" i="2"/>
  <c r="K1342" i="2"/>
  <c r="M1342" i="2" s="1"/>
  <c r="AF1292" i="2"/>
  <c r="AC1293" i="2"/>
  <c r="AE1293" i="2" s="1"/>
  <c r="AC1294" i="2" s="1"/>
  <c r="M1030" i="1"/>
  <c r="N1030" i="1" s="1"/>
  <c r="AF1293" i="2" l="1"/>
  <c r="AB1294" i="2"/>
  <c r="N1342" i="2"/>
  <c r="K1343" i="2"/>
  <c r="J1343" i="2"/>
  <c r="AE1294" i="2"/>
  <c r="K1031" i="1"/>
  <c r="J1031" i="1"/>
  <c r="M1343" i="2" l="1"/>
  <c r="N1343" i="2"/>
  <c r="J1344" i="2"/>
  <c r="K1344" i="2"/>
  <c r="M1344" i="2" s="1"/>
  <c r="AF1294" i="2"/>
  <c r="AC1295" i="2"/>
  <c r="AB1295" i="2"/>
  <c r="M1031" i="1"/>
  <c r="N1031" i="1" s="1"/>
  <c r="N1344" i="2" l="1"/>
  <c r="K1345" i="2"/>
  <c r="J1345" i="2"/>
  <c r="M1345" i="2" s="1"/>
  <c r="AE1295" i="2"/>
  <c r="AB1296" i="2" s="1"/>
  <c r="K1032" i="1"/>
  <c r="J1032" i="1"/>
  <c r="K1346" i="2" l="1"/>
  <c r="N1345" i="2"/>
  <c r="J1346" i="2"/>
  <c r="M1346" i="2" s="1"/>
  <c r="AC1296" i="2"/>
  <c r="AF1295" i="2"/>
  <c r="AE1296" i="2"/>
  <c r="M1032" i="1"/>
  <c r="N1032" i="1" s="1"/>
  <c r="K1347" i="2" l="1"/>
  <c r="N1346" i="2"/>
  <c r="J1347" i="2"/>
  <c r="M1347" i="2" s="1"/>
  <c r="AB1297" i="2"/>
  <c r="AF1296" i="2"/>
  <c r="AC1297" i="2"/>
  <c r="AE1297" i="2" s="1"/>
  <c r="K1033" i="1"/>
  <c r="J1033" i="1"/>
  <c r="J1348" i="2" l="1"/>
  <c r="K1348" i="2"/>
  <c r="M1348" i="2" s="1"/>
  <c r="N1347" i="2"/>
  <c r="AC1298" i="2"/>
  <c r="AF1297" i="2"/>
  <c r="AB1298" i="2"/>
  <c r="J1349" i="2"/>
  <c r="K1349" i="2"/>
  <c r="M1349" i="2" s="1"/>
  <c r="N1348" i="2"/>
  <c r="M1033" i="1"/>
  <c r="N1033" i="1" s="1"/>
  <c r="N1349" i="2" l="1"/>
  <c r="J1350" i="2"/>
  <c r="K1350" i="2"/>
  <c r="M1350" i="2" s="1"/>
  <c r="AE1298" i="2"/>
  <c r="K1034" i="1"/>
  <c r="J1034" i="1"/>
  <c r="AB1299" i="2" l="1"/>
  <c r="AC1299" i="2"/>
  <c r="AE1299" i="2" s="1"/>
  <c r="AF1298" i="2"/>
  <c r="K1351" i="2"/>
  <c r="N1350" i="2"/>
  <c r="J1351" i="2"/>
  <c r="M1034" i="1"/>
  <c r="N1034" i="1" s="1"/>
  <c r="M1351" i="2" l="1"/>
  <c r="K1352" i="2" s="1"/>
  <c r="AF1299" i="2"/>
  <c r="AC1300" i="2"/>
  <c r="AB1300" i="2"/>
  <c r="K1035" i="1"/>
  <c r="J1035" i="1"/>
  <c r="N1351" i="2" l="1"/>
  <c r="J1352" i="2"/>
  <c r="AE1300" i="2"/>
  <c r="M1352" i="2"/>
  <c r="M1035" i="1"/>
  <c r="N1035" i="1" s="1"/>
  <c r="N1352" i="2" l="1"/>
  <c r="J1353" i="2"/>
  <c r="K1353" i="2"/>
  <c r="M1353" i="2" s="1"/>
  <c r="AF1300" i="2"/>
  <c r="AC1301" i="2"/>
  <c r="AB1301" i="2"/>
  <c r="K1036" i="1"/>
  <c r="J1036" i="1"/>
  <c r="AE1301" i="2" l="1"/>
  <c r="AB1302" i="2" s="1"/>
  <c r="N1353" i="2"/>
  <c r="K1354" i="2"/>
  <c r="J1354" i="2"/>
  <c r="M1036" i="1"/>
  <c r="N1036" i="1" s="1"/>
  <c r="AF1301" i="2" l="1"/>
  <c r="AC1302" i="2"/>
  <c r="AE1302" i="2" s="1"/>
  <c r="M1354" i="2"/>
  <c r="K1037" i="1"/>
  <c r="J1037" i="1"/>
  <c r="AB1303" i="2" l="1"/>
  <c r="AF1302" i="2"/>
  <c r="AC1303" i="2"/>
  <c r="K1355" i="2"/>
  <c r="N1354" i="2"/>
  <c r="J1355" i="2"/>
  <c r="M1037" i="1"/>
  <c r="N1037" i="1" s="1"/>
  <c r="AE1303" i="2" l="1"/>
  <c r="AB1304" i="2" s="1"/>
  <c r="M1355" i="2"/>
  <c r="K1356" i="2" s="1"/>
  <c r="K1038" i="1"/>
  <c r="J1038" i="1"/>
  <c r="N1355" i="2" l="1"/>
  <c r="J1356" i="2"/>
  <c r="M1356" i="2" s="1"/>
  <c r="AC1304" i="2"/>
  <c r="AE1304" i="2" s="1"/>
  <c r="AC1305" i="2" s="1"/>
  <c r="AF1303" i="2"/>
  <c r="M1038" i="1"/>
  <c r="N1038" i="1" s="1"/>
  <c r="AB1305" i="2" l="1"/>
  <c r="AE1305" i="2" s="1"/>
  <c r="AF1304" i="2"/>
  <c r="J1357" i="2"/>
  <c r="K1357" i="2"/>
  <c r="M1357" i="2" s="1"/>
  <c r="N1356" i="2"/>
  <c r="K1039" i="1"/>
  <c r="J1039" i="1"/>
  <c r="K1358" i="2" l="1"/>
  <c r="N1357" i="2"/>
  <c r="J1358" i="2"/>
  <c r="AF1305" i="2"/>
  <c r="AC1306" i="2"/>
  <c r="AB1306" i="2"/>
  <c r="M1039" i="1"/>
  <c r="N1039" i="1" s="1"/>
  <c r="AE1306" i="2" l="1"/>
  <c r="AC1307" i="2" s="1"/>
  <c r="M1358" i="2"/>
  <c r="K1040" i="1"/>
  <c r="J1040" i="1"/>
  <c r="AF1306" i="2" l="1"/>
  <c r="AB1307" i="2"/>
  <c r="AE1307" i="2" s="1"/>
  <c r="J1359" i="2"/>
  <c r="K1359" i="2"/>
  <c r="N1358" i="2"/>
  <c r="M1040" i="1"/>
  <c r="N1040" i="1" s="1"/>
  <c r="M1359" i="2" l="1"/>
  <c r="N1359" i="2"/>
  <c r="J1360" i="2"/>
  <c r="K1360" i="2"/>
  <c r="M1360" i="2" s="1"/>
  <c r="AC1308" i="2"/>
  <c r="AF1307" i="2"/>
  <c r="AB1308" i="2"/>
  <c r="AE1308" i="2" s="1"/>
  <c r="K1041" i="1"/>
  <c r="J1041" i="1"/>
  <c r="AB1309" i="2" l="1"/>
  <c r="AF1308" i="2"/>
  <c r="AC1309" i="2"/>
  <c r="K1361" i="2"/>
  <c r="J1361" i="2"/>
  <c r="N1360" i="2"/>
  <c r="M1041" i="1"/>
  <c r="N1041" i="1" s="1"/>
  <c r="M1361" i="2" l="1"/>
  <c r="N1361" i="2" s="1"/>
  <c r="AE1309" i="2"/>
  <c r="AF1309" i="2" s="1"/>
  <c r="J1042" i="1"/>
  <c r="K1042" i="1"/>
  <c r="M1042" i="1" s="1"/>
  <c r="N1042" i="1" s="1"/>
  <c r="AC1310" i="2" l="1"/>
  <c r="AB1310" i="2"/>
  <c r="AE1310" i="2" s="1"/>
  <c r="J1362" i="2"/>
  <c r="K1362" i="2"/>
  <c r="K1043" i="1"/>
  <c r="J1043" i="1"/>
  <c r="M1362" i="2" l="1"/>
  <c r="AF1310" i="2"/>
  <c r="AC1311" i="2"/>
  <c r="AB1311" i="2"/>
  <c r="AE1311" i="2" s="1"/>
  <c r="K1363" i="2"/>
  <c r="N1362" i="2"/>
  <c r="J1363" i="2"/>
  <c r="M1043" i="1"/>
  <c r="N1043" i="1" s="1"/>
  <c r="AF1311" i="2" l="1"/>
  <c r="AC1312" i="2"/>
  <c r="AB1312" i="2"/>
  <c r="M1363" i="2"/>
  <c r="K1044" i="1"/>
  <c r="J1044" i="1"/>
  <c r="AE1312" i="2" l="1"/>
  <c r="AB1313" i="2" s="1"/>
  <c r="N1363" i="2"/>
  <c r="K1364" i="2"/>
  <c r="J1364" i="2"/>
  <c r="M1044" i="1"/>
  <c r="N1044" i="1" s="1"/>
  <c r="AF1312" i="2" l="1"/>
  <c r="AC1313" i="2"/>
  <c r="AE1313" i="2" s="1"/>
  <c r="AB1314" i="2" s="1"/>
  <c r="M1364" i="2"/>
  <c r="K1365" i="2"/>
  <c r="J1365" i="2"/>
  <c r="N1364" i="2"/>
  <c r="K1045" i="1"/>
  <c r="J1045" i="1"/>
  <c r="AF1313" i="2" l="1"/>
  <c r="AC1314" i="2"/>
  <c r="AE1314" i="2" s="1"/>
  <c r="AB1315" i="2" s="1"/>
  <c r="M1365" i="2"/>
  <c r="M1045" i="1"/>
  <c r="N1045" i="1" s="1"/>
  <c r="AC1315" i="2" l="1"/>
  <c r="AF1314" i="2"/>
  <c r="AE1315" i="2"/>
  <c r="K1366" i="2"/>
  <c r="J1366" i="2"/>
  <c r="N1365" i="2"/>
  <c r="AF1315" i="2"/>
  <c r="AC1316" i="2"/>
  <c r="AB1316" i="2"/>
  <c r="K1046" i="1"/>
  <c r="J1046" i="1"/>
  <c r="AE1316" i="2" l="1"/>
  <c r="AB1317" i="2" s="1"/>
  <c r="AC1317" i="2"/>
  <c r="M1366" i="2"/>
  <c r="M1046" i="1"/>
  <c r="N1046" i="1" s="1"/>
  <c r="AE1317" i="2" l="1"/>
  <c r="AF1316" i="2"/>
  <c r="N1366" i="2"/>
  <c r="J1367" i="2"/>
  <c r="K1367" i="2"/>
  <c r="M1367" i="2" s="1"/>
  <c r="AF1317" i="2"/>
  <c r="AC1318" i="2"/>
  <c r="AB1318" i="2"/>
  <c r="K1047" i="1"/>
  <c r="J1047" i="1"/>
  <c r="AE1318" i="2" l="1"/>
  <c r="J1368" i="2"/>
  <c r="N1367" i="2"/>
  <c r="K1368" i="2"/>
  <c r="M1047" i="1"/>
  <c r="N1047" i="1" s="1"/>
  <c r="M1368" i="2" l="1"/>
  <c r="N1368" i="2"/>
  <c r="J1369" i="2"/>
  <c r="K1369" i="2"/>
  <c r="M1369" i="2" s="1"/>
  <c r="AB1319" i="2"/>
  <c r="AF1318" i="2"/>
  <c r="AC1319" i="2"/>
  <c r="AE1319" i="2" s="1"/>
  <c r="K1048" i="1"/>
  <c r="J1048" i="1"/>
  <c r="AF1319" i="2" l="1"/>
  <c r="AC1320" i="2"/>
  <c r="AB1320" i="2"/>
  <c r="AE1320" i="2" s="1"/>
  <c r="N1369" i="2"/>
  <c r="J1370" i="2"/>
  <c r="K1370" i="2"/>
  <c r="M1370" i="2" s="1"/>
  <c r="M1048" i="1"/>
  <c r="N1048" i="1" s="1"/>
  <c r="AB1321" i="2" l="1"/>
  <c r="AC1321" i="2"/>
  <c r="AF1320" i="2"/>
  <c r="N1370" i="2"/>
  <c r="K1371" i="2"/>
  <c r="J1371" i="2"/>
  <c r="K1049" i="1"/>
  <c r="J1049" i="1"/>
  <c r="AE1321" i="2" l="1"/>
  <c r="AC1322" i="2" s="1"/>
  <c r="M1371" i="2"/>
  <c r="J1372" i="2" s="1"/>
  <c r="AB1322" i="2"/>
  <c r="AF1321" i="2"/>
  <c r="M1049" i="1"/>
  <c r="N1049" i="1" s="1"/>
  <c r="K1372" i="2" l="1"/>
  <c r="M1372" i="2" s="1"/>
  <c r="N1372" i="2" s="1"/>
  <c r="N1371" i="2"/>
  <c r="AE1322" i="2"/>
  <c r="K1050" i="1"/>
  <c r="J1050" i="1"/>
  <c r="J1373" i="2" l="1"/>
  <c r="K1373" i="2"/>
  <c r="AB1323" i="2"/>
  <c r="AC1323" i="2"/>
  <c r="AE1323" i="2" s="1"/>
  <c r="AF1322" i="2"/>
  <c r="M1050" i="1"/>
  <c r="N1050" i="1" s="1"/>
  <c r="M1373" i="2" l="1"/>
  <c r="AF1323" i="2"/>
  <c r="AC1324" i="2"/>
  <c r="AB1324" i="2"/>
  <c r="J1051" i="1"/>
  <c r="K1051" i="1"/>
  <c r="M1051" i="1" s="1"/>
  <c r="N1051" i="1" s="1"/>
  <c r="K1374" i="2" l="1"/>
  <c r="N1373" i="2"/>
  <c r="J1374" i="2"/>
  <c r="AE1324" i="2"/>
  <c r="AF1324" i="2" s="1"/>
  <c r="AC1325" i="2"/>
  <c r="AB1325" i="2"/>
  <c r="K1052" i="1"/>
  <c r="J1052" i="1"/>
  <c r="M1374" i="2" l="1"/>
  <c r="AE1325" i="2"/>
  <c r="AB1326" i="2" s="1"/>
  <c r="M1052" i="1"/>
  <c r="N1052" i="1" s="1"/>
  <c r="K1375" i="2" l="1"/>
  <c r="J1375" i="2"/>
  <c r="M1375" i="2" s="1"/>
  <c r="N1374" i="2"/>
  <c r="AC1326" i="2"/>
  <c r="AF1325" i="2"/>
  <c r="AE1326" i="2"/>
  <c r="K1053" i="1"/>
  <c r="J1053" i="1"/>
  <c r="J1376" i="2" l="1"/>
  <c r="K1376" i="2"/>
  <c r="M1376" i="2" s="1"/>
  <c r="N1375" i="2"/>
  <c r="AC1327" i="2"/>
  <c r="AB1327" i="2"/>
  <c r="AF1326" i="2"/>
  <c r="M1053" i="1"/>
  <c r="N1053" i="1" s="1"/>
  <c r="J1377" i="2" l="1"/>
  <c r="K1377" i="2"/>
  <c r="M1377" i="2" s="1"/>
  <c r="N1376" i="2"/>
  <c r="AE1327" i="2"/>
  <c r="AC1328" i="2" s="1"/>
  <c r="AB1328" i="2"/>
  <c r="K1054" i="1"/>
  <c r="J1054" i="1"/>
  <c r="AF1327" i="2" l="1"/>
  <c r="J1378" i="2"/>
  <c r="N1377" i="2"/>
  <c r="K1378" i="2"/>
  <c r="M1378" i="2" s="1"/>
  <c r="AE1328" i="2"/>
  <c r="M1054" i="1"/>
  <c r="N1054" i="1" s="1"/>
  <c r="J1379" i="2" l="1"/>
  <c r="K1379" i="2"/>
  <c r="M1379" i="2" s="1"/>
  <c r="N1378" i="2"/>
  <c r="AC1329" i="2"/>
  <c r="AB1329" i="2"/>
  <c r="AF1328" i="2"/>
  <c r="K1055" i="1"/>
  <c r="J1055" i="1"/>
  <c r="N1379" i="2" l="1"/>
  <c r="J1380" i="2"/>
  <c r="K1380" i="2"/>
  <c r="M1380" i="2" s="1"/>
  <c r="AE1329" i="2"/>
  <c r="M1055" i="1"/>
  <c r="N1055" i="1" s="1"/>
  <c r="J1381" i="2" l="1"/>
  <c r="N1380" i="2"/>
  <c r="K1381" i="2"/>
  <c r="AC1330" i="2"/>
  <c r="AB1330" i="2"/>
  <c r="AF1329" i="2"/>
  <c r="K1056" i="1"/>
  <c r="J1056" i="1"/>
  <c r="M1381" i="2" l="1"/>
  <c r="J1382" i="2" s="1"/>
  <c r="AE1330" i="2"/>
  <c r="M1056" i="1"/>
  <c r="N1056" i="1" s="1"/>
  <c r="K1382" i="2" l="1"/>
  <c r="M1382" i="2" s="1"/>
  <c r="K1383" i="2" s="1"/>
  <c r="N1381" i="2"/>
  <c r="AF1330" i="2"/>
  <c r="AB1331" i="2"/>
  <c r="AC1331" i="2"/>
  <c r="AE1331" i="2" s="1"/>
  <c r="K1057" i="1"/>
  <c r="J1057" i="1"/>
  <c r="J1383" i="2" l="1"/>
  <c r="M1383" i="2" s="1"/>
  <c r="N1382" i="2"/>
  <c r="N1383" i="2"/>
  <c r="J1384" i="2"/>
  <c r="K1384" i="2"/>
  <c r="M1384" i="2" s="1"/>
  <c r="AB1332" i="2"/>
  <c r="AF1331" i="2"/>
  <c r="AC1332" i="2"/>
  <c r="M1057" i="1"/>
  <c r="N1057" i="1" s="1"/>
  <c r="K1385" i="2" l="1"/>
  <c r="N1384" i="2"/>
  <c r="J1385" i="2"/>
  <c r="M1385" i="2" s="1"/>
  <c r="N1385" i="2" s="1"/>
  <c r="AE1332" i="2"/>
  <c r="K1058" i="1"/>
  <c r="J1058" i="1"/>
  <c r="K1386" i="2" l="1"/>
  <c r="J1386" i="2"/>
  <c r="AB1333" i="2"/>
  <c r="AC1333" i="2"/>
  <c r="AE1333" i="2" s="1"/>
  <c r="AF1332" i="2"/>
  <c r="M1058" i="1"/>
  <c r="N1058" i="1" s="1"/>
  <c r="M1386" i="2" l="1"/>
  <c r="N1386" i="2" s="1"/>
  <c r="AB1334" i="2"/>
  <c r="AF1333" i="2"/>
  <c r="AC1334" i="2"/>
  <c r="AE1334" i="2" s="1"/>
  <c r="J1059" i="1"/>
  <c r="K1059" i="1"/>
  <c r="M1059" i="1" l="1"/>
  <c r="N1059" i="1" s="1"/>
  <c r="K1387" i="2"/>
  <c r="J1387" i="2"/>
  <c r="AC1335" i="2"/>
  <c r="AF1334" i="2"/>
  <c r="AB1335" i="2"/>
  <c r="J1060" i="1"/>
  <c r="K1060" i="1" l="1"/>
  <c r="M1060" i="1" s="1"/>
  <c r="N1060" i="1" s="1"/>
  <c r="M1387" i="2"/>
  <c r="AE1335" i="2"/>
  <c r="K1388" i="2" l="1"/>
  <c r="J1388" i="2"/>
  <c r="N1387" i="2"/>
  <c r="AC1336" i="2"/>
  <c r="AF1335" i="2"/>
  <c r="AB1336" i="2"/>
  <c r="K1061" i="1"/>
  <c r="J1061" i="1"/>
  <c r="M1388" i="2" l="1"/>
  <c r="AE1336" i="2"/>
  <c r="AF1336" i="2" s="1"/>
  <c r="M1061" i="1"/>
  <c r="N1061" i="1" s="1"/>
  <c r="N1388" i="2" l="1"/>
  <c r="J1389" i="2"/>
  <c r="K1389" i="2"/>
  <c r="M1389" i="2" s="1"/>
  <c r="AB1337" i="2"/>
  <c r="AC1337" i="2"/>
  <c r="K1062" i="1"/>
  <c r="J1062" i="1"/>
  <c r="N1389" i="2" l="1"/>
  <c r="J1390" i="2"/>
  <c r="K1390" i="2"/>
  <c r="M1390" i="2" s="1"/>
  <c r="AE1337" i="2"/>
  <c r="M1062" i="1"/>
  <c r="N1062" i="1" s="1"/>
  <c r="K1391" i="2" l="1"/>
  <c r="N1390" i="2"/>
  <c r="J1391" i="2"/>
  <c r="AC1338" i="2"/>
  <c r="AB1338" i="2"/>
  <c r="AF1337" i="2"/>
  <c r="K1063" i="1"/>
  <c r="J1063" i="1"/>
  <c r="M1391" i="2" l="1"/>
  <c r="AE1338" i="2"/>
  <c r="M1063" i="1"/>
  <c r="N1063" i="1" s="1"/>
  <c r="N1391" i="2" l="1"/>
  <c r="J1392" i="2"/>
  <c r="K1392" i="2"/>
  <c r="M1392" i="2" s="1"/>
  <c r="N1392" i="2" s="1"/>
  <c r="AB1339" i="2"/>
  <c r="AC1339" i="2"/>
  <c r="AF1338" i="2"/>
  <c r="K1064" i="1"/>
  <c r="J1064" i="1"/>
  <c r="J1393" i="2" l="1"/>
  <c r="K1393" i="2"/>
  <c r="AE1339" i="2"/>
  <c r="AC1340" i="2" s="1"/>
  <c r="M1393" i="2"/>
  <c r="N1393" i="2" s="1"/>
  <c r="M1064" i="1"/>
  <c r="N1064" i="1" s="1"/>
  <c r="K1394" i="2" l="1"/>
  <c r="J1394" i="2"/>
  <c r="AB1340" i="2"/>
  <c r="AE1340" i="2" s="1"/>
  <c r="AF1339" i="2"/>
  <c r="J1065" i="1"/>
  <c r="K1065" i="1"/>
  <c r="M1065" i="1" s="1"/>
  <c r="N1065" i="1" s="1"/>
  <c r="AB1341" i="2" l="1"/>
  <c r="AC1341" i="2"/>
  <c r="AE1341" i="2" s="1"/>
  <c r="AB1342" i="2" s="1"/>
  <c r="AF1340" i="2"/>
  <c r="M1394" i="2"/>
  <c r="K1066" i="1"/>
  <c r="J1066" i="1"/>
  <c r="AC1342" i="2" l="1"/>
  <c r="AE1342" i="2" s="1"/>
  <c r="AF1342" i="2" s="1"/>
  <c r="AC1343" i="2"/>
  <c r="AF1341" i="2"/>
  <c r="N1394" i="2"/>
  <c r="K1395" i="2"/>
  <c r="J1395" i="2"/>
  <c r="AB1343" i="2"/>
  <c r="M1066" i="1"/>
  <c r="N1066" i="1" s="1"/>
  <c r="AE1343" i="2" l="1"/>
  <c r="AB1344" i="2"/>
  <c r="AC1344" i="2"/>
  <c r="AF1343" i="2"/>
  <c r="M1395" i="2"/>
  <c r="K1067" i="1"/>
  <c r="J1067" i="1"/>
  <c r="K1396" i="2" l="1"/>
  <c r="N1395" i="2"/>
  <c r="J1396" i="2"/>
  <c r="AE1344" i="2"/>
  <c r="M1067" i="1"/>
  <c r="N1067" i="1" s="1"/>
  <c r="AB1345" i="2" l="1"/>
  <c r="AF1344" i="2"/>
  <c r="AC1345" i="2"/>
  <c r="AE1345" i="2" s="1"/>
  <c r="M1396" i="2"/>
  <c r="J1068" i="1"/>
  <c r="K1068" i="1"/>
  <c r="J1397" i="2" l="1"/>
  <c r="N1396" i="2"/>
  <c r="K1397" i="2"/>
  <c r="M1397" i="2" s="1"/>
  <c r="AB1346" i="2"/>
  <c r="AC1346" i="2"/>
  <c r="AE1346" i="2" s="1"/>
  <c r="AF1345" i="2"/>
  <c r="M1068" i="1"/>
  <c r="N1068" i="1" s="1"/>
  <c r="AC1347" i="2" l="1"/>
  <c r="AB1347" i="2"/>
  <c r="AF1346" i="2"/>
  <c r="N1397" i="2"/>
  <c r="K1398" i="2"/>
  <c r="J1398" i="2"/>
  <c r="K1069" i="1"/>
  <c r="J1069" i="1"/>
  <c r="M1069" i="1" s="1"/>
  <c r="N1069" i="1" s="1"/>
  <c r="M1398" i="2" l="1"/>
  <c r="N1398" i="2" s="1"/>
  <c r="AE1347" i="2"/>
  <c r="J1070" i="1"/>
  <c r="K1070" i="1"/>
  <c r="M1070" i="1" s="1"/>
  <c r="N1070" i="1" s="1"/>
  <c r="K1399" i="2" l="1"/>
  <c r="J1399" i="2"/>
  <c r="AB1348" i="2"/>
  <c r="AC1348" i="2"/>
  <c r="AE1348" i="2" s="1"/>
  <c r="AF1347" i="2"/>
  <c r="K1071" i="1"/>
  <c r="J1071" i="1"/>
  <c r="M1399" i="2" l="1"/>
  <c r="AB1349" i="2"/>
  <c r="AC1349" i="2"/>
  <c r="AF1348" i="2"/>
  <c r="M1071" i="1"/>
  <c r="N1071" i="1" s="1"/>
  <c r="AE1349" i="2" l="1"/>
  <c r="N1399" i="2"/>
  <c r="J1400" i="2"/>
  <c r="K1400" i="2"/>
  <c r="M1400" i="2" s="1"/>
  <c r="AC1350" i="2"/>
  <c r="AF1349" i="2"/>
  <c r="AB1350" i="2"/>
  <c r="K1072" i="1"/>
  <c r="J1072" i="1"/>
  <c r="AE1350" i="2" l="1"/>
  <c r="K1401" i="2"/>
  <c r="J1401" i="2"/>
  <c r="M1401" i="2" s="1"/>
  <c r="N1400" i="2"/>
  <c r="AC1351" i="2"/>
  <c r="AB1351" i="2"/>
  <c r="AF1350" i="2"/>
  <c r="M1072" i="1"/>
  <c r="N1072" i="1" s="1"/>
  <c r="K1402" i="2" l="1"/>
  <c r="N1401" i="2"/>
  <c r="J1402" i="2"/>
  <c r="M1402" i="2"/>
  <c r="K1403" i="2" s="1"/>
  <c r="AE1351" i="2"/>
  <c r="J1073" i="1"/>
  <c r="K1073" i="1"/>
  <c r="M1073" i="1" s="1"/>
  <c r="N1073" i="1" s="1"/>
  <c r="N1402" i="2" l="1"/>
  <c r="J1403" i="2"/>
  <c r="AB1352" i="2"/>
  <c r="AC1352" i="2"/>
  <c r="AF1351" i="2"/>
  <c r="M1403" i="2"/>
  <c r="J1074" i="1"/>
  <c r="K1074" i="1"/>
  <c r="M1074" i="1" s="1"/>
  <c r="N1074" i="1" s="1"/>
  <c r="AE1352" i="2" l="1"/>
  <c r="AC1353" i="2" s="1"/>
  <c r="J1404" i="2"/>
  <c r="N1403" i="2"/>
  <c r="K1404" i="2"/>
  <c r="M1404" i="2" s="1"/>
  <c r="K1075" i="1"/>
  <c r="J1075" i="1"/>
  <c r="AF1352" i="2" l="1"/>
  <c r="AB1353" i="2"/>
  <c r="AE1353" i="2" s="1"/>
  <c r="AC1354" i="2" s="1"/>
  <c r="N1404" i="2"/>
  <c r="J1405" i="2"/>
  <c r="K1405" i="2"/>
  <c r="M1405" i="2" s="1"/>
  <c r="M1075" i="1"/>
  <c r="N1075" i="1" s="1"/>
  <c r="AB1354" i="2" l="1"/>
  <c r="AE1354" i="2" s="1"/>
  <c r="AF1353" i="2"/>
  <c r="AF1354" i="2"/>
  <c r="AC1355" i="2"/>
  <c r="AB1355" i="2"/>
  <c r="N1405" i="2"/>
  <c r="K1406" i="2"/>
  <c r="J1406" i="2"/>
  <c r="K1076" i="1"/>
  <c r="J1076" i="1"/>
  <c r="AE1355" i="2" l="1"/>
  <c r="M1406" i="2"/>
  <c r="N1406" i="2" s="1"/>
  <c r="K1407" i="2"/>
  <c r="J1407" i="2"/>
  <c r="AC1356" i="2"/>
  <c r="AB1356" i="2"/>
  <c r="AF1355" i="2"/>
  <c r="M1076" i="1"/>
  <c r="N1076" i="1" s="1"/>
  <c r="AE1356" i="2" l="1"/>
  <c r="M1407" i="2"/>
  <c r="K1077" i="1"/>
  <c r="J1077" i="1"/>
  <c r="J1408" i="2" l="1"/>
  <c r="K1408" i="2"/>
  <c r="N1407" i="2"/>
  <c r="AB1357" i="2"/>
  <c r="AC1357" i="2"/>
  <c r="AF1356" i="2"/>
  <c r="M1077" i="1"/>
  <c r="N1077" i="1" s="1"/>
  <c r="AE1357" i="2" l="1"/>
  <c r="M1408" i="2"/>
  <c r="J1078" i="1"/>
  <c r="K1078" i="1"/>
  <c r="M1078" i="1" s="1"/>
  <c r="N1078" i="1" s="1"/>
  <c r="N1408" i="2" l="1"/>
  <c r="J1409" i="2"/>
  <c r="K1409" i="2"/>
  <c r="M1409" i="2" s="1"/>
  <c r="AB1358" i="2"/>
  <c r="AF1357" i="2"/>
  <c r="AC1358" i="2"/>
  <c r="K1079" i="1"/>
  <c r="J1079" i="1"/>
  <c r="AE1358" i="2" l="1"/>
  <c r="J1410" i="2"/>
  <c r="K1410" i="2"/>
  <c r="M1410" i="2" s="1"/>
  <c r="N1409" i="2"/>
  <c r="M1079" i="1"/>
  <c r="N1079" i="1" s="1"/>
  <c r="K1411" i="2" l="1"/>
  <c r="N1410" i="2"/>
  <c r="J1411" i="2"/>
  <c r="AB1359" i="2"/>
  <c r="AF1358" i="2"/>
  <c r="AC1359" i="2"/>
  <c r="AE1359" i="2" s="1"/>
  <c r="J1080" i="1"/>
  <c r="K1080" i="1"/>
  <c r="M1080" i="1" s="1"/>
  <c r="N1080" i="1" s="1"/>
  <c r="AC1360" i="2" l="1"/>
  <c r="AF1359" i="2"/>
  <c r="AB1360" i="2"/>
  <c r="M1411" i="2"/>
  <c r="K1081" i="1"/>
  <c r="J1081" i="1"/>
  <c r="J1412" i="2" l="1"/>
  <c r="K1412" i="2"/>
  <c r="N1411" i="2"/>
  <c r="AE1360" i="2"/>
  <c r="M1081" i="1"/>
  <c r="N1081" i="1" s="1"/>
  <c r="M1412" i="2" l="1"/>
  <c r="N1412" i="2"/>
  <c r="K1413" i="2"/>
  <c r="J1413" i="2"/>
  <c r="AC1361" i="2"/>
  <c r="AB1361" i="2"/>
  <c r="AF1360" i="2"/>
  <c r="K1082" i="1"/>
  <c r="J1082" i="1"/>
  <c r="M1413" i="2" l="1"/>
  <c r="N1413" i="2" s="1"/>
  <c r="AE1361" i="2"/>
  <c r="M1082" i="1"/>
  <c r="N1082" i="1" s="1"/>
  <c r="J1414" i="2" l="1"/>
  <c r="K1414" i="2"/>
  <c r="M1414" i="2" s="1"/>
  <c r="AC1362" i="2"/>
  <c r="AB1362" i="2"/>
  <c r="AF1361" i="2"/>
  <c r="K1083" i="1"/>
  <c r="J1083" i="1"/>
  <c r="AE1362" i="2" l="1"/>
  <c r="K1415" i="2"/>
  <c r="J1415" i="2"/>
  <c r="N1414" i="2"/>
  <c r="AF1362" i="2"/>
  <c r="AC1363" i="2"/>
  <c r="AB1363" i="2"/>
  <c r="M1083" i="1"/>
  <c r="N1083" i="1" s="1"/>
  <c r="AE1363" i="2" l="1"/>
  <c r="AC1364" i="2" s="1"/>
  <c r="M1415" i="2"/>
  <c r="K1084" i="1"/>
  <c r="J1084" i="1"/>
  <c r="AF1363" i="2" l="1"/>
  <c r="AB1364" i="2"/>
  <c r="J1416" i="2"/>
  <c r="K1416" i="2"/>
  <c r="M1416" i="2" s="1"/>
  <c r="N1415" i="2"/>
  <c r="AE1364" i="2"/>
  <c r="M1084" i="1"/>
  <c r="N1084" i="1" s="1"/>
  <c r="AF1364" i="2" l="1"/>
  <c r="AB1365" i="2"/>
  <c r="AC1365" i="2"/>
  <c r="N1416" i="2"/>
  <c r="K1417" i="2"/>
  <c r="J1417" i="2"/>
  <c r="J1085" i="1"/>
  <c r="K1085" i="1"/>
  <c r="M1085" i="1" s="1"/>
  <c r="N1085" i="1" s="1"/>
  <c r="M1417" i="2" l="1"/>
  <c r="K1418" i="2" s="1"/>
  <c r="AE1365" i="2"/>
  <c r="K1086" i="1"/>
  <c r="J1086" i="1"/>
  <c r="J1418" i="2" l="1"/>
  <c r="M1418" i="2" s="1"/>
  <c r="N1417" i="2"/>
  <c r="AF1365" i="2"/>
  <c r="AC1366" i="2"/>
  <c r="AB1366" i="2"/>
  <c r="M1086" i="1"/>
  <c r="N1086" i="1" s="1"/>
  <c r="AE1366" i="2" l="1"/>
  <c r="N1418" i="2"/>
  <c r="J1419" i="2"/>
  <c r="K1419" i="2"/>
  <c r="M1419" i="2" s="1"/>
  <c r="K1087" i="1"/>
  <c r="J1087" i="1"/>
  <c r="N1419" i="2" l="1"/>
  <c r="J1420" i="2"/>
  <c r="K1420" i="2"/>
  <c r="M1420" i="2" s="1"/>
  <c r="AC1367" i="2"/>
  <c r="AF1366" i="2"/>
  <c r="AB1367" i="2"/>
  <c r="M1087" i="1"/>
  <c r="N1087" i="1" s="1"/>
  <c r="AE1367" i="2" l="1"/>
  <c r="AC1368" i="2" s="1"/>
  <c r="N1420" i="2"/>
  <c r="K1421" i="2"/>
  <c r="J1421" i="2"/>
  <c r="J1088" i="1"/>
  <c r="K1088" i="1"/>
  <c r="M1088" i="1" s="1"/>
  <c r="N1088" i="1" s="1"/>
  <c r="AF1367" i="2" l="1"/>
  <c r="AB1368" i="2"/>
  <c r="AE1368" i="2"/>
  <c r="AB1369" i="2" s="1"/>
  <c r="M1421" i="2"/>
  <c r="K1422" i="2" s="1"/>
  <c r="K1089" i="1"/>
  <c r="J1089" i="1"/>
  <c r="N1421" i="2" l="1"/>
  <c r="J1422" i="2"/>
  <c r="M1422" i="2" s="1"/>
  <c r="AF1368" i="2"/>
  <c r="AC1369" i="2"/>
  <c r="AE1369" i="2" s="1"/>
  <c r="AC1370" i="2" s="1"/>
  <c r="M1089" i="1"/>
  <c r="N1089" i="1" s="1"/>
  <c r="AB1370" i="2" l="1"/>
  <c r="AF1369" i="2"/>
  <c r="AE1370" i="2"/>
  <c r="N1422" i="2"/>
  <c r="J1423" i="2"/>
  <c r="K1423" i="2"/>
  <c r="M1423" i="2" s="1"/>
  <c r="AC1371" i="2"/>
  <c r="AF1370" i="2"/>
  <c r="AB1371" i="2"/>
  <c r="K1090" i="1"/>
  <c r="J1090" i="1"/>
  <c r="AE1371" i="2" l="1"/>
  <c r="N1423" i="2"/>
  <c r="J1424" i="2"/>
  <c r="K1424" i="2"/>
  <c r="M1424" i="2" s="1"/>
  <c r="M1090" i="1"/>
  <c r="N1090" i="1" s="1"/>
  <c r="K1425" i="2" l="1"/>
  <c r="J1425" i="2"/>
  <c r="N1424" i="2"/>
  <c r="AC1372" i="2"/>
  <c r="AB1372" i="2"/>
  <c r="AF1371" i="2"/>
  <c r="K1091" i="1"/>
  <c r="J1091" i="1"/>
  <c r="AE1372" i="2" l="1"/>
  <c r="AC1373" i="2" s="1"/>
  <c r="M1425" i="2"/>
  <c r="K1426" i="2" s="1"/>
  <c r="M1091" i="1"/>
  <c r="N1091" i="1" s="1"/>
  <c r="AB1373" i="2" l="1"/>
  <c r="N1425" i="2"/>
  <c r="J1426" i="2"/>
  <c r="M1426" i="2"/>
  <c r="K1427" i="2" s="1"/>
  <c r="AF1372" i="2"/>
  <c r="AE1373" i="2"/>
  <c r="J1092" i="1"/>
  <c r="K1092" i="1"/>
  <c r="N1426" i="2" l="1"/>
  <c r="J1427" i="2"/>
  <c r="M1092" i="1"/>
  <c r="N1092" i="1" s="1"/>
  <c r="AC1374" i="2"/>
  <c r="AB1374" i="2"/>
  <c r="AF1373" i="2"/>
  <c r="M1427" i="2"/>
  <c r="J1093" i="1"/>
  <c r="K1093" i="1"/>
  <c r="M1093" i="1" l="1"/>
  <c r="N1093" i="1" s="1"/>
  <c r="AE1374" i="2"/>
  <c r="AC1375" i="2" s="1"/>
  <c r="N1427" i="2"/>
  <c r="K1428" i="2"/>
  <c r="J1428" i="2"/>
  <c r="AB1375" i="2"/>
  <c r="AF1374" i="2"/>
  <c r="K1094" i="1"/>
  <c r="J1094" i="1"/>
  <c r="AE1375" i="2" l="1"/>
  <c r="AF1375" i="2"/>
  <c r="AB1376" i="2"/>
  <c r="AC1376" i="2"/>
  <c r="AE1376" i="2" s="1"/>
  <c r="M1428" i="2"/>
  <c r="M1094" i="1"/>
  <c r="N1094" i="1" s="1"/>
  <c r="AB1377" i="2" l="1"/>
  <c r="AC1377" i="2"/>
  <c r="AF1376" i="2"/>
  <c r="K1429" i="2"/>
  <c r="J1429" i="2"/>
  <c r="N1428" i="2"/>
  <c r="K1095" i="1"/>
  <c r="J1095" i="1"/>
  <c r="AE1377" i="2" l="1"/>
  <c r="M1429" i="2"/>
  <c r="N1429" i="2" s="1"/>
  <c r="K1430" i="2"/>
  <c r="J1430" i="2"/>
  <c r="AC1378" i="2"/>
  <c r="AB1378" i="2"/>
  <c r="AF1377" i="2"/>
  <c r="M1095" i="1"/>
  <c r="N1095" i="1" s="1"/>
  <c r="AE1378" i="2" l="1"/>
  <c r="M1430" i="2"/>
  <c r="K1096" i="1"/>
  <c r="J1096" i="1"/>
  <c r="K1431" i="2" l="1"/>
  <c r="J1431" i="2"/>
  <c r="N1430" i="2"/>
  <c r="AF1378" i="2"/>
  <c r="AC1379" i="2"/>
  <c r="AB1379" i="2"/>
  <c r="M1096" i="1"/>
  <c r="N1096" i="1" s="1"/>
  <c r="AE1379" i="2" l="1"/>
  <c r="AB1380" i="2" s="1"/>
  <c r="AF1379" i="2"/>
  <c r="AC1380" i="2"/>
  <c r="M1431" i="2"/>
  <c r="K1097" i="1"/>
  <c r="J1097" i="1"/>
  <c r="AE1380" i="2" l="1"/>
  <c r="N1431" i="2"/>
  <c r="K1432" i="2"/>
  <c r="J1432" i="2"/>
  <c r="AB1381" i="2"/>
  <c r="AF1380" i="2"/>
  <c r="AC1381" i="2"/>
  <c r="AE1381" i="2" s="1"/>
  <c r="M1097" i="1"/>
  <c r="N1097" i="1" s="1"/>
  <c r="M1432" i="2" l="1"/>
  <c r="J1433" i="2" s="1"/>
  <c r="AC1382" i="2"/>
  <c r="AF1381" i="2"/>
  <c r="AB1382" i="2"/>
  <c r="K1098" i="1"/>
  <c r="J1098" i="1"/>
  <c r="K1433" i="2" l="1"/>
  <c r="M1433" i="2" s="1"/>
  <c r="N1432" i="2"/>
  <c r="N1433" i="2"/>
  <c r="J1434" i="2"/>
  <c r="K1434" i="2"/>
  <c r="M1434" i="2" s="1"/>
  <c r="AE1382" i="2"/>
  <c r="M1098" i="1"/>
  <c r="N1098" i="1" s="1"/>
  <c r="AB1383" i="2" l="1"/>
  <c r="AF1382" i="2"/>
  <c r="AC1383" i="2"/>
  <c r="J1435" i="2"/>
  <c r="K1435" i="2"/>
  <c r="M1435" i="2" s="1"/>
  <c r="N1434" i="2"/>
  <c r="J1099" i="1"/>
  <c r="K1099" i="1"/>
  <c r="M1099" i="1" s="1"/>
  <c r="N1099" i="1" s="1"/>
  <c r="AE1383" i="2" l="1"/>
  <c r="AB1384" i="2" s="1"/>
  <c r="K1436" i="2"/>
  <c r="J1436" i="2"/>
  <c r="N1435" i="2"/>
  <c r="K1100" i="1"/>
  <c r="J1100" i="1"/>
  <c r="AF1383" i="2" l="1"/>
  <c r="AC1384" i="2"/>
  <c r="AE1384" i="2" s="1"/>
  <c r="AC1385" i="2" s="1"/>
  <c r="M1436" i="2"/>
  <c r="M1100" i="1"/>
  <c r="N1100" i="1" s="1"/>
  <c r="AB1385" i="2" l="1"/>
  <c r="AF1384" i="2"/>
  <c r="N1436" i="2"/>
  <c r="J1437" i="2"/>
  <c r="K1437" i="2"/>
  <c r="M1437" i="2" s="1"/>
  <c r="AE1385" i="2"/>
  <c r="K1101" i="1"/>
  <c r="J1101" i="1"/>
  <c r="AF1385" i="2" l="1"/>
  <c r="AB1386" i="2"/>
  <c r="AC1386" i="2"/>
  <c r="N1437" i="2"/>
  <c r="K1438" i="2"/>
  <c r="J1438" i="2"/>
  <c r="M1101" i="1"/>
  <c r="N1101" i="1" s="1"/>
  <c r="M1438" i="2" l="1"/>
  <c r="J1439" i="2" s="1"/>
  <c r="AE1386" i="2"/>
  <c r="K1102" i="1"/>
  <c r="J1102" i="1"/>
  <c r="K1439" i="2" l="1"/>
  <c r="M1439" i="2" s="1"/>
  <c r="N1438" i="2"/>
  <c r="J1440" i="2"/>
  <c r="K1440" i="2"/>
  <c r="M1440" i="2" s="1"/>
  <c r="N1439" i="2"/>
  <c r="AC1387" i="2"/>
  <c r="AF1386" i="2"/>
  <c r="AB1387" i="2"/>
  <c r="M1102" i="1"/>
  <c r="N1102" i="1" s="1"/>
  <c r="AE1387" i="2" l="1"/>
  <c r="AF1387" i="2" s="1"/>
  <c r="K1441" i="2"/>
  <c r="N1440" i="2"/>
  <c r="J1441" i="2"/>
  <c r="K1103" i="1"/>
  <c r="J1103" i="1"/>
  <c r="AC1388" i="2" l="1"/>
  <c r="AB1388" i="2"/>
  <c r="M1441" i="2"/>
  <c r="M1103" i="1"/>
  <c r="N1103" i="1" s="1"/>
  <c r="AE1388" i="2" l="1"/>
  <c r="AF1388" i="2" s="1"/>
  <c r="N1441" i="2"/>
  <c r="J1442" i="2"/>
  <c r="K1442" i="2"/>
  <c r="M1442" i="2" s="1"/>
  <c r="J1104" i="1"/>
  <c r="K1104" i="1"/>
  <c r="AC1389" i="2" l="1"/>
  <c r="AB1389" i="2"/>
  <c r="K1443" i="2"/>
  <c r="J1443" i="2"/>
  <c r="N1442" i="2"/>
  <c r="M1104" i="1"/>
  <c r="N1104" i="1" s="1"/>
  <c r="K1105" i="1"/>
  <c r="AE1389" i="2" l="1"/>
  <c r="M1443" i="2"/>
  <c r="J1105" i="1"/>
  <c r="M1105" i="1" s="1"/>
  <c r="AC1390" i="2" l="1"/>
  <c r="AF1389" i="2"/>
  <c r="AB1390" i="2"/>
  <c r="N1443" i="2"/>
  <c r="J1444" i="2"/>
  <c r="K1444" i="2"/>
  <c r="M1444" i="2" s="1"/>
  <c r="N1105" i="1"/>
  <c r="K1106" i="1"/>
  <c r="J1106" i="1"/>
  <c r="AE1390" i="2" l="1"/>
  <c r="N1444" i="2"/>
  <c r="K1445" i="2"/>
  <c r="J1445" i="2"/>
  <c r="M1106" i="1"/>
  <c r="N1106" i="1" s="1"/>
  <c r="J1107" i="1"/>
  <c r="K1107" i="1"/>
  <c r="M1107" i="1" s="1"/>
  <c r="N1107" i="1" s="1"/>
  <c r="AF1390" i="2" l="1"/>
  <c r="AB1391" i="2"/>
  <c r="AC1391" i="2"/>
  <c r="AE1391" i="2" s="1"/>
  <c r="M1445" i="2"/>
  <c r="N1445" i="2" s="1"/>
  <c r="K1446" i="2"/>
  <c r="J1446" i="2"/>
  <c r="K1108" i="1"/>
  <c r="J1108" i="1"/>
  <c r="AC1392" i="2" l="1"/>
  <c r="AF1391" i="2"/>
  <c r="AB1392" i="2"/>
  <c r="M1446" i="2"/>
  <c r="N1446" i="2" s="1"/>
  <c r="M1108" i="1"/>
  <c r="N1108" i="1" s="1"/>
  <c r="K1447" i="2" l="1"/>
  <c r="AE1392" i="2"/>
  <c r="AC1393" i="2" s="1"/>
  <c r="AF1392" i="2"/>
  <c r="AB1393" i="2"/>
  <c r="J1447" i="2"/>
  <c r="M1447" i="2" s="1"/>
  <c r="K1109" i="1"/>
  <c r="J1109" i="1"/>
  <c r="AE1393" i="2" l="1"/>
  <c r="AF1393" i="2"/>
  <c r="AB1394" i="2"/>
  <c r="AC1394" i="2"/>
  <c r="AE1394" i="2" s="1"/>
  <c r="AB1395" i="2" s="1"/>
  <c r="N1447" i="2"/>
  <c r="K1448" i="2"/>
  <c r="J1448" i="2"/>
  <c r="M1109" i="1"/>
  <c r="N1109" i="1" s="1"/>
  <c r="AC1395" i="2" l="1"/>
  <c r="AF1394" i="2"/>
  <c r="M1448" i="2"/>
  <c r="AE1395" i="2"/>
  <c r="J1110" i="1"/>
  <c r="K1110" i="1"/>
  <c r="M1110" i="1" s="1"/>
  <c r="N1110" i="1" s="1"/>
  <c r="K1449" i="2" l="1"/>
  <c r="J1449" i="2"/>
  <c r="N1448" i="2"/>
  <c r="AF1395" i="2"/>
  <c r="AB1396" i="2"/>
  <c r="AC1396" i="2"/>
  <c r="J1111" i="1"/>
  <c r="K1111" i="1"/>
  <c r="M1111" i="1" s="1"/>
  <c r="N1111" i="1" s="1"/>
  <c r="AE1396" i="2" l="1"/>
  <c r="M1449" i="2"/>
  <c r="AC1397" i="2"/>
  <c r="AF1396" i="2"/>
  <c r="AB1397" i="2"/>
  <c r="K1112" i="1"/>
  <c r="J1112" i="1"/>
  <c r="N1449" i="2" l="1"/>
  <c r="K1450" i="2"/>
  <c r="J1450" i="2"/>
  <c r="M1450" i="2" s="1"/>
  <c r="AE1397" i="2"/>
  <c r="M1112" i="1"/>
  <c r="N1112" i="1" s="1"/>
  <c r="N1450" i="2" l="1"/>
  <c r="J1451" i="2"/>
  <c r="K1451" i="2"/>
  <c r="M1451" i="2" s="1"/>
  <c r="AB1398" i="2"/>
  <c r="AF1397" i="2"/>
  <c r="AC1398" i="2"/>
  <c r="K1113" i="1"/>
  <c r="J1113" i="1"/>
  <c r="N1451" i="2" l="1"/>
  <c r="K1452" i="2"/>
  <c r="J1452" i="2"/>
  <c r="M1452" i="2" s="1"/>
  <c r="AE1398" i="2"/>
  <c r="M1113" i="1"/>
  <c r="N1113" i="1" s="1"/>
  <c r="N1452" i="2" l="1"/>
  <c r="K1453" i="2"/>
  <c r="J1453" i="2"/>
  <c r="AB1399" i="2"/>
  <c r="AF1398" i="2"/>
  <c r="AC1399" i="2"/>
  <c r="AE1399" i="2" s="1"/>
  <c r="J1114" i="1"/>
  <c r="K1114" i="1"/>
  <c r="M1114" i="1" s="1"/>
  <c r="N1114" i="1" s="1"/>
  <c r="M1453" i="2" l="1"/>
  <c r="AB1400" i="2"/>
  <c r="AC1400" i="2"/>
  <c r="AE1400" i="2" s="1"/>
  <c r="AF1399" i="2"/>
  <c r="J1115" i="1"/>
  <c r="K1115" i="1"/>
  <c r="M1115" i="1" s="1"/>
  <c r="N1115" i="1" s="1"/>
  <c r="J1454" i="2" l="1"/>
  <c r="N1453" i="2"/>
  <c r="K1454" i="2"/>
  <c r="AC1401" i="2"/>
  <c r="AF1400" i="2"/>
  <c r="AB1401" i="2"/>
  <c r="K1116" i="1"/>
  <c r="J1116" i="1"/>
  <c r="M1454" i="2" l="1"/>
  <c r="N1454" i="2" s="1"/>
  <c r="AE1401" i="2"/>
  <c r="M1116" i="1"/>
  <c r="N1116" i="1" s="1"/>
  <c r="K1455" i="2" l="1"/>
  <c r="J1455" i="2"/>
  <c r="AF1401" i="2"/>
  <c r="AC1402" i="2"/>
  <c r="AB1402" i="2"/>
  <c r="K1117" i="1"/>
  <c r="J1117" i="1"/>
  <c r="M1455" i="2" l="1"/>
  <c r="AE1402" i="2"/>
  <c r="M1117" i="1"/>
  <c r="N1117" i="1" s="1"/>
  <c r="N1455" i="2" l="1"/>
  <c r="J1456" i="2"/>
  <c r="K1456" i="2"/>
  <c r="AC1403" i="2"/>
  <c r="AB1403" i="2"/>
  <c r="AE1403" i="2" s="1"/>
  <c r="AF1402" i="2"/>
  <c r="J1118" i="1"/>
  <c r="K1118" i="1"/>
  <c r="M1118" i="1" s="1"/>
  <c r="N1118" i="1" s="1"/>
  <c r="M1456" i="2" l="1"/>
  <c r="AC1404" i="2"/>
  <c r="AB1404" i="2"/>
  <c r="AF1403" i="2"/>
  <c r="J1119" i="1"/>
  <c r="K1119" i="1"/>
  <c r="M1119" i="1" s="1"/>
  <c r="N1119" i="1" s="1"/>
  <c r="N1456" i="2" l="1"/>
  <c r="K1457" i="2"/>
  <c r="J1457" i="2"/>
  <c r="AE1404" i="2"/>
  <c r="AB1405" i="2" s="1"/>
  <c r="AF1404" i="2"/>
  <c r="K1120" i="1"/>
  <c r="J1120" i="1"/>
  <c r="M1457" i="2" l="1"/>
  <c r="AC1405" i="2"/>
  <c r="AE1405" i="2"/>
  <c r="AC1406" i="2" s="1"/>
  <c r="AB1406" i="2"/>
  <c r="AF1405" i="2"/>
  <c r="M1120" i="1"/>
  <c r="N1120" i="1" s="1"/>
  <c r="N1457" i="2" l="1"/>
  <c r="J1458" i="2"/>
  <c r="K1458" i="2"/>
  <c r="M1458" i="2" s="1"/>
  <c r="AE1406" i="2"/>
  <c r="K1121" i="1"/>
  <c r="J1121" i="1"/>
  <c r="K1459" i="2" l="1"/>
  <c r="N1458" i="2"/>
  <c r="J1459" i="2"/>
  <c r="AF1406" i="2"/>
  <c r="AB1407" i="2"/>
  <c r="AC1407" i="2"/>
  <c r="AE1407" i="2" s="1"/>
  <c r="M1121" i="1"/>
  <c r="N1121" i="1" s="1"/>
  <c r="M1459" i="2" l="1"/>
  <c r="AB1408" i="2"/>
  <c r="AF1407" i="2"/>
  <c r="AC1408" i="2"/>
  <c r="AE1408" i="2" s="1"/>
  <c r="J1122" i="1"/>
  <c r="K1122" i="1"/>
  <c r="M1122" i="1" s="1"/>
  <c r="N1122" i="1" s="1"/>
  <c r="N1459" i="2" l="1"/>
  <c r="J1460" i="2"/>
  <c r="K1460" i="2"/>
  <c r="M1460" i="2" s="1"/>
  <c r="AF1408" i="2"/>
  <c r="AC1409" i="2"/>
  <c r="AB1409" i="2"/>
  <c r="K1123" i="1"/>
  <c r="J1123" i="1"/>
  <c r="N1460" i="2" l="1"/>
  <c r="K1461" i="2"/>
  <c r="J1461" i="2"/>
  <c r="M1461" i="2" s="1"/>
  <c r="AE1409" i="2"/>
  <c r="AB1410" i="2" s="1"/>
  <c r="AF1409" i="2"/>
  <c r="AC1410" i="2"/>
  <c r="M1123" i="1"/>
  <c r="N1123" i="1" s="1"/>
  <c r="K1462" i="2" l="1"/>
  <c r="N1461" i="2"/>
  <c r="J1462" i="2"/>
  <c r="AE1410" i="2"/>
  <c r="K1124" i="1"/>
  <c r="J1124" i="1"/>
  <c r="M1462" i="2" l="1"/>
  <c r="AC1411" i="2"/>
  <c r="AF1410" i="2"/>
  <c r="AB1411" i="2"/>
  <c r="M1124" i="1"/>
  <c r="N1124" i="1" s="1"/>
  <c r="K1463" i="2" l="1"/>
  <c r="J1463" i="2"/>
  <c r="M1463" i="2" s="1"/>
  <c r="N1462" i="2"/>
  <c r="AE1411" i="2"/>
  <c r="J1125" i="1"/>
  <c r="K1125" i="1"/>
  <c r="M1125" i="1" s="1"/>
  <c r="N1125" i="1" s="1"/>
  <c r="K1464" i="2" l="1"/>
  <c r="J1464" i="2"/>
  <c r="N1463" i="2"/>
  <c r="AB1412" i="2"/>
  <c r="AC1412" i="2"/>
  <c r="AF1411" i="2"/>
  <c r="K1126" i="1"/>
  <c r="J1126" i="1"/>
  <c r="M1464" i="2" l="1"/>
  <c r="AE1412" i="2"/>
  <c r="AB1413" i="2"/>
  <c r="AF1412" i="2"/>
  <c r="AC1413" i="2"/>
  <c r="AE1413" i="2" s="1"/>
  <c r="M1126" i="1"/>
  <c r="N1126" i="1" s="1"/>
  <c r="N1464" i="2" l="1"/>
  <c r="K1465" i="2"/>
  <c r="J1465" i="2"/>
  <c r="AC1414" i="2"/>
  <c r="AB1414" i="2"/>
  <c r="AF1413" i="2"/>
  <c r="K1127" i="1"/>
  <c r="J1127" i="1"/>
  <c r="M1465" i="2" l="1"/>
  <c r="AE1414" i="2"/>
  <c r="AF1414" i="2" s="1"/>
  <c r="AC1415" i="2"/>
  <c r="AB1415" i="2"/>
  <c r="M1127" i="1"/>
  <c r="N1127" i="1" s="1"/>
  <c r="K1466" i="2" l="1"/>
  <c r="N1465" i="2"/>
  <c r="J1466" i="2"/>
  <c r="M1466" i="2"/>
  <c r="AE1415" i="2"/>
  <c r="AF1415" i="2" s="1"/>
  <c r="K1128" i="1"/>
  <c r="J1128" i="1"/>
  <c r="K1467" i="2" l="1"/>
  <c r="J1467" i="2"/>
  <c r="N1466" i="2"/>
  <c r="AC1416" i="2"/>
  <c r="AB1416" i="2"/>
  <c r="M1128" i="1"/>
  <c r="N1128" i="1" s="1"/>
  <c r="M1467" i="2" l="1"/>
  <c r="J1468" i="2"/>
  <c r="K1468" i="2"/>
  <c r="N1467" i="2"/>
  <c r="AE1416" i="2"/>
  <c r="AF1416" i="2"/>
  <c r="AB1417" i="2"/>
  <c r="AC1417" i="2"/>
  <c r="AE1417" i="2" s="1"/>
  <c r="AC1418" i="2" s="1"/>
  <c r="J1129" i="1"/>
  <c r="K1129" i="1"/>
  <c r="M1129" i="1" s="1"/>
  <c r="N1129" i="1" s="1"/>
  <c r="M1468" i="2" l="1"/>
  <c r="AF1417" i="2"/>
  <c r="AB1418" i="2"/>
  <c r="AE1418" i="2" s="1"/>
  <c r="J1130" i="1"/>
  <c r="K1130" i="1"/>
  <c r="M1130" i="1" s="1"/>
  <c r="N1130" i="1" s="1"/>
  <c r="K1469" i="2" l="1"/>
  <c r="J1469" i="2"/>
  <c r="N1468" i="2"/>
  <c r="AF1418" i="2"/>
  <c r="AC1419" i="2"/>
  <c r="AB1419" i="2"/>
  <c r="K1131" i="1"/>
  <c r="J1131" i="1"/>
  <c r="M1469" i="2" l="1"/>
  <c r="K1470" i="2"/>
  <c r="N1469" i="2"/>
  <c r="J1470" i="2"/>
  <c r="AE1419" i="2"/>
  <c r="AC1420" i="2"/>
  <c r="AF1419" i="2"/>
  <c r="AB1420" i="2"/>
  <c r="M1131" i="1"/>
  <c r="N1131" i="1" s="1"/>
  <c r="M1470" i="2" l="1"/>
  <c r="AE1420" i="2"/>
  <c r="J1132" i="1"/>
  <c r="K1132" i="1"/>
  <c r="M1132" i="1" s="1"/>
  <c r="N1132" i="1" s="1"/>
  <c r="N1470" i="2" l="1"/>
  <c r="J1471" i="2"/>
  <c r="K1471" i="2"/>
  <c r="M1471" i="2" s="1"/>
  <c r="AB1421" i="2"/>
  <c r="AF1420" i="2"/>
  <c r="AC1421" i="2"/>
  <c r="AE1421" i="2" s="1"/>
  <c r="K1133" i="1"/>
  <c r="J1133" i="1"/>
  <c r="J1472" i="2" l="1"/>
  <c r="K1472" i="2"/>
  <c r="M1472" i="2" s="1"/>
  <c r="N1471" i="2"/>
  <c r="AC1422" i="2"/>
  <c r="AB1422" i="2"/>
  <c r="AF1421" i="2"/>
  <c r="M1133" i="1"/>
  <c r="N1133" i="1" s="1"/>
  <c r="K1473" i="2" l="1"/>
  <c r="J1473" i="2"/>
  <c r="N1472" i="2"/>
  <c r="AE1422" i="2"/>
  <c r="AB1423" i="2"/>
  <c r="AF1422" i="2"/>
  <c r="AC1423" i="2"/>
  <c r="J1134" i="1"/>
  <c r="K1134" i="1"/>
  <c r="M1134" i="1" s="1"/>
  <c r="N1134" i="1" s="1"/>
  <c r="M1473" i="2" l="1"/>
  <c r="AE1423" i="2"/>
  <c r="AC1424" i="2"/>
  <c r="AB1424" i="2"/>
  <c r="AF1423" i="2"/>
  <c r="J1135" i="1"/>
  <c r="K1135" i="1"/>
  <c r="M1135" i="1" s="1"/>
  <c r="N1135" i="1" s="1"/>
  <c r="K1474" i="2" l="1"/>
  <c r="N1473" i="2"/>
  <c r="J1474" i="2"/>
  <c r="AE1424" i="2"/>
  <c r="AB1425" i="2" s="1"/>
  <c r="J1136" i="1"/>
  <c r="K1136" i="1"/>
  <c r="M1136" i="1" s="1"/>
  <c r="N1136" i="1" s="1"/>
  <c r="M1474" i="2" l="1"/>
  <c r="AC1425" i="2"/>
  <c r="AF1424" i="2"/>
  <c r="AE1425" i="2"/>
  <c r="AF1425" i="2" s="1"/>
  <c r="AC1426" i="2"/>
  <c r="AB1426" i="2"/>
  <c r="J1137" i="1"/>
  <c r="K1137" i="1"/>
  <c r="M1137" i="1" s="1"/>
  <c r="N1137" i="1" s="1"/>
  <c r="N1474" i="2" l="1"/>
  <c r="J1475" i="2"/>
  <c r="K1475" i="2"/>
  <c r="M1475" i="2" s="1"/>
  <c r="AE1426" i="2"/>
  <c r="AF1426" i="2" s="1"/>
  <c r="K1138" i="1"/>
  <c r="J1138" i="1"/>
  <c r="J1476" i="2" l="1"/>
  <c r="N1475" i="2"/>
  <c r="K1476" i="2"/>
  <c r="M1476" i="2" s="1"/>
  <c r="AC1427" i="2"/>
  <c r="AB1427" i="2"/>
  <c r="M1138" i="1"/>
  <c r="N1138" i="1" s="1"/>
  <c r="N1476" i="2" l="1"/>
  <c r="K1477" i="2"/>
  <c r="J1477" i="2"/>
  <c r="M1477" i="2" s="1"/>
  <c r="AE1427" i="2"/>
  <c r="K1139" i="1"/>
  <c r="J1139" i="1"/>
  <c r="J1478" i="2" l="1"/>
  <c r="K1478" i="2"/>
  <c r="M1478" i="2"/>
  <c r="N1477" i="2"/>
  <c r="AC1428" i="2"/>
  <c r="AF1427" i="2"/>
  <c r="AB1428" i="2"/>
  <c r="M1139" i="1"/>
  <c r="N1139" i="1" s="1"/>
  <c r="K1479" i="2" l="1"/>
  <c r="N1478" i="2"/>
  <c r="J1479" i="2"/>
  <c r="M1479" i="2" s="1"/>
  <c r="AE1428" i="2"/>
  <c r="K1140" i="1"/>
  <c r="J1140" i="1"/>
  <c r="N1479" i="2" l="1"/>
  <c r="J1480" i="2"/>
  <c r="K1480" i="2"/>
  <c r="M1480" i="2" s="1"/>
  <c r="AC1429" i="2"/>
  <c r="AB1429" i="2"/>
  <c r="AF1428" i="2"/>
  <c r="M1140" i="1"/>
  <c r="N1140" i="1" s="1"/>
  <c r="K1481" i="2" l="1"/>
  <c r="N1480" i="2"/>
  <c r="J1481" i="2"/>
  <c r="M1481" i="2" s="1"/>
  <c r="AE1429" i="2"/>
  <c r="J1141" i="1"/>
  <c r="K1141" i="1"/>
  <c r="M1141" i="1" s="1"/>
  <c r="N1141" i="1" s="1"/>
  <c r="N1481" i="2" l="1"/>
  <c r="J1482" i="2"/>
  <c r="K1482" i="2"/>
  <c r="M1482" i="2" s="1"/>
  <c r="AB1430" i="2"/>
  <c r="AF1429" i="2"/>
  <c r="AC1430" i="2"/>
  <c r="AE1430" i="2" s="1"/>
  <c r="K1142" i="1"/>
  <c r="J1142" i="1"/>
  <c r="J1483" i="2" l="1"/>
  <c r="K1483" i="2"/>
  <c r="M1483" i="2" s="1"/>
  <c r="N1482" i="2"/>
  <c r="AC1431" i="2"/>
  <c r="AF1430" i="2"/>
  <c r="AB1431" i="2"/>
  <c r="AE1431" i="2"/>
  <c r="M1142" i="1"/>
  <c r="N1142" i="1" s="1"/>
  <c r="N1483" i="2" l="1"/>
  <c r="K1484" i="2"/>
  <c r="J1484" i="2"/>
  <c r="AF1431" i="2"/>
  <c r="AC1432" i="2"/>
  <c r="AB1432" i="2"/>
  <c r="AE1432" i="2" s="1"/>
  <c r="K1143" i="1"/>
  <c r="J1143" i="1"/>
  <c r="M1484" i="2" l="1"/>
  <c r="K1485" i="2"/>
  <c r="N1484" i="2"/>
  <c r="J1485" i="2"/>
  <c r="AB1433" i="2"/>
  <c r="AF1432" i="2"/>
  <c r="AC1433" i="2"/>
  <c r="AE1433" i="2" s="1"/>
  <c r="M1143" i="1"/>
  <c r="N1143" i="1" s="1"/>
  <c r="M1485" i="2" l="1"/>
  <c r="AC1434" i="2"/>
  <c r="AF1433" i="2"/>
  <c r="AB1434" i="2"/>
  <c r="J1144" i="1"/>
  <c r="K1144" i="1"/>
  <c r="M1144" i="1" s="1"/>
  <c r="N1144" i="1" s="1"/>
  <c r="J1486" i="2" l="1"/>
  <c r="K1486" i="2"/>
  <c r="N1485" i="2"/>
  <c r="M1486" i="2"/>
  <c r="AE1434" i="2"/>
  <c r="K1145" i="1"/>
  <c r="J1145" i="1"/>
  <c r="N1486" i="2" l="1"/>
  <c r="K1487" i="2"/>
  <c r="J1487" i="2"/>
  <c r="AC1435" i="2"/>
  <c r="AB1435" i="2"/>
  <c r="AF1434" i="2"/>
  <c r="M1145" i="1"/>
  <c r="N1145" i="1" s="1"/>
  <c r="M1487" i="2" l="1"/>
  <c r="AE1435" i="2"/>
  <c r="AF1435" i="2"/>
  <c r="AC1436" i="2"/>
  <c r="AB1436" i="2"/>
  <c r="AE1436" i="2" s="1"/>
  <c r="K1146" i="1"/>
  <c r="J1146" i="1"/>
  <c r="N1487" i="2" l="1"/>
  <c r="J1488" i="2"/>
  <c r="K1488" i="2"/>
  <c r="M1488" i="2" s="1"/>
  <c r="AC1437" i="2"/>
  <c r="AF1436" i="2"/>
  <c r="AB1437" i="2"/>
  <c r="AE1437" i="2" s="1"/>
  <c r="M1146" i="1"/>
  <c r="N1146" i="1" s="1"/>
  <c r="N1488" i="2" l="1"/>
  <c r="J1489" i="2"/>
  <c r="K1489" i="2"/>
  <c r="M1489" i="2" s="1"/>
  <c r="AB1438" i="2"/>
  <c r="AC1438" i="2"/>
  <c r="AF1437" i="2"/>
  <c r="AE1438" i="2"/>
  <c r="K1147" i="1"/>
  <c r="J1147" i="1"/>
  <c r="K1490" i="2" l="1"/>
  <c r="N1489" i="2"/>
  <c r="J1490" i="2"/>
  <c r="AF1438" i="2"/>
  <c r="AC1439" i="2"/>
  <c r="AB1439" i="2"/>
  <c r="M1147" i="1"/>
  <c r="N1147" i="1" s="1"/>
  <c r="M1490" i="2" l="1"/>
  <c r="AE1439" i="2"/>
  <c r="J1148" i="1"/>
  <c r="K1148" i="1"/>
  <c r="M1148" i="1" s="1"/>
  <c r="N1148" i="1" s="1"/>
  <c r="J1491" i="2" l="1"/>
  <c r="K1491" i="2"/>
  <c r="M1491" i="2" s="1"/>
  <c r="N1490" i="2"/>
  <c r="AC1440" i="2"/>
  <c r="AB1440" i="2"/>
  <c r="AF1439" i="2"/>
  <c r="K1149" i="1"/>
  <c r="J1149" i="1"/>
  <c r="N1491" i="2" l="1"/>
  <c r="K1492" i="2"/>
  <c r="J1492" i="2"/>
  <c r="M1492" i="2" s="1"/>
  <c r="AE1440" i="2"/>
  <c r="M1149" i="1"/>
  <c r="N1149" i="1" s="1"/>
  <c r="K1493" i="2" l="1"/>
  <c r="J1493" i="2"/>
  <c r="M1493" i="2" s="1"/>
  <c r="N1492" i="2"/>
  <c r="AF1440" i="2"/>
  <c r="AB1441" i="2"/>
  <c r="AC1441" i="2"/>
  <c r="AE1441" i="2" s="1"/>
  <c r="AB1442" i="2" s="1"/>
  <c r="K1150" i="1"/>
  <c r="J1150" i="1"/>
  <c r="K1494" i="2" l="1"/>
  <c r="N1493" i="2"/>
  <c r="J1494" i="2"/>
  <c r="M1494" i="2"/>
  <c r="AF1441" i="2"/>
  <c r="AC1442" i="2"/>
  <c r="AE1442" i="2" s="1"/>
  <c r="AC1443" i="2"/>
  <c r="AF1442" i="2"/>
  <c r="AB1443" i="2"/>
  <c r="M1150" i="1"/>
  <c r="N1150" i="1" s="1"/>
  <c r="J1495" i="2" l="1"/>
  <c r="K1495" i="2"/>
  <c r="N1494" i="2"/>
  <c r="M1495" i="2"/>
  <c r="AE1443" i="2"/>
  <c r="K1151" i="1"/>
  <c r="J1151" i="1"/>
  <c r="N1495" i="2" l="1"/>
  <c r="K1496" i="2"/>
  <c r="J1496" i="2"/>
  <c r="AC1444" i="2"/>
  <c r="AF1443" i="2"/>
  <c r="AB1444" i="2"/>
  <c r="M1151" i="1"/>
  <c r="N1151" i="1" s="1"/>
  <c r="M1496" i="2" l="1"/>
  <c r="AE1444" i="2"/>
  <c r="K1152" i="1"/>
  <c r="J1152" i="1"/>
  <c r="N1496" i="2" l="1"/>
  <c r="J1497" i="2"/>
  <c r="K1497" i="2"/>
  <c r="M1497" i="2" s="1"/>
  <c r="AB1445" i="2"/>
  <c r="AC1445" i="2"/>
  <c r="AE1445" i="2" s="1"/>
  <c r="AF1444" i="2"/>
  <c r="M1152" i="1"/>
  <c r="N1152" i="1" s="1"/>
  <c r="J1498" i="2" l="1"/>
  <c r="N1497" i="2"/>
  <c r="K1498" i="2"/>
  <c r="M1498" i="2" s="1"/>
  <c r="AC1446" i="2"/>
  <c r="AB1446" i="2"/>
  <c r="AF1445" i="2"/>
  <c r="J1153" i="1"/>
  <c r="K1153" i="1"/>
  <c r="M1153" i="1" s="1"/>
  <c r="N1153" i="1" s="1"/>
  <c r="K1499" i="2" l="1"/>
  <c r="N1498" i="2"/>
  <c r="J1499" i="2"/>
  <c r="M1499" i="2" s="1"/>
  <c r="AE1446" i="2"/>
  <c r="AC1447" i="2"/>
  <c r="AF1446" i="2"/>
  <c r="AB1447" i="2"/>
  <c r="K1154" i="1"/>
  <c r="J1154" i="1"/>
  <c r="J1500" i="2" l="1"/>
  <c r="N1499" i="2"/>
  <c r="K1500" i="2"/>
  <c r="M1500" i="2" s="1"/>
  <c r="AE1447" i="2"/>
  <c r="AF1447" i="2"/>
  <c r="AB1448" i="2"/>
  <c r="AC1448" i="2"/>
  <c r="M1154" i="1"/>
  <c r="N1154" i="1" s="1"/>
  <c r="J1501" i="2" l="1"/>
  <c r="K1501" i="2"/>
  <c r="M1501" i="2" s="1"/>
  <c r="N1500" i="2"/>
  <c r="AE1448" i="2"/>
  <c r="AB1449" i="2"/>
  <c r="AF1448" i="2"/>
  <c r="AC1449" i="2"/>
  <c r="AE1449" i="2" s="1"/>
  <c r="K1155" i="1"/>
  <c r="J1155" i="1"/>
  <c r="N1501" i="2" l="1"/>
  <c r="J1502" i="2"/>
  <c r="K1502" i="2"/>
  <c r="M1502" i="2" s="1"/>
  <c r="AF1449" i="2"/>
  <c r="AB1450" i="2"/>
  <c r="AC1450" i="2"/>
  <c r="AE1450" i="2" s="1"/>
  <c r="M1155" i="1"/>
  <c r="N1155" i="1" s="1"/>
  <c r="N1502" i="2" l="1"/>
  <c r="J1503" i="2"/>
  <c r="K1503" i="2"/>
  <c r="M1503" i="2" s="1"/>
  <c r="AC1451" i="2"/>
  <c r="AF1450" i="2"/>
  <c r="AB1451" i="2"/>
  <c r="K1156" i="1"/>
  <c r="J1156" i="1"/>
  <c r="N1503" i="2" l="1"/>
  <c r="J1504" i="2"/>
  <c r="K1504" i="2"/>
  <c r="M1504" i="2" s="1"/>
  <c r="AE1451" i="2"/>
  <c r="AF1451" i="2" s="1"/>
  <c r="AC1452" i="2"/>
  <c r="AB1452" i="2"/>
  <c r="M1156" i="1"/>
  <c r="N1156" i="1" s="1"/>
  <c r="N1504" i="2" l="1"/>
  <c r="K1505" i="2"/>
  <c r="J1505" i="2"/>
  <c r="M1505" i="2" s="1"/>
  <c r="AE1452" i="2"/>
  <c r="AC1453" i="2" s="1"/>
  <c r="AB1453" i="2"/>
  <c r="K1157" i="1"/>
  <c r="J1157" i="1"/>
  <c r="N1505" i="2" l="1"/>
  <c r="K1506" i="2"/>
  <c r="J1506" i="2"/>
  <c r="AF1452" i="2"/>
  <c r="AE1453" i="2"/>
  <c r="M1157" i="1"/>
  <c r="N1157" i="1" s="1"/>
  <c r="M1506" i="2" l="1"/>
  <c r="K1507" i="2"/>
  <c r="N1506" i="2"/>
  <c r="J1507" i="2"/>
  <c r="M1507" i="2" s="1"/>
  <c r="AC1454" i="2"/>
  <c r="AB1454" i="2"/>
  <c r="AF1453" i="2"/>
  <c r="J1158" i="1"/>
  <c r="K1158" i="1"/>
  <c r="N1507" i="2" l="1"/>
  <c r="J1508" i="2"/>
  <c r="K1508" i="2"/>
  <c r="M1508" i="2" s="1"/>
  <c r="N1508" i="2" s="1"/>
  <c r="AE1454" i="2"/>
  <c r="M1158" i="1"/>
  <c r="N1158" i="1" s="1"/>
  <c r="J1159" i="1"/>
  <c r="K1159" i="1"/>
  <c r="AF1454" i="2" l="1"/>
  <c r="AB1455" i="2"/>
  <c r="AC1455" i="2"/>
  <c r="M1159" i="1"/>
  <c r="N1159" i="1" s="1"/>
  <c r="J1160" i="1"/>
  <c r="K1160" i="1"/>
  <c r="M1160" i="1" l="1"/>
  <c r="N1160" i="1" s="1"/>
  <c r="AE1455" i="2"/>
  <c r="AF1455" i="2" s="1"/>
  <c r="AC1456" i="2"/>
  <c r="AB1456" i="2"/>
  <c r="J1161" i="1"/>
  <c r="K1161" i="1"/>
  <c r="M1161" i="1" s="1"/>
  <c r="N1161" i="1" s="1"/>
  <c r="AE1456" i="2" l="1"/>
  <c r="AB1457" i="2" s="1"/>
  <c r="AF1456" i="2"/>
  <c r="K1162" i="1"/>
  <c r="J1162" i="1"/>
  <c r="AC1457" i="2" l="1"/>
  <c r="AE1457" i="2"/>
  <c r="AF1457" i="2" s="1"/>
  <c r="M1162" i="1"/>
  <c r="N1162" i="1" s="1"/>
  <c r="AC1458" i="2" l="1"/>
  <c r="AB1458" i="2"/>
  <c r="J1163" i="1"/>
  <c r="K1163" i="1"/>
  <c r="M1163" i="1" s="1"/>
  <c r="N1163" i="1" s="1"/>
  <c r="AE1458" i="2" l="1"/>
  <c r="AC1459" i="2" s="1"/>
  <c r="K1164" i="1"/>
  <c r="J1164" i="1"/>
  <c r="AF1458" i="2" l="1"/>
  <c r="AB1459" i="2"/>
  <c r="AE1459" i="2" s="1"/>
  <c r="AB1460" i="2" s="1"/>
  <c r="M1164" i="1"/>
  <c r="N1164" i="1" s="1"/>
  <c r="AF1459" i="2" l="1"/>
  <c r="AC1460" i="2"/>
  <c r="AE1460" i="2" s="1"/>
  <c r="AB1461" i="2" s="1"/>
  <c r="J1165" i="1"/>
  <c r="K1165" i="1"/>
  <c r="M1165" i="1" s="1"/>
  <c r="N1165" i="1" s="1"/>
  <c r="AC1461" i="2"/>
  <c r="AF1460" i="2"/>
  <c r="AE1461" i="2" l="1"/>
  <c r="K1166" i="1"/>
  <c r="J1166" i="1"/>
  <c r="M1166" i="1" s="1"/>
  <c r="AC1462" i="2"/>
  <c r="AF1461" i="2"/>
  <c r="AB1462" i="2"/>
  <c r="N1166" i="1" l="1"/>
  <c r="K1167" i="1"/>
  <c r="J1167" i="1"/>
  <c r="M1167" i="1" s="1"/>
  <c r="N1167" i="1" s="1"/>
  <c r="AE1462" i="2"/>
  <c r="AB1463" i="2" l="1"/>
  <c r="AC1463" i="2"/>
  <c r="AF1462" i="2"/>
  <c r="K1168" i="1"/>
  <c r="J1168" i="1"/>
  <c r="AE1463" i="2" l="1"/>
  <c r="M1168" i="1"/>
  <c r="N1168" i="1" s="1"/>
  <c r="AC1464" i="2" l="1"/>
  <c r="AB1464" i="2"/>
  <c r="AF1463" i="2"/>
  <c r="J1169" i="1"/>
  <c r="K1169" i="1"/>
  <c r="AE1464" i="2" l="1"/>
  <c r="M1169" i="1"/>
  <c r="N1169" i="1" s="1"/>
  <c r="AF1464" i="2" l="1"/>
  <c r="AC1465" i="2"/>
  <c r="AB1465" i="2"/>
  <c r="K1170" i="1"/>
  <c r="J1170" i="1"/>
  <c r="AE1465" i="2" l="1"/>
  <c r="AC1466" i="2"/>
  <c r="AB1466" i="2"/>
  <c r="AF1465" i="2"/>
  <c r="M1170" i="1"/>
  <c r="N1170" i="1" s="1"/>
  <c r="AE1466" i="2" l="1"/>
  <c r="K1171" i="1"/>
  <c r="J1171" i="1"/>
  <c r="AF1466" i="2" l="1"/>
  <c r="AB1467" i="2"/>
  <c r="AC1467" i="2"/>
  <c r="AE1467" i="2" s="1"/>
  <c r="M1171" i="1"/>
  <c r="N1171" i="1" s="1"/>
  <c r="AB1468" i="2" l="1"/>
  <c r="AF1467" i="2"/>
  <c r="AC1468" i="2"/>
  <c r="AE1468" i="2" s="1"/>
  <c r="K1172" i="1"/>
  <c r="J1172" i="1"/>
  <c r="AB1469" i="2" l="1"/>
  <c r="AC1469" i="2"/>
  <c r="AE1469" i="2" s="1"/>
  <c r="AF1468" i="2"/>
  <c r="M1172" i="1"/>
  <c r="N1172" i="1" s="1"/>
  <c r="AB1470" i="2" l="1"/>
  <c r="AF1469" i="2"/>
  <c r="AC1470" i="2"/>
  <c r="K1173" i="1"/>
  <c r="J1173" i="1"/>
  <c r="AE1470" i="2" l="1"/>
  <c r="M1173" i="1"/>
  <c r="N1173" i="1" s="1"/>
  <c r="AC1471" i="2" l="1"/>
  <c r="AF1470" i="2"/>
  <c r="AB1471" i="2"/>
  <c r="K1174" i="1"/>
  <c r="J1174" i="1"/>
  <c r="AE1471" i="2" l="1"/>
  <c r="M1174" i="1"/>
  <c r="N1174" i="1" s="1"/>
  <c r="AF1471" i="2" l="1"/>
  <c r="AC1472" i="2"/>
  <c r="AB1472" i="2"/>
  <c r="K1175" i="1"/>
  <c r="J1175" i="1"/>
  <c r="AE1472" i="2" l="1"/>
  <c r="AF1472" i="2"/>
  <c r="AC1473" i="2"/>
  <c r="AB1473" i="2"/>
  <c r="M1175" i="1"/>
  <c r="N1175" i="1" s="1"/>
  <c r="AE1473" i="2" l="1"/>
  <c r="AC1474" i="2"/>
  <c r="AF1473" i="2"/>
  <c r="AB1474" i="2"/>
  <c r="K1176" i="1"/>
  <c r="J1176" i="1"/>
  <c r="AE1474" i="2" l="1"/>
  <c r="M1176" i="1"/>
  <c r="N1176" i="1" s="1"/>
  <c r="AC1475" i="2" l="1"/>
  <c r="AF1474" i="2"/>
  <c r="AB1475" i="2"/>
  <c r="AE1475" i="2" s="1"/>
  <c r="K1177" i="1"/>
  <c r="J1177" i="1"/>
  <c r="AB1476" i="2" l="1"/>
  <c r="AF1475" i="2"/>
  <c r="AC1476" i="2"/>
  <c r="M1177" i="1"/>
  <c r="N1177" i="1" s="1"/>
  <c r="AE1476" i="2" l="1"/>
  <c r="J1178" i="1"/>
  <c r="K1178" i="1"/>
  <c r="AB1477" i="2" l="1"/>
  <c r="AF1476" i="2"/>
  <c r="AC1477" i="2"/>
  <c r="M1178" i="1"/>
  <c r="N1178" i="1" s="1"/>
  <c r="AE1477" i="2" l="1"/>
  <c r="AF1477" i="2"/>
  <c r="AC1478" i="2"/>
  <c r="AB1478" i="2"/>
  <c r="J1179" i="1"/>
  <c r="K1179" i="1"/>
  <c r="M1179" i="1" s="1"/>
  <c r="N1179" i="1" s="1"/>
  <c r="AE1478" i="2" l="1"/>
  <c r="AB1479" i="2"/>
  <c r="AC1479" i="2"/>
  <c r="AF1478" i="2"/>
  <c r="K1180" i="1"/>
  <c r="J1180" i="1"/>
  <c r="AE1479" i="2" l="1"/>
  <c r="AF1479" i="2" s="1"/>
  <c r="AC1480" i="2"/>
  <c r="AB1480" i="2"/>
  <c r="M1180" i="1"/>
  <c r="N1180" i="1" s="1"/>
  <c r="AE1480" i="2" l="1"/>
  <c r="AC1481" i="2"/>
  <c r="AB1481" i="2"/>
  <c r="AF1480" i="2"/>
  <c r="K1181" i="1"/>
  <c r="J1181" i="1"/>
  <c r="AE1481" i="2" l="1"/>
  <c r="M1181" i="1"/>
  <c r="N1181" i="1" s="1"/>
  <c r="AC1482" i="2" l="1"/>
  <c r="AB1482" i="2"/>
  <c r="AF1481" i="2"/>
  <c r="K1182" i="1"/>
  <c r="J1182" i="1"/>
  <c r="AE1482" i="2" l="1"/>
  <c r="AC1483" i="2" s="1"/>
  <c r="AB1483" i="2"/>
  <c r="M1182" i="1"/>
  <c r="N1182" i="1" s="1"/>
  <c r="AF1482" i="2" l="1"/>
  <c r="AE1483" i="2"/>
  <c r="K1183" i="1"/>
  <c r="J1183" i="1"/>
  <c r="AC1484" i="2" l="1"/>
  <c r="AF1483" i="2"/>
  <c r="AB1484" i="2"/>
  <c r="M1183" i="1"/>
  <c r="N1183" i="1" s="1"/>
  <c r="AE1484" i="2" l="1"/>
  <c r="K1184" i="1"/>
  <c r="J1184" i="1"/>
  <c r="AB1485" i="2" l="1"/>
  <c r="AC1485" i="2"/>
  <c r="AF1484" i="2"/>
  <c r="M1184" i="1"/>
  <c r="N1184" i="1" s="1"/>
  <c r="AE1485" i="2" l="1"/>
  <c r="AF1485" i="2"/>
  <c r="AB1486" i="2"/>
  <c r="AC1486" i="2"/>
  <c r="AE1486" i="2" s="1"/>
  <c r="K1185" i="1"/>
  <c r="J1185" i="1"/>
  <c r="AC1487" i="2" l="1"/>
  <c r="AF1486" i="2"/>
  <c r="AB1487" i="2"/>
  <c r="AE1487" i="2" s="1"/>
  <c r="M1185" i="1"/>
  <c r="N1185" i="1" s="1"/>
  <c r="AB1488" i="2" l="1"/>
  <c r="AC1488" i="2"/>
  <c r="AE1488" i="2" s="1"/>
  <c r="AF1487" i="2"/>
  <c r="J1186" i="1"/>
  <c r="K1186" i="1"/>
  <c r="M1186" i="1" s="1"/>
  <c r="N1186" i="1" s="1"/>
  <c r="AB1489" i="2" l="1"/>
  <c r="AC1489" i="2"/>
  <c r="AF1488" i="2"/>
  <c r="K1187" i="1"/>
  <c r="J1187" i="1"/>
  <c r="AE1489" i="2" l="1"/>
  <c r="M1187" i="1"/>
  <c r="N1187" i="1" s="1"/>
  <c r="AC1490" i="2" l="1"/>
  <c r="AB1490" i="2"/>
  <c r="AF1489" i="2"/>
  <c r="K1188" i="1"/>
  <c r="J1188" i="1"/>
  <c r="AE1490" i="2" l="1"/>
  <c r="M1188" i="1"/>
  <c r="N1188" i="1" s="1"/>
  <c r="AC1491" i="2" l="1"/>
  <c r="AB1491" i="2"/>
  <c r="AF1490" i="2"/>
  <c r="J1189" i="1"/>
  <c r="K1189" i="1"/>
  <c r="AE1491" i="2" l="1"/>
  <c r="M1189" i="1"/>
  <c r="N1189" i="1" s="1"/>
  <c r="K1190" i="1" l="1"/>
  <c r="J1190" i="1"/>
  <c r="M1190" i="1" s="1"/>
  <c r="N1190" i="1" s="1"/>
  <c r="AC1492" i="2"/>
  <c r="AB1492" i="2"/>
  <c r="AF1491" i="2"/>
  <c r="AE1492" i="2" l="1"/>
  <c r="K1191" i="1"/>
  <c r="J1191" i="1"/>
  <c r="AB1493" i="2" l="1"/>
  <c r="AF1492" i="2"/>
  <c r="AC1493" i="2"/>
  <c r="AE1493" i="2" s="1"/>
  <c r="M1191" i="1"/>
  <c r="N1191" i="1" s="1"/>
  <c r="AC1494" i="2" l="1"/>
  <c r="AB1494" i="2"/>
  <c r="AF1493" i="2"/>
  <c r="K1192" i="1"/>
  <c r="J1192" i="1"/>
  <c r="AE1494" i="2" l="1"/>
  <c r="AC1495" i="2" s="1"/>
  <c r="M1192" i="1"/>
  <c r="N1192" i="1" s="1"/>
  <c r="AB1495" i="2" l="1"/>
  <c r="AE1495" i="2" s="1"/>
  <c r="AF1495" i="2" s="1"/>
  <c r="AF1494" i="2"/>
  <c r="K1193" i="1"/>
  <c r="J1193" i="1"/>
  <c r="AC1496" i="2" l="1"/>
  <c r="AB1496" i="2"/>
  <c r="M1193" i="1"/>
  <c r="N1193" i="1" s="1"/>
  <c r="AE1496" i="2" l="1"/>
  <c r="K1194" i="1"/>
  <c r="J1194" i="1"/>
  <c r="AC1497" i="2" l="1"/>
  <c r="AB1497" i="2"/>
  <c r="AF1496" i="2"/>
  <c r="M1194" i="1"/>
  <c r="N1194" i="1" s="1"/>
  <c r="AE1497" i="2" l="1"/>
  <c r="K1195" i="1"/>
  <c r="J1195" i="1"/>
  <c r="AB1498" i="2" l="1"/>
  <c r="AF1497" i="2"/>
  <c r="AC1498" i="2"/>
  <c r="AE1498" i="2" s="1"/>
  <c r="M1195" i="1"/>
  <c r="N1195" i="1" s="1"/>
  <c r="AF1498" i="2" l="1"/>
  <c r="AB1499" i="2"/>
  <c r="AC1499" i="2"/>
  <c r="AE1499" i="2" s="1"/>
  <c r="K1196" i="1"/>
  <c r="J1196" i="1"/>
  <c r="AB1500" i="2" l="1"/>
  <c r="AF1499" i="2"/>
  <c r="AC1500" i="2"/>
  <c r="M1196" i="1"/>
  <c r="N1196" i="1" s="1"/>
  <c r="AE1500" i="2" l="1"/>
  <c r="AB1501" i="2"/>
  <c r="AF1500" i="2"/>
  <c r="AC1501" i="2"/>
  <c r="AE1501" i="2" s="1"/>
  <c r="K1197" i="1"/>
  <c r="J1197" i="1"/>
  <c r="AC1502" i="2" l="1"/>
  <c r="AB1502" i="2"/>
  <c r="AF1501" i="2"/>
  <c r="M1197" i="1"/>
  <c r="N1197" i="1" s="1"/>
  <c r="AE1502" i="2" l="1"/>
  <c r="AB1503" i="2"/>
  <c r="AC1503" i="2"/>
  <c r="AE1503" i="2" s="1"/>
  <c r="AF1502" i="2"/>
  <c r="K1198" i="1"/>
  <c r="J1198" i="1"/>
  <c r="AC1504" i="2" l="1"/>
  <c r="AB1504" i="2"/>
  <c r="AE1504" i="2" s="1"/>
  <c r="AF1503" i="2"/>
  <c r="M1198" i="1"/>
  <c r="N1198" i="1" s="1"/>
  <c r="AF1504" i="2" l="1"/>
  <c r="AC1505" i="2"/>
  <c r="AB1505" i="2"/>
  <c r="J1199" i="1"/>
  <c r="K1199" i="1"/>
  <c r="M1199" i="1" s="1"/>
  <c r="N1199" i="1" s="1"/>
  <c r="AE1505" i="2" l="1"/>
  <c r="AF1505" i="2"/>
  <c r="AB1506" i="2"/>
  <c r="AC1506" i="2"/>
  <c r="K1200" i="1"/>
  <c r="J1200" i="1"/>
  <c r="AE1506" i="2" l="1"/>
  <c r="M1200" i="1"/>
  <c r="N1200" i="1" s="1"/>
  <c r="AB1507" i="2" l="1"/>
  <c r="AC1507" i="2"/>
  <c r="AE1507" i="2" s="1"/>
  <c r="AF1506" i="2"/>
  <c r="K1201" i="1"/>
  <c r="J1201" i="1"/>
  <c r="AB1508" i="2" l="1"/>
  <c r="AC1508" i="2"/>
  <c r="AE1508" i="2" s="1"/>
  <c r="AF1507" i="2"/>
  <c r="M1201" i="1"/>
  <c r="N1201" i="1" s="1"/>
  <c r="AF1508" i="2" l="1"/>
  <c r="J1202" i="1"/>
  <c r="K1202" i="1"/>
  <c r="M1202" i="1" l="1"/>
  <c r="N1202" i="1" s="1"/>
  <c r="J1203" i="1" l="1"/>
  <c r="K1203" i="1"/>
  <c r="M1203" i="1" l="1"/>
  <c r="N1203" i="1" s="1"/>
  <c r="J1204" i="1"/>
  <c r="K1204" i="1" l="1"/>
  <c r="M1204" i="1" s="1"/>
  <c r="N1204" i="1" s="1"/>
  <c r="K1205" i="1" l="1"/>
  <c r="J1205" i="1"/>
  <c r="M1205" i="1" s="1"/>
  <c r="N1205" i="1" l="1"/>
  <c r="K1206" i="1"/>
  <c r="J1206" i="1"/>
  <c r="M1206" i="1" s="1"/>
  <c r="N1206" i="1" s="1"/>
  <c r="K1207" i="1" l="1"/>
  <c r="J1207" i="1"/>
  <c r="M1207" i="1" l="1"/>
  <c r="N1207" i="1" s="1"/>
  <c r="K1208" i="1" l="1"/>
  <c r="J1208" i="1"/>
  <c r="M1208" i="1" l="1"/>
  <c r="N1208" i="1" s="1"/>
  <c r="K1209" i="1"/>
  <c r="J1209" i="1"/>
  <c r="M1209" i="1" l="1"/>
  <c r="N1209" i="1" s="1"/>
  <c r="K1210" i="1" l="1"/>
  <c r="J1210" i="1"/>
  <c r="M1210" i="1" l="1"/>
  <c r="N1210" i="1" s="1"/>
  <c r="J1211" i="1" l="1"/>
  <c r="K1211" i="1"/>
  <c r="M1211" i="1" l="1"/>
  <c r="N1211" i="1" s="1"/>
  <c r="J1212" i="1" l="1"/>
  <c r="K1212" i="1"/>
  <c r="M1212" i="1" l="1"/>
  <c r="N1212" i="1" s="1"/>
  <c r="K1213" i="1"/>
  <c r="J1213" i="1"/>
  <c r="M1213" i="1" l="1"/>
  <c r="N1213" i="1" s="1"/>
  <c r="K1214" i="1" l="1"/>
  <c r="J1214" i="1"/>
  <c r="M1214" i="1" l="1"/>
  <c r="N1214" i="1" s="1"/>
  <c r="J1215" i="1" l="1"/>
  <c r="K1215" i="1"/>
  <c r="M1215" i="1" l="1"/>
  <c r="N1215" i="1" s="1"/>
  <c r="K1216" i="1"/>
  <c r="J1216" i="1"/>
  <c r="M1216" i="1" l="1"/>
  <c r="N1216" i="1" s="1"/>
  <c r="K1217" i="1" l="1"/>
  <c r="J1217" i="1"/>
  <c r="M1217" i="1" l="1"/>
  <c r="N1217" i="1" s="1"/>
  <c r="K1218" i="1" l="1"/>
  <c r="J1218" i="1"/>
  <c r="M1218" i="1" l="1"/>
  <c r="N1218" i="1" s="1"/>
  <c r="K1219" i="1" l="1"/>
  <c r="J1219" i="1"/>
  <c r="M1219" i="1" l="1"/>
  <c r="N1219" i="1" s="1"/>
  <c r="K1220" i="1" l="1"/>
  <c r="J1220" i="1"/>
  <c r="M1220" i="1" l="1"/>
  <c r="N1220" i="1" s="1"/>
  <c r="K1221" i="1" l="1"/>
  <c r="J1221" i="1"/>
  <c r="M1221" i="1" l="1"/>
  <c r="N1221" i="1" s="1"/>
  <c r="J1222" i="1" l="1"/>
  <c r="K1222" i="1"/>
  <c r="M1222" i="1" s="1"/>
  <c r="N1222" i="1" s="1"/>
  <c r="J1223" i="1" l="1"/>
  <c r="K1223" i="1"/>
  <c r="M1223" i="1" s="1"/>
  <c r="N1223" i="1" s="1"/>
  <c r="K1224" i="1" l="1"/>
  <c r="J1224" i="1"/>
  <c r="M1224" i="1" l="1"/>
  <c r="N1224" i="1" s="1"/>
  <c r="K1225" i="1" l="1"/>
  <c r="J1225" i="1"/>
  <c r="M1225" i="1" l="1"/>
  <c r="N1225" i="1" s="1"/>
  <c r="J1226" i="1" l="1"/>
  <c r="K1226" i="1"/>
  <c r="M1226" i="1" s="1"/>
  <c r="N1226" i="1" s="1"/>
  <c r="K1227" i="1" l="1"/>
  <c r="J1227" i="1"/>
  <c r="M1227" i="1" l="1"/>
  <c r="N1227" i="1" s="1"/>
  <c r="K1228" i="1" l="1"/>
  <c r="J1228" i="1"/>
  <c r="M1228" i="1" l="1"/>
  <c r="N1228" i="1" s="1"/>
  <c r="K1229" i="1" l="1"/>
  <c r="J1229" i="1"/>
  <c r="M1229" i="1" l="1"/>
  <c r="N1229" i="1" s="1"/>
  <c r="J1230" i="1" l="1"/>
  <c r="K1230" i="1"/>
  <c r="M1230" i="1" s="1"/>
  <c r="N1230" i="1" s="1"/>
  <c r="K1231" i="1" l="1"/>
  <c r="J1231" i="1"/>
  <c r="M1231" i="1" l="1"/>
  <c r="N1231" i="1" s="1"/>
  <c r="J1232" i="1" l="1"/>
  <c r="K1232" i="1"/>
  <c r="M1232" i="1" s="1"/>
  <c r="N1232" i="1" s="1"/>
  <c r="K1233" i="1" l="1"/>
  <c r="J1233" i="1"/>
  <c r="M1233" i="1" l="1"/>
  <c r="N1233" i="1" s="1"/>
  <c r="J1234" i="1" l="1"/>
  <c r="K1234" i="1"/>
  <c r="M1234" i="1" s="1"/>
  <c r="N1234" i="1" s="1"/>
  <c r="J1235" i="1" l="1"/>
  <c r="K1235" i="1"/>
  <c r="M1235" i="1" l="1"/>
  <c r="N1235" i="1" s="1"/>
  <c r="J1236" i="1" l="1"/>
  <c r="K1236" i="1"/>
  <c r="M1236" i="1" l="1"/>
  <c r="N1236" i="1" s="1"/>
  <c r="K1237" i="1" l="1"/>
  <c r="J1237" i="1"/>
  <c r="M1237" i="1" l="1"/>
  <c r="N1237" i="1" s="1"/>
  <c r="K1238" i="1"/>
  <c r="J1238" i="1"/>
  <c r="M1238" i="1" l="1"/>
  <c r="N1238" i="1" l="1"/>
  <c r="K1239" i="1"/>
  <c r="J1239" i="1"/>
  <c r="M1239" i="1" l="1"/>
  <c r="N1239" i="1" l="1"/>
  <c r="K1240" i="1"/>
  <c r="J1240" i="1"/>
  <c r="M1240" i="1" s="1"/>
  <c r="N1240" i="1" l="1"/>
  <c r="J1241" i="1"/>
  <c r="K1241" i="1"/>
  <c r="M1241" i="1" s="1"/>
  <c r="N1241" i="1" s="1"/>
  <c r="J1242" i="1" l="1"/>
  <c r="K1242" i="1"/>
  <c r="M1242" i="1" s="1"/>
  <c r="N1242" i="1" s="1"/>
  <c r="K1243" i="1" l="1"/>
  <c r="J1243" i="1"/>
  <c r="M1243" i="1" l="1"/>
  <c r="N1243" i="1" s="1"/>
  <c r="K1244" i="1" l="1"/>
  <c r="J1244" i="1"/>
  <c r="M1244" i="1" l="1"/>
  <c r="N1244" i="1" s="1"/>
  <c r="K1245" i="1" l="1"/>
  <c r="J1245" i="1"/>
  <c r="M1245" i="1" l="1"/>
  <c r="N1245" i="1" s="1"/>
  <c r="K1246" i="1" l="1"/>
  <c r="J1246" i="1"/>
  <c r="M1246" i="1" l="1"/>
  <c r="N1246" i="1" s="1"/>
  <c r="K1247" i="1" l="1"/>
  <c r="J1247" i="1"/>
  <c r="M1247" i="1" l="1"/>
  <c r="N1247" i="1" s="1"/>
  <c r="K1248" i="1" l="1"/>
  <c r="J1248" i="1"/>
  <c r="M1248" i="1" l="1"/>
  <c r="N1248" i="1" s="1"/>
  <c r="K1249" i="1" l="1"/>
  <c r="J1249" i="1"/>
  <c r="M1249" i="1" l="1"/>
  <c r="N1249" i="1" s="1"/>
  <c r="K1250" i="1" l="1"/>
  <c r="J1250" i="1"/>
  <c r="M1250" i="1" l="1"/>
  <c r="N1250" i="1" s="1"/>
  <c r="K1251" i="1" l="1"/>
  <c r="J1251" i="1"/>
  <c r="M1251" i="1" l="1"/>
  <c r="N1251" i="1" s="1"/>
  <c r="K1252" i="1" l="1"/>
  <c r="J1252" i="1"/>
  <c r="M1252" i="1" l="1"/>
  <c r="N1252" i="1" s="1"/>
  <c r="K1253" i="1" l="1"/>
  <c r="J1253" i="1"/>
  <c r="M1253" i="1" l="1"/>
  <c r="N1253" i="1" s="1"/>
  <c r="K1254" i="1" l="1"/>
  <c r="J1254" i="1"/>
  <c r="M1254" i="1" l="1"/>
  <c r="N1254" i="1" s="1"/>
  <c r="J1255" i="1" l="1"/>
  <c r="K1255" i="1"/>
  <c r="M1255" i="1" s="1"/>
  <c r="N1255" i="1" s="1"/>
  <c r="K1256" i="1" l="1"/>
  <c r="J1256" i="1"/>
  <c r="M1256" i="1" l="1"/>
  <c r="N1256" i="1" s="1"/>
  <c r="J1257" i="1" l="1"/>
  <c r="K1257" i="1"/>
  <c r="M1257" i="1" s="1"/>
  <c r="N1257" i="1" s="1"/>
  <c r="J1258" i="1" l="1"/>
  <c r="K1258" i="1"/>
  <c r="M1258" i="1" s="1"/>
  <c r="N1258" i="1" s="1"/>
  <c r="J1259" i="1" l="1"/>
  <c r="K1259" i="1"/>
  <c r="M1259" i="1" s="1"/>
  <c r="N1259" i="1" s="1"/>
  <c r="K1260" i="1" l="1"/>
  <c r="J1260" i="1"/>
  <c r="M1260" i="1" l="1"/>
  <c r="N1260" i="1" s="1"/>
  <c r="J1261" i="1" l="1"/>
  <c r="K1261" i="1"/>
  <c r="M1261" i="1" l="1"/>
  <c r="N1261" i="1" s="1"/>
  <c r="K1262" i="1"/>
  <c r="J1262" i="1"/>
  <c r="M1262" i="1" l="1"/>
  <c r="N1262" i="1" s="1"/>
  <c r="J1263" i="1" l="1"/>
  <c r="K1263" i="1"/>
  <c r="M1263" i="1" s="1"/>
  <c r="N1263" i="1" s="1"/>
  <c r="K1264" i="1" l="1"/>
  <c r="J1264" i="1"/>
  <c r="M1264" i="1" l="1"/>
  <c r="N1264" i="1" s="1"/>
  <c r="J1265" i="1" l="1"/>
  <c r="K1265" i="1"/>
  <c r="M1265" i="1" s="1"/>
  <c r="N1265" i="1" s="1"/>
  <c r="J1266" i="1" l="1"/>
  <c r="K1266" i="1"/>
  <c r="M1266" i="1" s="1"/>
  <c r="N1266" i="1" s="1"/>
  <c r="K1267" i="1" l="1"/>
  <c r="J1267" i="1"/>
  <c r="M1267" i="1" l="1"/>
  <c r="N1267" i="1" s="1"/>
  <c r="K1268" i="1" l="1"/>
  <c r="J1268" i="1"/>
  <c r="M1268" i="1" l="1"/>
  <c r="N1268" i="1" s="1"/>
  <c r="J1269" i="1" l="1"/>
  <c r="K1269" i="1"/>
  <c r="M1269" i="1" l="1"/>
  <c r="N1269" i="1" s="1"/>
  <c r="J1270" i="1" l="1"/>
  <c r="K1270" i="1"/>
  <c r="M1270" i="1" l="1"/>
  <c r="N1270" i="1" s="1"/>
  <c r="K1271" i="1" l="1"/>
  <c r="J1271" i="1"/>
  <c r="M1271" i="1" l="1"/>
  <c r="N1271" i="1" l="1"/>
  <c r="K1272" i="1"/>
  <c r="J1272" i="1"/>
  <c r="M1272" i="1" l="1"/>
  <c r="N1272" i="1" l="1"/>
  <c r="K1273" i="1"/>
  <c r="J1273" i="1"/>
  <c r="M1273" i="1" s="1"/>
  <c r="N1273" i="1" l="1"/>
  <c r="J1274" i="1"/>
  <c r="K1274" i="1"/>
  <c r="M1274" i="1" s="1"/>
  <c r="N1274" i="1" l="1"/>
  <c r="J1275" i="1"/>
  <c r="K1275" i="1"/>
  <c r="M1275" i="1" s="1"/>
  <c r="N1275" i="1" l="1"/>
  <c r="J1276" i="1"/>
  <c r="K1276" i="1"/>
  <c r="M1276" i="1" s="1"/>
  <c r="N1276" i="1" s="1"/>
  <c r="J1277" i="1" l="1"/>
  <c r="K1277" i="1"/>
  <c r="M1277" i="1" l="1"/>
  <c r="N1277" i="1" s="1"/>
  <c r="J1278" i="1"/>
  <c r="K1278" i="1" l="1"/>
  <c r="M1278" i="1" s="1"/>
  <c r="N1278" i="1" s="1"/>
  <c r="J1279" i="1" l="1"/>
  <c r="K1279" i="1"/>
  <c r="M1279" i="1" l="1"/>
  <c r="N1279" i="1" s="1"/>
  <c r="K1280" i="1"/>
  <c r="J1280" i="1"/>
  <c r="M1280" i="1" l="1"/>
  <c r="N1280" i="1" s="1"/>
  <c r="K1281" i="1" l="1"/>
  <c r="J1281" i="1"/>
  <c r="M1281" i="1" l="1"/>
  <c r="N1281" i="1" s="1"/>
  <c r="J1282" i="1"/>
  <c r="K1282" i="1" l="1"/>
  <c r="M1282" i="1" s="1"/>
  <c r="N1282" i="1" s="1"/>
  <c r="K1283" i="1" l="1"/>
  <c r="J1283" i="1"/>
  <c r="M1283" i="1" l="1"/>
  <c r="N1283" i="1" s="1"/>
  <c r="K1284" i="1" l="1"/>
  <c r="M1284" i="1" s="1"/>
  <c r="J1284" i="1"/>
  <c r="K1285" i="1" l="1"/>
  <c r="M1285" i="1" s="1"/>
  <c r="N1284" i="1"/>
  <c r="J1285" i="1"/>
  <c r="N1285" i="1" l="1"/>
  <c r="K1286" i="1"/>
  <c r="M1286" i="1" s="1"/>
  <c r="N1286" i="1" s="1"/>
  <c r="J1286" i="1"/>
  <c r="J1287" i="1"/>
  <c r="K1287" i="1" l="1"/>
  <c r="M1287" i="1"/>
  <c r="N1287" i="1" s="1"/>
  <c r="K1288" i="1" l="1"/>
  <c r="J1288" i="1"/>
  <c r="M1288" i="1" l="1"/>
  <c r="N1288" i="1" s="1"/>
  <c r="K1289" i="1" l="1"/>
  <c r="J1289" i="1"/>
  <c r="M1289" i="1" l="1"/>
  <c r="N1289" i="1" s="1"/>
  <c r="K1290" i="1" l="1"/>
  <c r="J1290" i="1"/>
  <c r="M1290" i="1" l="1"/>
  <c r="N1290" i="1" s="1"/>
  <c r="K1291" i="1" l="1"/>
  <c r="J1291" i="1"/>
  <c r="M1291" i="1" l="1"/>
  <c r="N1291" i="1" s="1"/>
  <c r="K1292" i="1" l="1"/>
  <c r="J1292" i="1"/>
  <c r="M1292" i="1" l="1"/>
  <c r="N1292" i="1" s="1"/>
  <c r="J1293" i="1" l="1"/>
  <c r="K1293" i="1"/>
  <c r="M1293" i="1" l="1"/>
  <c r="N1293" i="1" s="1"/>
  <c r="K1294" i="1" l="1"/>
  <c r="M1294" i="1" s="1"/>
  <c r="N1294" i="1" s="1"/>
  <c r="J1294" i="1"/>
  <c r="K1295" i="1" l="1"/>
  <c r="M1295" i="1" s="1"/>
  <c r="N1295" i="1" s="1"/>
  <c r="J1295" i="1"/>
  <c r="K1296" i="1" l="1"/>
  <c r="J1296" i="1"/>
  <c r="M1296" i="1" l="1"/>
  <c r="N1296" i="1" s="1"/>
  <c r="J1297" i="1" l="1"/>
  <c r="K1297" i="1"/>
  <c r="M1297" i="1"/>
  <c r="N1297" i="1" s="1"/>
  <c r="K1298" i="1" l="1"/>
  <c r="J1298" i="1"/>
  <c r="M1298" i="1" l="1"/>
  <c r="N1298" i="1" s="1"/>
  <c r="K1299" i="1" l="1"/>
  <c r="J1299" i="1"/>
  <c r="M1299" i="1" l="1"/>
  <c r="N1299" i="1" s="1"/>
  <c r="K1300" i="1" l="1"/>
  <c r="J1300" i="1"/>
  <c r="M1300" i="1" l="1"/>
  <c r="N1300" i="1" s="1"/>
  <c r="K1301" i="1" l="1"/>
  <c r="J1301" i="1"/>
  <c r="M1301" i="1" l="1"/>
  <c r="N1301" i="1" s="1"/>
  <c r="K1302" i="1" l="1"/>
  <c r="J1302" i="1"/>
  <c r="M1302" i="1" l="1"/>
  <c r="N1302" i="1" s="1"/>
  <c r="K1303" i="1" l="1"/>
  <c r="J1303" i="1"/>
  <c r="M1303" i="1" l="1"/>
  <c r="N1303" i="1" s="1"/>
  <c r="K1304" i="1" l="1"/>
  <c r="J1304" i="1"/>
  <c r="M1304" i="1" l="1"/>
  <c r="N1304" i="1" s="1"/>
  <c r="J1305" i="1" l="1"/>
  <c r="K1305" i="1"/>
  <c r="M1305" i="1" l="1"/>
  <c r="N1305" i="1" s="1"/>
  <c r="J1306" i="1"/>
  <c r="K1306" i="1" l="1"/>
  <c r="M1306" i="1" s="1"/>
  <c r="N1306" i="1" s="1"/>
  <c r="K1307" i="1" l="1"/>
  <c r="J1307" i="1"/>
  <c r="M1307" i="1" l="1"/>
  <c r="N1307" i="1" s="1"/>
  <c r="J1308" i="1" l="1"/>
  <c r="K1308" i="1"/>
  <c r="M1308" i="1" l="1"/>
  <c r="N1308" i="1" s="1"/>
  <c r="K1309" i="1" l="1"/>
  <c r="J1309" i="1"/>
  <c r="M1309" i="1" l="1"/>
  <c r="N1309" i="1" s="1"/>
  <c r="K1310" i="1" l="1"/>
  <c r="M1310" i="1" s="1"/>
  <c r="J1310" i="1"/>
  <c r="N1310" i="1" l="1"/>
  <c r="J1311" i="1"/>
  <c r="K1311" i="1"/>
  <c r="M1311" i="1" s="1"/>
  <c r="N1311" i="1" s="1"/>
  <c r="J1312" i="1" l="1"/>
  <c r="K1312" i="1"/>
  <c r="M1312" i="1" l="1"/>
  <c r="N1312" i="1" s="1"/>
  <c r="J1313" i="1" l="1"/>
  <c r="K1313" i="1"/>
  <c r="M1313" i="1" l="1"/>
  <c r="N1313" i="1" s="1"/>
  <c r="J1314" i="1"/>
  <c r="K1314" i="1" l="1"/>
  <c r="M1314" i="1" s="1"/>
  <c r="N1314" i="1" s="1"/>
  <c r="K1315" i="1" l="1"/>
  <c r="J1315" i="1"/>
  <c r="M1315" i="1" l="1"/>
  <c r="N1315" i="1" s="1"/>
  <c r="K1316" i="1" l="1"/>
  <c r="J1316" i="1"/>
  <c r="M1316" i="1" l="1"/>
  <c r="N1316" i="1" s="1"/>
  <c r="K1317" i="1" l="1"/>
  <c r="J1317" i="1"/>
  <c r="M1317" i="1" l="1"/>
  <c r="N1317" i="1" s="1"/>
  <c r="K1318" i="1" l="1"/>
  <c r="J1318" i="1"/>
  <c r="M1318" i="1" l="1"/>
  <c r="N1318" i="1" s="1"/>
  <c r="K1319" i="1" l="1"/>
  <c r="J1319" i="1"/>
  <c r="M1319" i="1" l="1"/>
  <c r="N1319" i="1" s="1"/>
  <c r="K1320" i="1" l="1"/>
  <c r="J1320" i="1"/>
  <c r="M1320" i="1" l="1"/>
  <c r="N1320" i="1" s="1"/>
  <c r="J1321" i="1" l="1"/>
  <c r="K1321" i="1"/>
  <c r="M1321" i="1" l="1"/>
  <c r="N1321" i="1" s="1"/>
  <c r="J1322" i="1" l="1"/>
  <c r="K1322" i="1"/>
  <c r="M1322" i="1" l="1"/>
  <c r="N1322" i="1" s="1"/>
  <c r="J1323" i="1"/>
  <c r="K1323" i="1" l="1"/>
  <c r="M1323" i="1" s="1"/>
  <c r="N1323" i="1" s="1"/>
  <c r="K1324" i="1" l="1"/>
  <c r="J1324" i="1"/>
  <c r="M1324" i="1" l="1"/>
  <c r="N1324" i="1" s="1"/>
  <c r="J1325" i="1" l="1"/>
  <c r="K1325" i="1"/>
  <c r="M1325" i="1" l="1"/>
  <c r="N1325" i="1" s="1"/>
  <c r="J1326" i="1" l="1"/>
  <c r="M1326" i="1" s="1"/>
  <c r="N1326" i="1" s="1"/>
  <c r="K1326" i="1"/>
  <c r="K1327" i="1" l="1"/>
  <c r="J1327" i="1"/>
  <c r="M1327" i="1" l="1"/>
  <c r="N1327" i="1" s="1"/>
  <c r="J1328" i="1" l="1"/>
  <c r="K1328" i="1"/>
  <c r="M1328" i="1" l="1"/>
  <c r="N1328" i="1" s="1"/>
  <c r="K1329" i="1" l="1"/>
  <c r="M1329" i="1" s="1"/>
  <c r="N1329" i="1" s="1"/>
  <c r="J1329" i="1"/>
  <c r="K1330" i="1" l="1"/>
  <c r="J1330" i="1"/>
  <c r="M1330" i="1" l="1"/>
  <c r="N1330" i="1" l="1"/>
  <c r="K1331" i="1"/>
  <c r="J1331" i="1"/>
  <c r="M1331" i="1" l="1"/>
  <c r="N1331" i="1" l="1"/>
  <c r="K1332" i="1"/>
  <c r="J1332" i="1"/>
  <c r="M1332" i="1" s="1"/>
  <c r="N1332" i="1" l="1"/>
  <c r="K1333" i="1"/>
  <c r="M1333" i="1" s="1"/>
  <c r="J1333" i="1"/>
  <c r="N1333" i="1" l="1"/>
  <c r="J1334" i="1"/>
  <c r="K1334" i="1"/>
  <c r="M1334" i="1" s="1"/>
  <c r="N1334" i="1" l="1"/>
  <c r="J1335" i="1"/>
  <c r="K1335" i="1"/>
  <c r="M1335" i="1" s="1"/>
  <c r="N1335" i="1" l="1"/>
  <c r="J1336" i="1"/>
  <c r="K1336" i="1"/>
  <c r="M1336" i="1" s="1"/>
  <c r="N1336" i="1" l="1"/>
  <c r="K1337" i="1"/>
  <c r="J1337" i="1"/>
  <c r="M1337" i="1" s="1"/>
  <c r="N1337" i="1" l="1"/>
  <c r="K1338" i="1"/>
  <c r="J1338" i="1"/>
  <c r="M1338" i="1" s="1"/>
  <c r="N1338" i="1" l="1"/>
  <c r="K1339" i="1"/>
  <c r="J1339" i="1"/>
  <c r="M1339" i="1" l="1"/>
  <c r="N1339" i="1" l="1"/>
  <c r="K1340" i="1"/>
  <c r="J1340" i="1"/>
  <c r="M1340" i="1" l="1"/>
  <c r="N1340" i="1" l="1"/>
  <c r="J1341" i="1"/>
  <c r="K1341" i="1"/>
  <c r="M1341" i="1" s="1"/>
  <c r="N1341" i="1" s="1"/>
  <c r="J1342" i="1"/>
  <c r="K1342" i="1" l="1"/>
  <c r="M1342" i="1"/>
  <c r="N1342" i="1" s="1"/>
  <c r="J1343" i="1" l="1"/>
  <c r="K1343" i="1"/>
  <c r="M1343" i="1" l="1"/>
  <c r="N1343" i="1" s="1"/>
  <c r="J1344" i="1"/>
  <c r="K1344" i="1"/>
  <c r="M1344" i="1" s="1"/>
  <c r="N1344" i="1" s="1"/>
  <c r="J1345" i="1" l="1"/>
  <c r="K1345" i="1"/>
  <c r="M1345" i="1" s="1"/>
  <c r="N1345" i="1" s="1"/>
  <c r="J1346" i="1" l="1"/>
  <c r="K1346" i="1"/>
  <c r="M1346" i="1" s="1"/>
  <c r="N1346" i="1" s="1"/>
  <c r="J1347" i="1" l="1"/>
  <c r="K1347" i="1"/>
  <c r="M1347" i="1" s="1"/>
  <c r="N1347" i="1" s="1"/>
  <c r="J1348" i="1" l="1"/>
  <c r="K1348" i="1"/>
  <c r="M1348" i="1" s="1"/>
  <c r="N1348" i="1" s="1"/>
  <c r="K1349" i="1" l="1"/>
  <c r="J1349" i="1"/>
  <c r="M1349" i="1" l="1"/>
  <c r="N1349" i="1" s="1"/>
  <c r="J1350" i="1" l="1"/>
  <c r="K1350" i="1"/>
  <c r="M1350" i="1" s="1"/>
  <c r="N1350" i="1" s="1"/>
  <c r="K1351" i="1" l="1"/>
  <c r="J1351" i="1"/>
  <c r="M1351" i="1" l="1"/>
  <c r="N1351" i="1" s="1"/>
  <c r="J1352" i="1" l="1"/>
  <c r="K1352" i="1"/>
  <c r="M1352" i="1" s="1"/>
  <c r="N1352" i="1" s="1"/>
  <c r="J1353" i="1" l="1"/>
  <c r="K1353" i="1"/>
  <c r="M1353" i="1" l="1"/>
  <c r="N1353" i="1" s="1"/>
  <c r="K1354" i="1"/>
  <c r="J1354" i="1"/>
  <c r="M1354" i="1" l="1"/>
  <c r="N1354" i="1" s="1"/>
  <c r="J1355" i="1" l="1"/>
  <c r="K1355" i="1"/>
  <c r="M1355" i="1" s="1"/>
  <c r="N1355" i="1" s="1"/>
  <c r="J1356" i="1" l="1"/>
  <c r="K1356" i="1"/>
  <c r="M1356" i="1" s="1"/>
  <c r="N1356" i="1" s="1"/>
  <c r="J1357" i="1" l="1"/>
  <c r="K1357" i="1"/>
  <c r="M1357" i="1" s="1"/>
  <c r="N1357" i="1" s="1"/>
  <c r="J1358" i="1" l="1"/>
  <c r="K1358" i="1"/>
  <c r="M1358" i="1" s="1"/>
  <c r="N1358" i="1" s="1"/>
  <c r="J1359" i="1" l="1"/>
  <c r="K1359" i="1"/>
  <c r="M1359" i="1" l="1"/>
  <c r="N1359" i="1" s="1"/>
  <c r="J1360" i="1" l="1"/>
  <c r="K1360" i="1"/>
  <c r="M1360" i="1" l="1"/>
  <c r="N1360" i="1" s="1"/>
  <c r="J1361" i="1" l="1"/>
  <c r="K1361" i="1"/>
  <c r="M1361" i="1" l="1"/>
  <c r="N1361" i="1" s="1"/>
  <c r="J1362" i="1" l="1"/>
  <c r="K1362" i="1"/>
  <c r="M1362" i="1" l="1"/>
  <c r="N1362" i="1" s="1"/>
  <c r="K1363" i="1" l="1"/>
  <c r="J1363" i="1"/>
  <c r="M1363" i="1" l="1"/>
  <c r="N1363" i="1" s="1"/>
  <c r="J1364" i="1" l="1"/>
  <c r="K1364" i="1"/>
  <c r="M1364" i="1" l="1"/>
  <c r="N1364" i="1" s="1"/>
  <c r="J1365" i="1" l="1"/>
  <c r="K1365" i="1"/>
  <c r="M1365" i="1" l="1"/>
  <c r="N1365" i="1" s="1"/>
  <c r="J1366" i="1" l="1"/>
  <c r="K1366" i="1"/>
  <c r="M1366" i="1" l="1"/>
  <c r="N1366" i="1" s="1"/>
  <c r="K1367" i="1" l="1"/>
  <c r="J1367" i="1"/>
  <c r="M1367" i="1" l="1"/>
  <c r="N1367" i="1" s="1"/>
  <c r="J1368" i="1" l="1"/>
  <c r="K1368" i="1"/>
  <c r="M1368" i="1" l="1"/>
  <c r="N1368" i="1" s="1"/>
  <c r="K1369" i="1"/>
  <c r="J1369" i="1"/>
  <c r="M1369" i="1" l="1"/>
  <c r="N1369" i="1" l="1"/>
  <c r="J1370" i="1"/>
  <c r="K1370" i="1"/>
  <c r="M1370" i="1" s="1"/>
  <c r="N1370" i="1" l="1"/>
  <c r="K1371" i="1"/>
  <c r="J1371" i="1"/>
  <c r="M1371" i="1" l="1"/>
  <c r="N1371" i="1" l="1"/>
  <c r="K1372" i="1"/>
  <c r="J1372" i="1"/>
  <c r="M1372" i="1" l="1"/>
  <c r="N1372" i="1" l="1"/>
  <c r="J1373" i="1"/>
  <c r="K1373" i="1"/>
  <c r="M1373" i="1" s="1"/>
  <c r="N1373" i="1" l="1"/>
  <c r="K1374" i="1"/>
  <c r="J1374" i="1"/>
  <c r="M1374" i="1" l="1"/>
  <c r="N1374" i="1"/>
  <c r="J1375" i="1"/>
  <c r="K1375" i="1"/>
  <c r="M1375" i="1" s="1"/>
  <c r="N1375" i="1" l="1"/>
  <c r="J1376" i="1"/>
  <c r="K1376" i="1"/>
  <c r="M1376" i="1" s="1"/>
  <c r="N1376" i="1" l="1"/>
  <c r="K1377" i="1"/>
  <c r="J1377" i="1"/>
  <c r="M1377" i="1" l="1"/>
  <c r="N1377" i="1"/>
  <c r="K1378" i="1"/>
  <c r="J1378" i="1"/>
  <c r="M1378" i="1" l="1"/>
  <c r="N1378" i="1" s="1"/>
  <c r="J1379" i="1" l="1"/>
  <c r="K1379" i="1"/>
  <c r="M1379" i="1" s="1"/>
  <c r="N1379" i="1" s="1"/>
  <c r="J1380" i="1" l="1"/>
  <c r="K1380" i="1"/>
  <c r="M1380" i="1" s="1"/>
  <c r="N1380" i="1" s="1"/>
  <c r="J1381" i="1" l="1"/>
  <c r="K1381" i="1"/>
  <c r="M1381" i="1" s="1"/>
  <c r="N1381" i="1" s="1"/>
  <c r="J1382" i="1" l="1"/>
  <c r="K1382" i="1"/>
  <c r="M1382" i="1" l="1"/>
  <c r="N1382" i="1" s="1"/>
  <c r="J1383" i="1" l="1"/>
  <c r="K1383" i="1"/>
  <c r="M1383" i="1" l="1"/>
  <c r="N1383" i="1" s="1"/>
  <c r="J1384" i="1" l="1"/>
  <c r="K1384" i="1"/>
  <c r="M1384" i="1" s="1"/>
  <c r="N1384" i="1" s="1"/>
  <c r="K1385" i="1" l="1"/>
  <c r="J1385" i="1"/>
  <c r="M1385" i="1" l="1"/>
  <c r="N1385" i="1" s="1"/>
  <c r="K1386" i="1" l="1"/>
  <c r="J1386" i="1"/>
  <c r="M1386" i="1" l="1"/>
  <c r="N1386" i="1" l="1"/>
  <c r="K1387" i="1"/>
  <c r="J1387" i="1"/>
  <c r="M1387" i="1" l="1"/>
  <c r="N1387" i="1" l="1"/>
  <c r="K1388" i="1"/>
  <c r="J1388" i="1"/>
  <c r="M1388" i="1" s="1"/>
  <c r="N1388" i="1" l="1"/>
  <c r="J1389" i="1"/>
  <c r="K1389" i="1"/>
  <c r="M1389" i="1" s="1"/>
  <c r="N1389" i="1" l="1"/>
  <c r="K1390" i="1"/>
  <c r="J1390" i="1"/>
  <c r="M1390" i="1" s="1"/>
  <c r="N1390" i="1" l="1"/>
  <c r="K1391" i="1"/>
  <c r="J1391" i="1"/>
  <c r="M1391" i="1" s="1"/>
  <c r="N1391" i="1" l="1"/>
  <c r="K1392" i="1"/>
  <c r="J1392" i="1"/>
  <c r="M1392" i="1" s="1"/>
  <c r="N1392" i="1" l="1"/>
  <c r="J1393" i="1"/>
  <c r="K1393" i="1"/>
  <c r="M1393" i="1" s="1"/>
  <c r="N1393" i="1" l="1"/>
  <c r="J1394" i="1"/>
  <c r="K1394" i="1"/>
  <c r="M1394" i="1" l="1"/>
  <c r="N1394" i="1" s="1"/>
  <c r="K1395" i="1"/>
  <c r="J1395" i="1"/>
  <c r="M1395" i="1" l="1"/>
  <c r="N1395" i="1" s="1"/>
  <c r="J1396" i="1"/>
  <c r="K1396" i="1" l="1"/>
  <c r="M1396" i="1" s="1"/>
  <c r="N1396" i="1" l="1"/>
  <c r="J1397" i="1"/>
  <c r="K1397" i="1"/>
  <c r="M1397" i="1" s="1"/>
  <c r="N1397" i="1" s="1"/>
  <c r="J1398" i="1" l="1"/>
  <c r="K1398" i="1"/>
  <c r="M1398" i="1" l="1"/>
  <c r="N1398" i="1" s="1"/>
  <c r="J1399" i="1" l="1"/>
  <c r="K1399" i="1"/>
  <c r="M1399" i="1" s="1"/>
  <c r="N1399" i="1" s="1"/>
  <c r="J1400" i="1" l="1"/>
  <c r="K1400" i="1"/>
  <c r="M1400" i="1" s="1"/>
  <c r="N1400" i="1" s="1"/>
  <c r="J1401" i="1" l="1"/>
  <c r="K1401" i="1"/>
  <c r="M1401" i="1" s="1"/>
  <c r="N1401" i="1" s="1"/>
  <c r="J1402" i="1" l="1"/>
  <c r="K1402" i="1"/>
  <c r="M1402" i="1" s="1"/>
  <c r="N1402" i="1" s="1"/>
  <c r="J1403" i="1" l="1"/>
  <c r="K1403" i="1"/>
  <c r="M1403" i="1" s="1"/>
  <c r="N1403" i="1" s="1"/>
  <c r="J1404" i="1" l="1"/>
  <c r="K1404" i="1"/>
  <c r="M1404" i="1" s="1"/>
  <c r="N1404" i="1" s="1"/>
  <c r="J1405" i="1" l="1"/>
  <c r="K1405" i="1"/>
  <c r="M1405" i="1" s="1"/>
  <c r="N1405" i="1" s="1"/>
  <c r="K1406" i="1" l="1"/>
  <c r="J1406" i="1"/>
  <c r="M1406" i="1" l="1"/>
  <c r="N1406" i="1" s="1"/>
  <c r="J1407" i="1"/>
  <c r="K1407" i="1"/>
  <c r="M1407" i="1" l="1"/>
  <c r="N1407" i="1" s="1"/>
  <c r="K1408" i="1" l="1"/>
  <c r="J1408" i="1"/>
  <c r="M1408" i="1" s="1"/>
  <c r="N1408" i="1" s="1"/>
  <c r="J1409" i="1" l="1"/>
  <c r="K1409" i="1"/>
  <c r="M1409" i="1" l="1"/>
  <c r="J1410" i="1" s="1"/>
  <c r="N1409" i="1"/>
  <c r="K1410" i="1"/>
  <c r="M1410" i="1" l="1"/>
  <c r="N1410" i="1"/>
  <c r="K1411" i="1"/>
  <c r="J1411" i="1"/>
  <c r="M1411" i="1" l="1"/>
  <c r="N1411" i="1" s="1"/>
  <c r="J1412" i="1" l="1"/>
  <c r="K1412" i="1"/>
  <c r="M1412" i="1" s="1"/>
  <c r="N1412" i="1" s="1"/>
  <c r="J1413" i="1" l="1"/>
  <c r="K1413" i="1"/>
  <c r="M1413" i="1" s="1"/>
  <c r="N1413" i="1" l="1"/>
  <c r="J1414" i="1"/>
  <c r="K1414" i="1"/>
  <c r="M1414" i="1" s="1"/>
  <c r="N1414" i="1" s="1"/>
  <c r="J1415" i="1" l="1"/>
  <c r="K1415" i="1"/>
  <c r="M1415" i="1" s="1"/>
  <c r="N1415" i="1" s="1"/>
  <c r="J1416" i="1" l="1"/>
  <c r="K1416" i="1"/>
  <c r="M1416" i="1" l="1"/>
  <c r="N1416" i="1" s="1"/>
  <c r="J1417" i="1" l="1"/>
  <c r="K1417" i="1"/>
  <c r="M1417" i="1" l="1"/>
  <c r="N1417" i="1" s="1"/>
  <c r="J1418" i="1" l="1"/>
  <c r="K1418" i="1"/>
  <c r="M1418" i="1" l="1"/>
  <c r="N1418" i="1" s="1"/>
  <c r="J1419" i="1" l="1"/>
  <c r="K1419" i="1"/>
  <c r="M1419" i="1" l="1"/>
  <c r="N1419" i="1" s="1"/>
  <c r="K1420" i="1" l="1"/>
  <c r="J1420" i="1"/>
  <c r="M1420" i="1" l="1"/>
  <c r="N1420" i="1" s="1"/>
  <c r="J1421" i="1"/>
  <c r="K1421" i="1"/>
  <c r="M1421" i="1" s="1"/>
  <c r="N1421" i="1" s="1"/>
  <c r="K1422" i="1" l="1"/>
  <c r="J1422" i="1"/>
  <c r="M1422" i="1" l="1"/>
  <c r="N1422" i="1" s="1"/>
  <c r="J1423" i="1"/>
  <c r="K1423" i="1" l="1"/>
  <c r="M1423" i="1" s="1"/>
  <c r="N1423" i="1" s="1"/>
  <c r="J1424" i="1"/>
  <c r="K1424" i="1"/>
  <c r="M1424" i="1" l="1"/>
  <c r="N1424" i="1" s="1"/>
  <c r="J1425" i="1"/>
  <c r="K1425" i="1"/>
  <c r="M1425" i="1" l="1"/>
  <c r="N1425" i="1" s="1"/>
  <c r="J1426" i="1"/>
  <c r="K1426" i="1"/>
  <c r="M1426" i="1" l="1"/>
  <c r="N1426" i="1" s="1"/>
  <c r="J1427" i="1" l="1"/>
  <c r="K1427" i="1"/>
  <c r="M1427" i="1" s="1"/>
  <c r="N1427" i="1" s="1"/>
  <c r="K1428" i="1" l="1"/>
  <c r="J1428" i="1"/>
  <c r="M1428" i="1" l="1"/>
  <c r="N1428" i="1" s="1"/>
  <c r="K1429" i="1" l="1"/>
  <c r="J1429" i="1"/>
  <c r="M1429" i="1" l="1"/>
  <c r="N1429" i="1" s="1"/>
  <c r="K1430" i="1"/>
  <c r="J1430" i="1" l="1"/>
  <c r="M1430" i="1" s="1"/>
  <c r="N1430" i="1" l="1"/>
  <c r="K1431" i="1"/>
  <c r="J1431" i="1"/>
  <c r="M1431" i="1" s="1"/>
  <c r="N1431" i="1" l="1"/>
  <c r="K1432" i="1"/>
  <c r="J1432" i="1"/>
  <c r="M1432" i="1" s="1"/>
  <c r="N1432" i="1" l="1"/>
  <c r="K1433" i="1"/>
  <c r="J1433" i="1"/>
  <c r="M1433" i="1" l="1"/>
  <c r="N1433" i="1" l="1"/>
  <c r="K1434" i="1"/>
  <c r="J1434" i="1"/>
  <c r="M1434" i="1" s="1"/>
  <c r="N1434" i="1" l="1"/>
  <c r="J1435" i="1"/>
  <c r="K1435" i="1"/>
  <c r="M1435" i="1" s="1"/>
  <c r="N1435" i="1" l="1"/>
  <c r="K1436" i="1"/>
  <c r="J1436" i="1"/>
  <c r="M1436" i="1" l="1"/>
  <c r="N1436" i="1" l="1"/>
  <c r="J1437" i="1"/>
  <c r="K1437" i="1"/>
  <c r="M1437" i="1" s="1"/>
  <c r="N1437" i="1" l="1"/>
  <c r="K1438" i="1"/>
  <c r="J1438" i="1"/>
  <c r="M1438" i="1" l="1"/>
  <c r="N1438" i="1" l="1"/>
  <c r="K1439" i="1"/>
  <c r="J1439" i="1"/>
  <c r="M1439" i="1" s="1"/>
  <c r="N1439" i="1" l="1"/>
  <c r="J1440" i="1"/>
  <c r="K1440" i="1"/>
  <c r="M1440" i="1" l="1"/>
  <c r="N1440" i="1"/>
  <c r="J1441" i="1"/>
  <c r="K1441" i="1"/>
  <c r="M1441" i="1" s="1"/>
  <c r="N1441" i="1" l="1"/>
  <c r="K1442" i="1"/>
  <c r="J1442" i="1"/>
  <c r="M1442" i="1" l="1"/>
  <c r="N1442" i="1" l="1"/>
  <c r="K1443" i="1"/>
  <c r="J1443" i="1"/>
  <c r="M1443" i="1" l="1"/>
  <c r="N1443" i="1"/>
  <c r="K1444" i="1"/>
  <c r="J1444" i="1"/>
  <c r="M1444" i="1" l="1"/>
  <c r="N1444" i="1"/>
  <c r="J1445" i="1"/>
  <c r="K1445" i="1"/>
  <c r="M1445" i="1" l="1"/>
  <c r="N1445" i="1"/>
  <c r="J1446" i="1"/>
  <c r="K1446" i="1"/>
  <c r="M1446" i="1" s="1"/>
  <c r="N1446" i="1" l="1"/>
  <c r="K1447" i="1"/>
  <c r="J1447" i="1"/>
  <c r="M1447" i="1" s="1"/>
  <c r="N1447" i="1" l="1"/>
  <c r="K1448" i="1"/>
  <c r="J1448" i="1"/>
  <c r="M1448" i="1" s="1"/>
  <c r="N1448" i="1" l="1"/>
  <c r="K1449" i="1"/>
  <c r="J1449" i="1"/>
  <c r="M1449" i="1" s="1"/>
  <c r="N1449" i="1" l="1"/>
  <c r="J1450" i="1"/>
  <c r="K1450" i="1"/>
  <c r="M1450" i="1" s="1"/>
  <c r="N1450" i="1" l="1"/>
  <c r="K1451" i="1"/>
  <c r="J1451" i="1"/>
  <c r="M1451" i="1" l="1"/>
  <c r="N1451" i="1"/>
  <c r="K1452" i="1"/>
  <c r="J1452" i="1"/>
  <c r="M1452" i="1" l="1"/>
  <c r="N1452" i="1" l="1"/>
  <c r="K1453" i="1"/>
  <c r="J1453" i="1"/>
  <c r="M1453" i="1" l="1"/>
  <c r="N1453" i="1" l="1"/>
  <c r="K1454" i="1"/>
  <c r="J1454" i="1"/>
  <c r="M1454" i="1" l="1"/>
  <c r="N1454" i="1" l="1"/>
  <c r="K1455" i="1"/>
  <c r="J1455" i="1"/>
  <c r="M1455" i="1" s="1"/>
  <c r="N1455" i="1" l="1"/>
  <c r="J1456" i="1"/>
  <c r="K1456" i="1"/>
  <c r="M1456" i="1" s="1"/>
  <c r="N1456" i="1" l="1"/>
  <c r="K1457" i="1"/>
  <c r="J1457" i="1"/>
  <c r="M1457" i="1" s="1"/>
  <c r="N1457" i="1" l="1"/>
  <c r="J1458" i="1"/>
  <c r="K1458" i="1"/>
  <c r="M1458" i="1" s="1"/>
  <c r="N1458" i="1" l="1"/>
  <c r="J1459" i="1"/>
  <c r="K1459" i="1"/>
  <c r="M1459" i="1" l="1"/>
  <c r="N1459" i="1"/>
  <c r="K1460" i="1"/>
  <c r="J1460" i="1"/>
  <c r="M1460" i="1" s="1"/>
  <c r="N1460" i="1" l="1"/>
  <c r="K1461" i="1"/>
  <c r="J1461" i="1"/>
  <c r="M1461" i="1" s="1"/>
  <c r="N1461" i="1" l="1"/>
  <c r="K1462" i="1"/>
  <c r="J1462" i="1"/>
  <c r="M1462" i="1" s="1"/>
  <c r="N1462" i="1" l="1"/>
  <c r="K1463" i="1"/>
  <c r="J1463" i="1"/>
  <c r="M1463" i="1" l="1"/>
  <c r="N1463" i="1" l="1"/>
  <c r="J1464" i="1"/>
  <c r="K1464" i="1"/>
  <c r="M1464" i="1" l="1"/>
  <c r="K1465" i="1" l="1"/>
  <c r="N1464" i="1"/>
  <c r="J1465" i="1"/>
  <c r="M1465" i="1" s="1"/>
  <c r="N1465" i="1" l="1"/>
  <c r="K1466" i="1"/>
  <c r="J1466" i="1"/>
  <c r="M1466" i="1" s="1"/>
  <c r="N1466" i="1" l="1"/>
  <c r="K1467" i="1"/>
  <c r="J1467" i="1"/>
  <c r="M1467" i="1" l="1"/>
  <c r="N1467" i="1"/>
  <c r="K1468" i="1"/>
  <c r="J1468" i="1"/>
  <c r="M1468" i="1" l="1"/>
  <c r="N1468" i="1" l="1"/>
  <c r="J1469" i="1"/>
  <c r="K1469" i="1"/>
  <c r="M1469" i="1" l="1"/>
  <c r="N1469" i="1" l="1"/>
  <c r="K1470" i="1"/>
  <c r="J1470" i="1"/>
  <c r="M1470" i="1" l="1"/>
  <c r="N1470" i="1"/>
  <c r="J1471" i="1"/>
  <c r="K1471" i="1"/>
  <c r="M1471" i="1" s="1"/>
  <c r="N1471" i="1" l="1"/>
  <c r="K1472" i="1"/>
  <c r="J1472" i="1"/>
  <c r="M1472" i="1" s="1"/>
  <c r="N1472" i="1" l="1"/>
  <c r="J1473" i="1"/>
  <c r="K1473" i="1"/>
  <c r="M1473" i="1" l="1"/>
  <c r="N1473" i="1"/>
  <c r="J1474" i="1"/>
  <c r="K1474" i="1"/>
  <c r="M1474" i="1" s="1"/>
  <c r="N1474" i="1" l="1"/>
  <c r="J1475" i="1"/>
  <c r="K1475" i="1"/>
  <c r="M1475" i="1" l="1"/>
  <c r="N1475" i="1"/>
  <c r="J1476" i="1"/>
  <c r="K1476" i="1"/>
  <c r="M1476" i="1" s="1"/>
  <c r="N1476" i="1" l="1"/>
  <c r="K1477" i="1"/>
  <c r="J1477" i="1"/>
  <c r="M1477" i="1" l="1"/>
  <c r="N1477" i="1" l="1"/>
  <c r="K1478" i="1"/>
  <c r="J1478" i="1"/>
  <c r="M1478" i="1" l="1"/>
  <c r="N1478" i="1" l="1"/>
  <c r="J1479" i="1"/>
  <c r="K1479" i="1"/>
  <c r="M1479" i="1" l="1"/>
  <c r="N1479" i="1"/>
  <c r="K1480" i="1"/>
  <c r="J1480" i="1"/>
  <c r="M1480" i="1" s="1"/>
  <c r="N1480" i="1" l="1"/>
  <c r="J1481" i="1"/>
  <c r="K1481" i="1"/>
  <c r="M1481" i="1" l="1"/>
  <c r="N1481" i="1"/>
  <c r="J1482" i="1"/>
  <c r="K1482" i="1"/>
  <c r="M1482" i="1" s="1"/>
  <c r="N1482" i="1" l="1"/>
  <c r="J1483" i="1"/>
  <c r="K1483" i="1"/>
  <c r="M1483" i="1" s="1"/>
  <c r="N1483" i="1" l="1"/>
  <c r="J1484" i="1"/>
  <c r="K1484" i="1"/>
  <c r="M1484" i="1" s="1"/>
  <c r="N1484" i="1" l="1"/>
  <c r="J1485" i="1"/>
  <c r="K1485" i="1"/>
  <c r="M1485" i="1" s="1"/>
  <c r="N1485" i="1" l="1"/>
  <c r="K1486" i="1"/>
  <c r="J1486" i="1"/>
  <c r="M1486" i="1" l="1"/>
  <c r="N1486" i="1" l="1"/>
  <c r="K1487" i="1"/>
  <c r="J1487" i="1"/>
  <c r="M1487" i="1" l="1"/>
  <c r="N1487" i="1" l="1"/>
  <c r="J1488" i="1"/>
  <c r="K1488" i="1"/>
  <c r="M1488" i="1" s="1"/>
  <c r="N1488" i="1" l="1"/>
  <c r="J1489" i="1"/>
  <c r="K1489" i="1"/>
  <c r="M1489" i="1" s="1"/>
  <c r="N1489" i="1" l="1"/>
  <c r="K1490" i="1"/>
  <c r="J1490" i="1"/>
  <c r="M1490" i="1" s="1"/>
  <c r="N1490" i="1" l="1"/>
  <c r="J1491" i="1"/>
  <c r="K1491" i="1"/>
  <c r="M1491" i="1" s="1"/>
  <c r="N1491" i="1" l="1"/>
  <c r="J1492" i="1"/>
  <c r="K1492" i="1"/>
  <c r="M1492" i="1" s="1"/>
  <c r="N1492" i="1" l="1"/>
  <c r="J1493" i="1"/>
  <c r="K1493" i="1"/>
  <c r="M1493" i="1" s="1"/>
  <c r="N1493" i="1" l="1"/>
  <c r="J1494" i="1"/>
  <c r="K1494" i="1"/>
  <c r="M1494" i="1" s="1"/>
  <c r="N1494" i="1" l="1"/>
  <c r="J1495" i="1"/>
  <c r="K1495" i="1"/>
  <c r="M1495" i="1" s="1"/>
  <c r="N1495" i="1" l="1"/>
  <c r="J1496" i="1"/>
  <c r="K1496" i="1"/>
  <c r="M1496" i="1" s="1"/>
  <c r="N1496" i="1" l="1"/>
  <c r="J1497" i="1"/>
  <c r="K1497" i="1"/>
  <c r="M1497" i="1" s="1"/>
  <c r="N1497" i="1" l="1"/>
  <c r="K1498" i="1"/>
  <c r="J1498" i="1"/>
  <c r="M1498" i="1" l="1"/>
  <c r="N1498" i="1" l="1"/>
  <c r="J1499" i="1"/>
  <c r="K1499" i="1"/>
  <c r="M1499" i="1" s="1"/>
  <c r="N1499" i="1" l="1"/>
  <c r="J1500" i="1"/>
  <c r="K1500" i="1"/>
  <c r="M1500" i="1" s="1"/>
  <c r="N1500" i="1" l="1"/>
  <c r="J1501" i="1"/>
  <c r="K1501" i="1"/>
  <c r="M1501" i="1" s="1"/>
  <c r="N1501" i="1" l="1"/>
  <c r="J1502" i="1"/>
  <c r="K1502" i="1"/>
  <c r="M1502" i="1" s="1"/>
  <c r="N1502" i="1" l="1"/>
  <c r="K1503" i="1"/>
  <c r="J1503" i="1"/>
  <c r="M1503" i="1" l="1"/>
  <c r="N1503" i="1" l="1"/>
  <c r="J1504" i="1"/>
  <c r="K1504" i="1"/>
  <c r="M1504" i="1" s="1"/>
  <c r="N1504" i="1" l="1"/>
  <c r="K1505" i="1"/>
  <c r="J1505" i="1"/>
  <c r="M1505" i="1" s="1"/>
  <c r="K1506" i="1" l="1"/>
  <c r="J1506" i="1"/>
  <c r="N1505" i="1"/>
  <c r="M1506" i="1" l="1"/>
  <c r="K1507" i="1" l="1"/>
  <c r="N1506" i="1"/>
  <c r="J1507" i="1"/>
  <c r="M1507" i="1" l="1"/>
  <c r="N1507" i="1" s="1"/>
  <c r="J1508" i="1" l="1"/>
  <c r="K1508" i="1"/>
  <c r="M1508" i="1" s="1"/>
  <c r="N1508" i="1" l="1"/>
  <c r="J1509" i="1"/>
  <c r="K1509" i="1"/>
  <c r="M1509" i="1" l="1"/>
  <c r="J1510" i="1" l="1"/>
  <c r="K1510" i="1"/>
  <c r="M1510" i="1" s="1"/>
  <c r="J1511" i="1" s="1"/>
  <c r="N1509" i="1"/>
  <c r="K1511" i="1" l="1"/>
  <c r="N1510" i="1"/>
  <c r="M1511" i="1"/>
  <c r="K1512" i="1" s="1"/>
  <c r="N1511" i="1"/>
  <c r="J1512" i="1"/>
  <c r="M1512" i="1" l="1"/>
  <c r="N1512" i="1"/>
  <c r="J1513" i="1"/>
  <c r="K1513" i="1"/>
  <c r="M1513" i="1" s="1"/>
  <c r="N1513" i="1" l="1"/>
  <c r="K1514" i="1"/>
  <c r="J1514" i="1"/>
  <c r="M1514" i="1" l="1"/>
  <c r="N1514" i="1" l="1"/>
</calcChain>
</file>

<file path=xl/sharedStrings.xml><?xml version="1.0" encoding="utf-8"?>
<sst xmlns="http://schemas.openxmlformats.org/spreadsheetml/2006/main" count="84" uniqueCount="30">
  <si>
    <t>Current [Amps]</t>
  </si>
  <si>
    <t>Convective Heat Transfer Coefficent [W/m^2K]</t>
  </si>
  <si>
    <t xml:space="preserve">Bus Bar Resistance </t>
  </si>
  <si>
    <t xml:space="preserve">Assumptions </t>
  </si>
  <si>
    <t xml:space="preserve">Calculated Constants </t>
  </si>
  <si>
    <t>Design Constants</t>
  </si>
  <si>
    <t xml:space="preserve">Equations </t>
  </si>
  <si>
    <t xml:space="preserve">Emessivity of Copper </t>
  </si>
  <si>
    <t>Botzman Constant  [W/m^2K]</t>
  </si>
  <si>
    <t>Bus Bar Thickness [m]</t>
  </si>
  <si>
    <t>Bus Bar Width [m]</t>
  </si>
  <si>
    <t>Bus Bar Length [m]</t>
  </si>
  <si>
    <t>Bus Bar Surface Area [m^2]</t>
  </si>
  <si>
    <t>Bus Bar Cross Sectional Area [m^2]</t>
  </si>
  <si>
    <t>Ambient Air Temperature [K]</t>
  </si>
  <si>
    <t>Bus Bar Initial Temperature [K]</t>
  </si>
  <si>
    <t>Desnity [Kg/m^3]</t>
  </si>
  <si>
    <t>Mass [kg]</t>
  </si>
  <si>
    <t>Volume [m]</t>
  </si>
  <si>
    <t>Heat Capacity [J/kg K]</t>
  </si>
  <si>
    <t>Copper 110 Resistivity [Ohms/m]</t>
  </si>
  <si>
    <t>Time [s]</t>
  </si>
  <si>
    <r>
      <t>T</t>
    </r>
    <r>
      <rPr>
        <vertAlign val="subscript"/>
        <sz val="11"/>
        <color theme="1"/>
        <rFont val="Aptos Narrow"/>
        <family val="2"/>
        <scheme val="minor"/>
      </rPr>
      <t>bus bar</t>
    </r>
    <r>
      <rPr>
        <sz val="11"/>
        <color theme="1"/>
        <rFont val="Aptos Narrow"/>
        <family val="2"/>
        <scheme val="minor"/>
      </rPr>
      <t xml:space="preserve"> [K]</t>
    </r>
  </si>
  <si>
    <r>
      <t>T</t>
    </r>
    <r>
      <rPr>
        <vertAlign val="subscript"/>
        <sz val="11"/>
        <color theme="1"/>
        <rFont val="Aptos Narrow"/>
        <family val="2"/>
        <scheme val="minor"/>
      </rPr>
      <t>bus bar</t>
    </r>
    <r>
      <rPr>
        <sz val="11"/>
        <color theme="1"/>
        <rFont val="Aptos Narrow"/>
        <family val="2"/>
        <scheme val="minor"/>
      </rPr>
      <t xml:space="preserve"> [C]</t>
    </r>
  </si>
  <si>
    <t>Time [min]</t>
  </si>
  <si>
    <r>
      <t>E</t>
    </r>
    <r>
      <rPr>
        <vertAlign val="subscript"/>
        <sz val="11"/>
        <color theme="1"/>
        <rFont val="Aptos Narrow"/>
        <family val="2"/>
        <scheme val="minor"/>
      </rPr>
      <t>convection</t>
    </r>
    <r>
      <rPr>
        <sz val="11"/>
        <color theme="1"/>
        <rFont val="Aptos Narrow"/>
        <family val="2"/>
        <scheme val="minor"/>
      </rPr>
      <t xml:space="preserve"> [J]</t>
    </r>
  </si>
  <si>
    <r>
      <t>E</t>
    </r>
    <r>
      <rPr>
        <vertAlign val="subscript"/>
        <sz val="11"/>
        <color theme="1"/>
        <rFont val="Aptos Narrow"/>
        <family val="2"/>
        <scheme val="minor"/>
      </rPr>
      <t>radiation</t>
    </r>
    <r>
      <rPr>
        <sz val="11"/>
        <color theme="1"/>
        <rFont val="Aptos Narrow"/>
        <family val="2"/>
        <scheme val="minor"/>
      </rPr>
      <t xml:space="preserve"> [J]</t>
    </r>
  </si>
  <si>
    <r>
      <t>E</t>
    </r>
    <r>
      <rPr>
        <vertAlign val="subscript"/>
        <sz val="11"/>
        <color theme="1"/>
        <rFont val="Aptos Narrow"/>
        <family val="2"/>
        <scheme val="minor"/>
      </rPr>
      <t>in</t>
    </r>
    <r>
      <rPr>
        <sz val="11"/>
        <color theme="1"/>
        <rFont val="Aptos Narrow"/>
        <family val="2"/>
        <scheme val="minor"/>
      </rPr>
      <t xml:space="preserve"> [J]</t>
    </r>
  </si>
  <si>
    <t>Horizontal Bus Bar Design Constants</t>
  </si>
  <si>
    <t>Vertical Bus Bar Design Constants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</si>
</sst>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vertAlign val="subscript"/>
      <sz val="11"/>
      <color theme="1"/>
      <name val="Aptos Narrow"/>
      <family val="2"/>
      <scheme val="minor"/>
    </font>
  </fonts>
  <fills count="6">
    <fill>
      <patternFill patternType="none"/>
    </fill>
    <fill>
      <patternFill patternType="gray125"/>
    </fill>
    <fill>
      <patternFill patternType="solid">
        <fgColor theme="0"/>
        <bgColor indexed="64"/>
      </patternFill>
    </fill>
    <fill>
      <patternFill patternType="solid">
        <fgColor theme="3" tint="0.749992370372631"/>
        <bgColor indexed="64"/>
      </patternFill>
    </fill>
    <fill>
      <patternFill patternType="solid">
        <fgColor theme="9" tint="0.59999389629810485"/>
        <bgColor indexed="64"/>
      </patternFill>
    </fill>
    <fill>
      <patternFill patternType="solid">
        <fgColor theme="5"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s>
  <cellStyleXfs count="1">
    <xf numFmtId="0" fontId="0" fillId="0" borderId="0"/>
  </cellStyleXfs>
  <cellXfs count="30">
    <xf numFmtId="0" fontId="0" fillId="0" borderId="0" xfId="0"/>
    <xf numFmtId="0" fontId="0" fillId="2" borderId="0" xfId="0" applyFill="1"/>
    <xf numFmtId="0" fontId="0" fillId="0" borderId="0" xfId="0" applyFill="1"/>
    <xf numFmtId="0" fontId="0" fillId="2" borderId="3" xfId="0" applyFill="1" applyBorder="1"/>
    <xf numFmtId="0" fontId="0" fillId="2" borderId="4" xfId="0" applyFill="1" applyBorder="1" applyAlignment="1">
      <alignment vertical="center" wrapText="1"/>
    </xf>
    <xf numFmtId="0" fontId="0" fillId="2" borderId="5" xfId="0" applyFill="1" applyBorder="1" applyAlignment="1">
      <alignment vertical="center"/>
    </xf>
    <xf numFmtId="0" fontId="0" fillId="2" borderId="5" xfId="0" applyFill="1" applyBorder="1"/>
    <xf numFmtId="0" fontId="0" fillId="2" borderId="6" xfId="0" applyFill="1" applyBorder="1" applyAlignment="1">
      <alignment vertical="center" wrapText="1"/>
    </xf>
    <xf numFmtId="0" fontId="0" fillId="2" borderId="7" xfId="0" applyFill="1" applyBorder="1"/>
    <xf numFmtId="0" fontId="0" fillId="2" borderId="4" xfId="0" applyFill="1" applyBorder="1"/>
    <xf numFmtId="0" fontId="0" fillId="2" borderId="6" xfId="0" applyFill="1" applyBorder="1"/>
    <xf numFmtId="0" fontId="0" fillId="3" borderId="8" xfId="0" applyFill="1" applyBorder="1"/>
    <xf numFmtId="0" fontId="0" fillId="3" borderId="9" xfId="0" applyFill="1" applyBorder="1"/>
    <xf numFmtId="0" fontId="0" fillId="4" borderId="8" xfId="0" applyFill="1" applyBorder="1"/>
    <xf numFmtId="0" fontId="0" fillId="4" borderId="9" xfId="0" applyFill="1" applyBorder="1"/>
    <xf numFmtId="0" fontId="0" fillId="5" borderId="8" xfId="0" applyFill="1" applyBorder="1" applyAlignment="1">
      <alignment vertical="center" wrapText="1"/>
    </xf>
    <xf numFmtId="0" fontId="0" fillId="5" borderId="9" xfId="0" applyFill="1" applyBorder="1"/>
    <xf numFmtId="0" fontId="0" fillId="2" borderId="0" xfId="0" applyFill="1" applyBorder="1"/>
    <xf numFmtId="0" fontId="0" fillId="0" borderId="6" xfId="0" applyFill="1" applyBorder="1"/>
    <xf numFmtId="0" fontId="0" fillId="0" borderId="11" xfId="0" applyFill="1" applyBorder="1"/>
    <xf numFmtId="0" fontId="0" fillId="0" borderId="7" xfId="0" applyFill="1" applyBorder="1"/>
    <xf numFmtId="0" fontId="0" fillId="0" borderId="2" xfId="0" applyBorder="1" applyAlignment="1">
      <alignment horizontal="right" vertical="center" wrapText="1"/>
    </xf>
    <xf numFmtId="0" fontId="0" fillId="2" borderId="10" xfId="0" applyFill="1" applyBorder="1"/>
    <xf numFmtId="0" fontId="0" fillId="0" borderId="12" xfId="0" applyBorder="1"/>
    <xf numFmtId="0" fontId="0" fillId="2" borderId="0" xfId="0"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4" borderId="1" xfId="0" applyFill="1" applyBorder="1" applyAlignment="1">
      <alignment horizontal="center" vertical="center"/>
    </xf>
    <xf numFmtId="0" fontId="0" fillId="4" borderId="1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95000"/>
                    <a:lumOff val="5000"/>
                  </a:schemeClr>
                </a:solidFill>
                <a:latin typeface="Times New Roman" panose="02020603050405020304" pitchFamily="18" charset="0"/>
                <a:ea typeface="+mn-ea"/>
                <a:cs typeface="+mn-cs"/>
              </a:defRPr>
            </a:pPr>
            <a:r>
              <a:rPr lang="en-US"/>
              <a:t>Bus Bar Temperature Over Time (at 75 amp Load)</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95000"/>
                  <a:lumOff val="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0.10718751689974301"/>
          <c:y val="0.13381767401118208"/>
          <c:w val="0.8630874135087323"/>
          <c:h val="0.68416583001996234"/>
        </c:manualLayout>
      </c:layout>
      <c:scatterChart>
        <c:scatterStyle val="lineMarker"/>
        <c:varyColors val="0"/>
        <c:ser>
          <c:idx val="0"/>
          <c:order val="0"/>
          <c:tx>
            <c:strRef>
              <c:f>'Bus Bar'!$N$1</c:f>
              <c:strCache>
                <c:ptCount val="1"/>
                <c:pt idx="0">
                  <c:v>Tbus bar [C]</c:v>
                </c:pt>
              </c:strCache>
            </c:strRef>
          </c:tx>
          <c:spPr>
            <a:ln w="38100" cap="rnd">
              <a:noFill/>
              <a:round/>
            </a:ln>
            <a:effectLst/>
          </c:spPr>
          <c:marker>
            <c:symbol val="circle"/>
            <c:size val="5"/>
            <c:spPr>
              <a:solidFill>
                <a:schemeClr val="accent1"/>
              </a:solidFill>
              <a:ln w="9525">
                <a:solidFill>
                  <a:schemeClr val="accent1"/>
                </a:solidFill>
              </a:ln>
              <a:effectLst/>
            </c:spPr>
          </c:marker>
          <c:xVal>
            <c:numRef>
              <c:f>'Bus Bar'!$O$2:$O$5502</c:f>
              <c:numCache>
                <c:formatCode>General</c:formatCode>
                <c:ptCount val="5501"/>
                <c:pt idx="0">
                  <c:v>0</c:v>
                </c:pt>
                <c:pt idx="1">
                  <c:v>1.6666666666666666E-2</c:v>
                </c:pt>
                <c:pt idx="2">
                  <c:v>3.3333333333333333E-2</c:v>
                </c:pt>
                <c:pt idx="3">
                  <c:v>0.05</c:v>
                </c:pt>
                <c:pt idx="4">
                  <c:v>6.6666666666666666E-2</c:v>
                </c:pt>
                <c:pt idx="5">
                  <c:v>8.3333333333333329E-2</c:v>
                </c:pt>
                <c:pt idx="6">
                  <c:v>0.1</c:v>
                </c:pt>
                <c:pt idx="7">
                  <c:v>0.11666666666666667</c:v>
                </c:pt>
                <c:pt idx="8">
                  <c:v>0.13333333333333333</c:v>
                </c:pt>
                <c:pt idx="9">
                  <c:v>0.15</c:v>
                </c:pt>
                <c:pt idx="10">
                  <c:v>0.16666666666666666</c:v>
                </c:pt>
                <c:pt idx="11">
                  <c:v>0.18333333333333332</c:v>
                </c:pt>
                <c:pt idx="12">
                  <c:v>0.2</c:v>
                </c:pt>
                <c:pt idx="13">
                  <c:v>0.21666666666666667</c:v>
                </c:pt>
                <c:pt idx="14">
                  <c:v>0.23333333333333334</c:v>
                </c:pt>
                <c:pt idx="15">
                  <c:v>0.25</c:v>
                </c:pt>
                <c:pt idx="16">
                  <c:v>0.26666666666666666</c:v>
                </c:pt>
                <c:pt idx="17">
                  <c:v>0.28333333333333333</c:v>
                </c:pt>
                <c:pt idx="18">
                  <c:v>0.3</c:v>
                </c:pt>
                <c:pt idx="19">
                  <c:v>0.31666666666666665</c:v>
                </c:pt>
                <c:pt idx="20">
                  <c:v>0.33333333333333331</c:v>
                </c:pt>
                <c:pt idx="21">
                  <c:v>0.35</c:v>
                </c:pt>
                <c:pt idx="22">
                  <c:v>0.36666666666666664</c:v>
                </c:pt>
                <c:pt idx="23">
                  <c:v>0.38333333333333336</c:v>
                </c:pt>
                <c:pt idx="24">
                  <c:v>0.4</c:v>
                </c:pt>
                <c:pt idx="25">
                  <c:v>0.41666666666666669</c:v>
                </c:pt>
                <c:pt idx="26">
                  <c:v>0.43333333333333335</c:v>
                </c:pt>
                <c:pt idx="27">
                  <c:v>0.45</c:v>
                </c:pt>
                <c:pt idx="28">
                  <c:v>0.46666666666666667</c:v>
                </c:pt>
                <c:pt idx="29">
                  <c:v>0.48333333333333334</c:v>
                </c:pt>
                <c:pt idx="30">
                  <c:v>0.5</c:v>
                </c:pt>
                <c:pt idx="31">
                  <c:v>0.51666666666666672</c:v>
                </c:pt>
                <c:pt idx="32">
                  <c:v>0.53333333333333333</c:v>
                </c:pt>
                <c:pt idx="33">
                  <c:v>0.55000000000000004</c:v>
                </c:pt>
                <c:pt idx="34">
                  <c:v>0.56666666666666665</c:v>
                </c:pt>
                <c:pt idx="35">
                  <c:v>0.58333333333333337</c:v>
                </c:pt>
                <c:pt idx="36">
                  <c:v>0.6</c:v>
                </c:pt>
                <c:pt idx="37">
                  <c:v>0.6166666666666667</c:v>
                </c:pt>
                <c:pt idx="38">
                  <c:v>0.6333333333333333</c:v>
                </c:pt>
                <c:pt idx="39">
                  <c:v>0.65</c:v>
                </c:pt>
                <c:pt idx="40">
                  <c:v>0.66666666666666663</c:v>
                </c:pt>
                <c:pt idx="41">
                  <c:v>0.68333333333333335</c:v>
                </c:pt>
                <c:pt idx="42">
                  <c:v>0.7</c:v>
                </c:pt>
                <c:pt idx="43">
                  <c:v>0.71666666666666667</c:v>
                </c:pt>
                <c:pt idx="44">
                  <c:v>0.73333333333333328</c:v>
                </c:pt>
                <c:pt idx="45">
                  <c:v>0.75</c:v>
                </c:pt>
                <c:pt idx="46">
                  <c:v>0.76666666666666672</c:v>
                </c:pt>
                <c:pt idx="47">
                  <c:v>0.78333333333333333</c:v>
                </c:pt>
                <c:pt idx="48">
                  <c:v>0.8</c:v>
                </c:pt>
                <c:pt idx="49">
                  <c:v>0.81666666666666665</c:v>
                </c:pt>
                <c:pt idx="50">
                  <c:v>0.83333333333333337</c:v>
                </c:pt>
                <c:pt idx="51">
                  <c:v>0.85</c:v>
                </c:pt>
                <c:pt idx="52">
                  <c:v>0.8666666666666667</c:v>
                </c:pt>
                <c:pt idx="53">
                  <c:v>0.8833333333333333</c:v>
                </c:pt>
                <c:pt idx="54">
                  <c:v>0.9</c:v>
                </c:pt>
                <c:pt idx="55">
                  <c:v>0.91666666666666663</c:v>
                </c:pt>
                <c:pt idx="56">
                  <c:v>0.93333333333333335</c:v>
                </c:pt>
                <c:pt idx="57">
                  <c:v>0.95</c:v>
                </c:pt>
                <c:pt idx="58">
                  <c:v>0.96666666666666667</c:v>
                </c:pt>
                <c:pt idx="59">
                  <c:v>0.98333333333333328</c:v>
                </c:pt>
                <c:pt idx="60">
                  <c:v>1</c:v>
                </c:pt>
                <c:pt idx="61">
                  <c:v>1.0166666666666666</c:v>
                </c:pt>
                <c:pt idx="62">
                  <c:v>1.0333333333333334</c:v>
                </c:pt>
                <c:pt idx="63">
                  <c:v>1.05</c:v>
                </c:pt>
                <c:pt idx="64">
                  <c:v>1.0666666666666667</c:v>
                </c:pt>
                <c:pt idx="65">
                  <c:v>1.0833333333333333</c:v>
                </c:pt>
                <c:pt idx="66">
                  <c:v>1.1000000000000001</c:v>
                </c:pt>
                <c:pt idx="67">
                  <c:v>1.1166666666666667</c:v>
                </c:pt>
                <c:pt idx="68">
                  <c:v>1.1333333333333333</c:v>
                </c:pt>
                <c:pt idx="69">
                  <c:v>1.1499999999999999</c:v>
                </c:pt>
                <c:pt idx="70">
                  <c:v>1.1666666666666667</c:v>
                </c:pt>
                <c:pt idx="71">
                  <c:v>1.1833333333333333</c:v>
                </c:pt>
                <c:pt idx="72">
                  <c:v>1.2</c:v>
                </c:pt>
                <c:pt idx="73">
                  <c:v>1.2166666666666666</c:v>
                </c:pt>
                <c:pt idx="74">
                  <c:v>1.2333333333333334</c:v>
                </c:pt>
                <c:pt idx="75">
                  <c:v>1.25</c:v>
                </c:pt>
                <c:pt idx="76">
                  <c:v>1.2666666666666666</c:v>
                </c:pt>
                <c:pt idx="77">
                  <c:v>1.2833333333333334</c:v>
                </c:pt>
                <c:pt idx="78">
                  <c:v>1.3</c:v>
                </c:pt>
                <c:pt idx="79">
                  <c:v>1.3166666666666667</c:v>
                </c:pt>
                <c:pt idx="80">
                  <c:v>1.3333333333333333</c:v>
                </c:pt>
                <c:pt idx="81">
                  <c:v>1.35</c:v>
                </c:pt>
                <c:pt idx="82">
                  <c:v>1.3666666666666667</c:v>
                </c:pt>
                <c:pt idx="83">
                  <c:v>1.3833333333333333</c:v>
                </c:pt>
                <c:pt idx="84">
                  <c:v>1.4</c:v>
                </c:pt>
                <c:pt idx="85">
                  <c:v>1.4166666666666667</c:v>
                </c:pt>
                <c:pt idx="86">
                  <c:v>1.4333333333333333</c:v>
                </c:pt>
                <c:pt idx="87">
                  <c:v>1.45</c:v>
                </c:pt>
                <c:pt idx="88">
                  <c:v>1.4666666666666666</c:v>
                </c:pt>
                <c:pt idx="89">
                  <c:v>1.4833333333333334</c:v>
                </c:pt>
                <c:pt idx="90">
                  <c:v>1.5</c:v>
                </c:pt>
                <c:pt idx="91">
                  <c:v>1.5166666666666666</c:v>
                </c:pt>
                <c:pt idx="92">
                  <c:v>1.5333333333333334</c:v>
                </c:pt>
                <c:pt idx="93">
                  <c:v>1.55</c:v>
                </c:pt>
                <c:pt idx="94">
                  <c:v>1.5666666666666667</c:v>
                </c:pt>
                <c:pt idx="95">
                  <c:v>1.5833333333333333</c:v>
                </c:pt>
                <c:pt idx="96">
                  <c:v>1.6</c:v>
                </c:pt>
                <c:pt idx="97">
                  <c:v>1.6166666666666667</c:v>
                </c:pt>
                <c:pt idx="98">
                  <c:v>1.6333333333333333</c:v>
                </c:pt>
                <c:pt idx="99">
                  <c:v>1.65</c:v>
                </c:pt>
                <c:pt idx="100">
                  <c:v>1.6666666666666667</c:v>
                </c:pt>
                <c:pt idx="101">
                  <c:v>1.6833333333333333</c:v>
                </c:pt>
                <c:pt idx="102">
                  <c:v>1.7</c:v>
                </c:pt>
                <c:pt idx="103">
                  <c:v>1.7166666666666666</c:v>
                </c:pt>
                <c:pt idx="104">
                  <c:v>1.7333333333333334</c:v>
                </c:pt>
                <c:pt idx="105">
                  <c:v>1.75</c:v>
                </c:pt>
                <c:pt idx="106">
                  <c:v>1.7666666666666666</c:v>
                </c:pt>
                <c:pt idx="107">
                  <c:v>1.7833333333333334</c:v>
                </c:pt>
                <c:pt idx="108">
                  <c:v>1.8</c:v>
                </c:pt>
                <c:pt idx="109">
                  <c:v>1.8166666666666667</c:v>
                </c:pt>
                <c:pt idx="110">
                  <c:v>1.8333333333333333</c:v>
                </c:pt>
                <c:pt idx="111">
                  <c:v>1.85</c:v>
                </c:pt>
                <c:pt idx="112">
                  <c:v>1.8666666666666667</c:v>
                </c:pt>
                <c:pt idx="113">
                  <c:v>1.8833333333333333</c:v>
                </c:pt>
                <c:pt idx="114">
                  <c:v>1.9</c:v>
                </c:pt>
                <c:pt idx="115">
                  <c:v>1.9166666666666667</c:v>
                </c:pt>
                <c:pt idx="116">
                  <c:v>1.9333333333333333</c:v>
                </c:pt>
                <c:pt idx="117">
                  <c:v>1.95</c:v>
                </c:pt>
                <c:pt idx="118">
                  <c:v>1.9666666666666666</c:v>
                </c:pt>
                <c:pt idx="119">
                  <c:v>1.9833333333333334</c:v>
                </c:pt>
                <c:pt idx="120">
                  <c:v>2</c:v>
                </c:pt>
                <c:pt idx="121">
                  <c:v>2.0166666666666666</c:v>
                </c:pt>
                <c:pt idx="122">
                  <c:v>2.0333333333333332</c:v>
                </c:pt>
                <c:pt idx="123">
                  <c:v>2.0499999999999998</c:v>
                </c:pt>
                <c:pt idx="124">
                  <c:v>2.0666666666666669</c:v>
                </c:pt>
                <c:pt idx="125">
                  <c:v>2.0833333333333335</c:v>
                </c:pt>
                <c:pt idx="126">
                  <c:v>2.1</c:v>
                </c:pt>
                <c:pt idx="127">
                  <c:v>2.1166666666666667</c:v>
                </c:pt>
                <c:pt idx="128">
                  <c:v>2.1333333333333333</c:v>
                </c:pt>
                <c:pt idx="129">
                  <c:v>2.15</c:v>
                </c:pt>
                <c:pt idx="130">
                  <c:v>2.1666666666666665</c:v>
                </c:pt>
                <c:pt idx="131">
                  <c:v>2.1833333333333331</c:v>
                </c:pt>
                <c:pt idx="132">
                  <c:v>2.2000000000000002</c:v>
                </c:pt>
                <c:pt idx="133">
                  <c:v>2.2166666666666668</c:v>
                </c:pt>
                <c:pt idx="134">
                  <c:v>2.2333333333333334</c:v>
                </c:pt>
                <c:pt idx="135">
                  <c:v>2.25</c:v>
                </c:pt>
                <c:pt idx="136">
                  <c:v>2.2666666666666666</c:v>
                </c:pt>
                <c:pt idx="137">
                  <c:v>2.2833333333333332</c:v>
                </c:pt>
                <c:pt idx="138">
                  <c:v>2.2999999999999998</c:v>
                </c:pt>
                <c:pt idx="139">
                  <c:v>2.3166666666666669</c:v>
                </c:pt>
                <c:pt idx="140">
                  <c:v>2.3333333333333335</c:v>
                </c:pt>
                <c:pt idx="141">
                  <c:v>2.35</c:v>
                </c:pt>
                <c:pt idx="142">
                  <c:v>2.3666666666666667</c:v>
                </c:pt>
                <c:pt idx="143">
                  <c:v>2.3833333333333333</c:v>
                </c:pt>
                <c:pt idx="144">
                  <c:v>2.4</c:v>
                </c:pt>
                <c:pt idx="145">
                  <c:v>2.4166666666666665</c:v>
                </c:pt>
                <c:pt idx="146">
                  <c:v>2.4333333333333331</c:v>
                </c:pt>
                <c:pt idx="147">
                  <c:v>2.4500000000000002</c:v>
                </c:pt>
                <c:pt idx="148">
                  <c:v>2.4666666666666668</c:v>
                </c:pt>
                <c:pt idx="149">
                  <c:v>2.4833333333333334</c:v>
                </c:pt>
                <c:pt idx="150">
                  <c:v>2.5</c:v>
                </c:pt>
                <c:pt idx="151">
                  <c:v>2.5166666666666666</c:v>
                </c:pt>
                <c:pt idx="152">
                  <c:v>2.5333333333333332</c:v>
                </c:pt>
                <c:pt idx="153">
                  <c:v>2.5499999999999998</c:v>
                </c:pt>
                <c:pt idx="154">
                  <c:v>2.5666666666666669</c:v>
                </c:pt>
                <c:pt idx="155">
                  <c:v>2.5833333333333335</c:v>
                </c:pt>
                <c:pt idx="156">
                  <c:v>2.6</c:v>
                </c:pt>
                <c:pt idx="157">
                  <c:v>2.6166666666666667</c:v>
                </c:pt>
                <c:pt idx="158">
                  <c:v>2.6333333333333333</c:v>
                </c:pt>
                <c:pt idx="159">
                  <c:v>2.65</c:v>
                </c:pt>
                <c:pt idx="160">
                  <c:v>2.6666666666666665</c:v>
                </c:pt>
                <c:pt idx="161">
                  <c:v>2.6833333333333331</c:v>
                </c:pt>
                <c:pt idx="162">
                  <c:v>2.7</c:v>
                </c:pt>
                <c:pt idx="163">
                  <c:v>2.7166666666666668</c:v>
                </c:pt>
                <c:pt idx="164">
                  <c:v>2.7333333333333334</c:v>
                </c:pt>
                <c:pt idx="165">
                  <c:v>2.75</c:v>
                </c:pt>
                <c:pt idx="166">
                  <c:v>2.7666666666666666</c:v>
                </c:pt>
                <c:pt idx="167">
                  <c:v>2.7833333333333332</c:v>
                </c:pt>
                <c:pt idx="168">
                  <c:v>2.8</c:v>
                </c:pt>
                <c:pt idx="169">
                  <c:v>2.8166666666666669</c:v>
                </c:pt>
                <c:pt idx="170">
                  <c:v>2.8333333333333335</c:v>
                </c:pt>
                <c:pt idx="171">
                  <c:v>2.85</c:v>
                </c:pt>
                <c:pt idx="172">
                  <c:v>2.8666666666666667</c:v>
                </c:pt>
                <c:pt idx="173">
                  <c:v>2.8833333333333333</c:v>
                </c:pt>
                <c:pt idx="174">
                  <c:v>2.9</c:v>
                </c:pt>
                <c:pt idx="175">
                  <c:v>2.9166666666666665</c:v>
                </c:pt>
                <c:pt idx="176">
                  <c:v>2.9333333333333331</c:v>
                </c:pt>
                <c:pt idx="177">
                  <c:v>2.95</c:v>
                </c:pt>
                <c:pt idx="178">
                  <c:v>2.9666666666666668</c:v>
                </c:pt>
                <c:pt idx="179">
                  <c:v>2.9833333333333334</c:v>
                </c:pt>
                <c:pt idx="180">
                  <c:v>3</c:v>
                </c:pt>
                <c:pt idx="181">
                  <c:v>3.0166666666666666</c:v>
                </c:pt>
                <c:pt idx="182">
                  <c:v>3.0333333333333332</c:v>
                </c:pt>
                <c:pt idx="183">
                  <c:v>3.05</c:v>
                </c:pt>
                <c:pt idx="184">
                  <c:v>3.0666666666666669</c:v>
                </c:pt>
                <c:pt idx="185">
                  <c:v>3.0833333333333335</c:v>
                </c:pt>
                <c:pt idx="186">
                  <c:v>3.1</c:v>
                </c:pt>
                <c:pt idx="187">
                  <c:v>3.1166666666666667</c:v>
                </c:pt>
                <c:pt idx="188">
                  <c:v>3.1333333333333333</c:v>
                </c:pt>
                <c:pt idx="189">
                  <c:v>3.15</c:v>
                </c:pt>
                <c:pt idx="190">
                  <c:v>3.1666666666666665</c:v>
                </c:pt>
                <c:pt idx="191">
                  <c:v>3.1833333333333331</c:v>
                </c:pt>
                <c:pt idx="192">
                  <c:v>3.2</c:v>
                </c:pt>
                <c:pt idx="193">
                  <c:v>3.2166666666666668</c:v>
                </c:pt>
                <c:pt idx="194">
                  <c:v>3.2333333333333334</c:v>
                </c:pt>
                <c:pt idx="195">
                  <c:v>3.25</c:v>
                </c:pt>
                <c:pt idx="196">
                  <c:v>3.2666666666666666</c:v>
                </c:pt>
                <c:pt idx="197">
                  <c:v>3.2833333333333332</c:v>
                </c:pt>
                <c:pt idx="198">
                  <c:v>3.3</c:v>
                </c:pt>
                <c:pt idx="199">
                  <c:v>3.3166666666666669</c:v>
                </c:pt>
                <c:pt idx="200">
                  <c:v>3.3333333333333335</c:v>
                </c:pt>
                <c:pt idx="201">
                  <c:v>3.35</c:v>
                </c:pt>
                <c:pt idx="202">
                  <c:v>3.3666666666666667</c:v>
                </c:pt>
                <c:pt idx="203">
                  <c:v>3.3833333333333333</c:v>
                </c:pt>
                <c:pt idx="204">
                  <c:v>3.4</c:v>
                </c:pt>
                <c:pt idx="205">
                  <c:v>3.4166666666666665</c:v>
                </c:pt>
                <c:pt idx="206">
                  <c:v>3.4333333333333331</c:v>
                </c:pt>
                <c:pt idx="207">
                  <c:v>3.45</c:v>
                </c:pt>
                <c:pt idx="208">
                  <c:v>3.4666666666666668</c:v>
                </c:pt>
                <c:pt idx="209">
                  <c:v>3.4833333333333334</c:v>
                </c:pt>
                <c:pt idx="210">
                  <c:v>3.5</c:v>
                </c:pt>
                <c:pt idx="211">
                  <c:v>3.5166666666666666</c:v>
                </c:pt>
                <c:pt idx="212">
                  <c:v>3.5333333333333332</c:v>
                </c:pt>
                <c:pt idx="213">
                  <c:v>3.55</c:v>
                </c:pt>
                <c:pt idx="214">
                  <c:v>3.5666666666666669</c:v>
                </c:pt>
                <c:pt idx="215">
                  <c:v>3.5833333333333335</c:v>
                </c:pt>
                <c:pt idx="216">
                  <c:v>3.6</c:v>
                </c:pt>
                <c:pt idx="217">
                  <c:v>3.6166666666666667</c:v>
                </c:pt>
                <c:pt idx="218">
                  <c:v>3.6333333333333333</c:v>
                </c:pt>
                <c:pt idx="219">
                  <c:v>3.65</c:v>
                </c:pt>
                <c:pt idx="220">
                  <c:v>3.6666666666666665</c:v>
                </c:pt>
                <c:pt idx="221">
                  <c:v>3.6833333333333331</c:v>
                </c:pt>
                <c:pt idx="222">
                  <c:v>3.7</c:v>
                </c:pt>
                <c:pt idx="223">
                  <c:v>3.7166666666666668</c:v>
                </c:pt>
                <c:pt idx="224">
                  <c:v>3.7333333333333334</c:v>
                </c:pt>
                <c:pt idx="225">
                  <c:v>3.75</c:v>
                </c:pt>
                <c:pt idx="226">
                  <c:v>3.7666666666666666</c:v>
                </c:pt>
                <c:pt idx="227">
                  <c:v>3.7833333333333332</c:v>
                </c:pt>
                <c:pt idx="228">
                  <c:v>3.8</c:v>
                </c:pt>
                <c:pt idx="229">
                  <c:v>3.8166666666666669</c:v>
                </c:pt>
                <c:pt idx="230">
                  <c:v>3.8333333333333335</c:v>
                </c:pt>
                <c:pt idx="231">
                  <c:v>3.85</c:v>
                </c:pt>
                <c:pt idx="232">
                  <c:v>3.8666666666666667</c:v>
                </c:pt>
                <c:pt idx="233">
                  <c:v>3.8833333333333333</c:v>
                </c:pt>
                <c:pt idx="234">
                  <c:v>3.9</c:v>
                </c:pt>
                <c:pt idx="235">
                  <c:v>3.9166666666666665</c:v>
                </c:pt>
                <c:pt idx="236">
                  <c:v>3.9333333333333331</c:v>
                </c:pt>
                <c:pt idx="237">
                  <c:v>3.95</c:v>
                </c:pt>
                <c:pt idx="238">
                  <c:v>3.9666666666666668</c:v>
                </c:pt>
                <c:pt idx="239">
                  <c:v>3.9833333333333334</c:v>
                </c:pt>
                <c:pt idx="240">
                  <c:v>4</c:v>
                </c:pt>
                <c:pt idx="241">
                  <c:v>4.0166666666666666</c:v>
                </c:pt>
                <c:pt idx="242">
                  <c:v>4.0333333333333332</c:v>
                </c:pt>
                <c:pt idx="243">
                  <c:v>4.05</c:v>
                </c:pt>
                <c:pt idx="244">
                  <c:v>4.0666666666666664</c:v>
                </c:pt>
                <c:pt idx="245">
                  <c:v>4.083333333333333</c:v>
                </c:pt>
                <c:pt idx="246">
                  <c:v>4.0999999999999996</c:v>
                </c:pt>
                <c:pt idx="247">
                  <c:v>4.1166666666666663</c:v>
                </c:pt>
                <c:pt idx="248">
                  <c:v>4.1333333333333337</c:v>
                </c:pt>
                <c:pt idx="249">
                  <c:v>4.1500000000000004</c:v>
                </c:pt>
                <c:pt idx="250">
                  <c:v>4.166666666666667</c:v>
                </c:pt>
                <c:pt idx="251">
                  <c:v>4.1833333333333336</c:v>
                </c:pt>
                <c:pt idx="252">
                  <c:v>4.2</c:v>
                </c:pt>
                <c:pt idx="253">
                  <c:v>4.2166666666666668</c:v>
                </c:pt>
                <c:pt idx="254">
                  <c:v>4.2333333333333334</c:v>
                </c:pt>
                <c:pt idx="255">
                  <c:v>4.25</c:v>
                </c:pt>
                <c:pt idx="256">
                  <c:v>4.2666666666666666</c:v>
                </c:pt>
                <c:pt idx="257">
                  <c:v>4.2833333333333332</c:v>
                </c:pt>
                <c:pt idx="258">
                  <c:v>4.3</c:v>
                </c:pt>
                <c:pt idx="259">
                  <c:v>4.3166666666666664</c:v>
                </c:pt>
                <c:pt idx="260">
                  <c:v>4.333333333333333</c:v>
                </c:pt>
                <c:pt idx="261">
                  <c:v>4.3499999999999996</c:v>
                </c:pt>
                <c:pt idx="262">
                  <c:v>4.3666666666666663</c:v>
                </c:pt>
                <c:pt idx="263">
                  <c:v>4.3833333333333337</c:v>
                </c:pt>
                <c:pt idx="264">
                  <c:v>4.4000000000000004</c:v>
                </c:pt>
                <c:pt idx="265">
                  <c:v>4.416666666666667</c:v>
                </c:pt>
                <c:pt idx="266">
                  <c:v>4.4333333333333336</c:v>
                </c:pt>
                <c:pt idx="267">
                  <c:v>4.45</c:v>
                </c:pt>
                <c:pt idx="268">
                  <c:v>4.4666666666666668</c:v>
                </c:pt>
                <c:pt idx="269">
                  <c:v>4.4833333333333334</c:v>
                </c:pt>
                <c:pt idx="270">
                  <c:v>4.5</c:v>
                </c:pt>
                <c:pt idx="271">
                  <c:v>4.5166666666666666</c:v>
                </c:pt>
                <c:pt idx="272">
                  <c:v>4.5333333333333332</c:v>
                </c:pt>
                <c:pt idx="273">
                  <c:v>4.55</c:v>
                </c:pt>
                <c:pt idx="274">
                  <c:v>4.5666666666666664</c:v>
                </c:pt>
                <c:pt idx="275">
                  <c:v>4.583333333333333</c:v>
                </c:pt>
                <c:pt idx="276">
                  <c:v>4.5999999999999996</c:v>
                </c:pt>
                <c:pt idx="277">
                  <c:v>4.6166666666666663</c:v>
                </c:pt>
                <c:pt idx="278">
                  <c:v>4.6333333333333337</c:v>
                </c:pt>
                <c:pt idx="279">
                  <c:v>4.6500000000000004</c:v>
                </c:pt>
                <c:pt idx="280">
                  <c:v>4.666666666666667</c:v>
                </c:pt>
                <c:pt idx="281">
                  <c:v>4.6833333333333336</c:v>
                </c:pt>
                <c:pt idx="282">
                  <c:v>4.7</c:v>
                </c:pt>
                <c:pt idx="283">
                  <c:v>4.7166666666666668</c:v>
                </c:pt>
                <c:pt idx="284">
                  <c:v>4.7333333333333334</c:v>
                </c:pt>
                <c:pt idx="285">
                  <c:v>4.75</c:v>
                </c:pt>
                <c:pt idx="286">
                  <c:v>4.7666666666666666</c:v>
                </c:pt>
                <c:pt idx="287">
                  <c:v>4.7833333333333332</c:v>
                </c:pt>
                <c:pt idx="288">
                  <c:v>4.8</c:v>
                </c:pt>
                <c:pt idx="289">
                  <c:v>4.8166666666666664</c:v>
                </c:pt>
                <c:pt idx="290">
                  <c:v>4.833333333333333</c:v>
                </c:pt>
                <c:pt idx="291">
                  <c:v>4.8499999999999996</c:v>
                </c:pt>
                <c:pt idx="292">
                  <c:v>4.8666666666666663</c:v>
                </c:pt>
                <c:pt idx="293">
                  <c:v>4.8833333333333337</c:v>
                </c:pt>
                <c:pt idx="294">
                  <c:v>4.9000000000000004</c:v>
                </c:pt>
                <c:pt idx="295">
                  <c:v>4.916666666666667</c:v>
                </c:pt>
                <c:pt idx="296">
                  <c:v>4.9333333333333336</c:v>
                </c:pt>
                <c:pt idx="297">
                  <c:v>4.95</c:v>
                </c:pt>
                <c:pt idx="298">
                  <c:v>4.9666666666666668</c:v>
                </c:pt>
                <c:pt idx="299">
                  <c:v>4.9833333333333334</c:v>
                </c:pt>
                <c:pt idx="300">
                  <c:v>5</c:v>
                </c:pt>
                <c:pt idx="301">
                  <c:v>5.0166666666666666</c:v>
                </c:pt>
                <c:pt idx="302">
                  <c:v>5.0333333333333332</c:v>
                </c:pt>
                <c:pt idx="303">
                  <c:v>5.05</c:v>
                </c:pt>
                <c:pt idx="304">
                  <c:v>5.0666666666666664</c:v>
                </c:pt>
                <c:pt idx="305">
                  <c:v>5.083333333333333</c:v>
                </c:pt>
                <c:pt idx="306">
                  <c:v>5.0999999999999996</c:v>
                </c:pt>
                <c:pt idx="307">
                  <c:v>5.1166666666666663</c:v>
                </c:pt>
                <c:pt idx="308">
                  <c:v>5.1333333333333337</c:v>
                </c:pt>
                <c:pt idx="309">
                  <c:v>5.15</c:v>
                </c:pt>
                <c:pt idx="310">
                  <c:v>5.166666666666667</c:v>
                </c:pt>
                <c:pt idx="311">
                  <c:v>5.1833333333333336</c:v>
                </c:pt>
                <c:pt idx="312">
                  <c:v>5.2</c:v>
                </c:pt>
                <c:pt idx="313">
                  <c:v>5.2166666666666668</c:v>
                </c:pt>
                <c:pt idx="314">
                  <c:v>5.2333333333333334</c:v>
                </c:pt>
                <c:pt idx="315">
                  <c:v>5.25</c:v>
                </c:pt>
                <c:pt idx="316">
                  <c:v>5.2666666666666666</c:v>
                </c:pt>
                <c:pt idx="317">
                  <c:v>5.2833333333333332</c:v>
                </c:pt>
                <c:pt idx="318">
                  <c:v>5.3</c:v>
                </c:pt>
                <c:pt idx="319">
                  <c:v>5.3166666666666664</c:v>
                </c:pt>
                <c:pt idx="320">
                  <c:v>5.333333333333333</c:v>
                </c:pt>
                <c:pt idx="321">
                  <c:v>5.35</c:v>
                </c:pt>
                <c:pt idx="322">
                  <c:v>5.3666666666666663</c:v>
                </c:pt>
                <c:pt idx="323">
                  <c:v>5.3833333333333337</c:v>
                </c:pt>
                <c:pt idx="324">
                  <c:v>5.4</c:v>
                </c:pt>
                <c:pt idx="325">
                  <c:v>5.416666666666667</c:v>
                </c:pt>
                <c:pt idx="326">
                  <c:v>5.4333333333333336</c:v>
                </c:pt>
                <c:pt idx="327">
                  <c:v>5.45</c:v>
                </c:pt>
                <c:pt idx="328">
                  <c:v>5.4666666666666668</c:v>
                </c:pt>
                <c:pt idx="329">
                  <c:v>5.4833333333333334</c:v>
                </c:pt>
                <c:pt idx="330">
                  <c:v>5.5</c:v>
                </c:pt>
                <c:pt idx="331">
                  <c:v>5.5166666666666666</c:v>
                </c:pt>
                <c:pt idx="332">
                  <c:v>5.5333333333333332</c:v>
                </c:pt>
                <c:pt idx="333">
                  <c:v>5.55</c:v>
                </c:pt>
                <c:pt idx="334">
                  <c:v>5.5666666666666664</c:v>
                </c:pt>
                <c:pt idx="335">
                  <c:v>5.583333333333333</c:v>
                </c:pt>
                <c:pt idx="336">
                  <c:v>5.6</c:v>
                </c:pt>
                <c:pt idx="337">
                  <c:v>5.6166666666666663</c:v>
                </c:pt>
                <c:pt idx="338">
                  <c:v>5.6333333333333337</c:v>
                </c:pt>
                <c:pt idx="339">
                  <c:v>5.65</c:v>
                </c:pt>
                <c:pt idx="340">
                  <c:v>5.666666666666667</c:v>
                </c:pt>
                <c:pt idx="341">
                  <c:v>5.6833333333333336</c:v>
                </c:pt>
                <c:pt idx="342">
                  <c:v>5.7</c:v>
                </c:pt>
                <c:pt idx="343">
                  <c:v>5.7166666666666668</c:v>
                </c:pt>
                <c:pt idx="344">
                  <c:v>5.7333333333333334</c:v>
                </c:pt>
                <c:pt idx="345">
                  <c:v>5.75</c:v>
                </c:pt>
                <c:pt idx="346">
                  <c:v>5.7666666666666666</c:v>
                </c:pt>
                <c:pt idx="347">
                  <c:v>5.7833333333333332</c:v>
                </c:pt>
                <c:pt idx="348">
                  <c:v>5.8</c:v>
                </c:pt>
                <c:pt idx="349">
                  <c:v>5.8166666666666664</c:v>
                </c:pt>
                <c:pt idx="350">
                  <c:v>5.833333333333333</c:v>
                </c:pt>
                <c:pt idx="351">
                  <c:v>5.85</c:v>
                </c:pt>
                <c:pt idx="352">
                  <c:v>5.8666666666666663</c:v>
                </c:pt>
                <c:pt idx="353">
                  <c:v>5.8833333333333337</c:v>
                </c:pt>
                <c:pt idx="354">
                  <c:v>5.9</c:v>
                </c:pt>
                <c:pt idx="355">
                  <c:v>5.916666666666667</c:v>
                </c:pt>
                <c:pt idx="356">
                  <c:v>5.9333333333333336</c:v>
                </c:pt>
                <c:pt idx="357">
                  <c:v>5.95</c:v>
                </c:pt>
                <c:pt idx="358">
                  <c:v>5.9666666666666668</c:v>
                </c:pt>
                <c:pt idx="359">
                  <c:v>5.9833333333333334</c:v>
                </c:pt>
                <c:pt idx="360">
                  <c:v>6</c:v>
                </c:pt>
                <c:pt idx="361">
                  <c:v>6.0166666666666666</c:v>
                </c:pt>
                <c:pt idx="362">
                  <c:v>6.0333333333333332</c:v>
                </c:pt>
                <c:pt idx="363">
                  <c:v>6.05</c:v>
                </c:pt>
                <c:pt idx="364">
                  <c:v>6.0666666666666664</c:v>
                </c:pt>
                <c:pt idx="365">
                  <c:v>6.083333333333333</c:v>
                </c:pt>
                <c:pt idx="366">
                  <c:v>6.1</c:v>
                </c:pt>
                <c:pt idx="367">
                  <c:v>6.1166666666666663</c:v>
                </c:pt>
                <c:pt idx="368">
                  <c:v>6.1333333333333337</c:v>
                </c:pt>
                <c:pt idx="369">
                  <c:v>6.15</c:v>
                </c:pt>
                <c:pt idx="370">
                  <c:v>6.166666666666667</c:v>
                </c:pt>
                <c:pt idx="371">
                  <c:v>6.1833333333333336</c:v>
                </c:pt>
                <c:pt idx="372">
                  <c:v>6.2</c:v>
                </c:pt>
                <c:pt idx="373">
                  <c:v>6.2166666666666668</c:v>
                </c:pt>
                <c:pt idx="374">
                  <c:v>6.2333333333333334</c:v>
                </c:pt>
                <c:pt idx="375">
                  <c:v>6.25</c:v>
                </c:pt>
                <c:pt idx="376">
                  <c:v>6.2666666666666666</c:v>
                </c:pt>
                <c:pt idx="377">
                  <c:v>6.2833333333333332</c:v>
                </c:pt>
                <c:pt idx="378">
                  <c:v>6.3</c:v>
                </c:pt>
                <c:pt idx="379">
                  <c:v>6.3166666666666664</c:v>
                </c:pt>
                <c:pt idx="380">
                  <c:v>6.333333333333333</c:v>
                </c:pt>
                <c:pt idx="381">
                  <c:v>6.35</c:v>
                </c:pt>
                <c:pt idx="382">
                  <c:v>6.3666666666666663</c:v>
                </c:pt>
                <c:pt idx="383">
                  <c:v>6.3833333333333337</c:v>
                </c:pt>
                <c:pt idx="384">
                  <c:v>6.4</c:v>
                </c:pt>
                <c:pt idx="385">
                  <c:v>6.416666666666667</c:v>
                </c:pt>
                <c:pt idx="386">
                  <c:v>6.4333333333333336</c:v>
                </c:pt>
                <c:pt idx="387">
                  <c:v>6.45</c:v>
                </c:pt>
                <c:pt idx="388">
                  <c:v>6.4666666666666668</c:v>
                </c:pt>
                <c:pt idx="389">
                  <c:v>6.4833333333333334</c:v>
                </c:pt>
                <c:pt idx="390">
                  <c:v>6.5</c:v>
                </c:pt>
                <c:pt idx="391">
                  <c:v>6.5166666666666666</c:v>
                </c:pt>
                <c:pt idx="392">
                  <c:v>6.5333333333333332</c:v>
                </c:pt>
                <c:pt idx="393">
                  <c:v>6.55</c:v>
                </c:pt>
                <c:pt idx="394">
                  <c:v>6.5666666666666664</c:v>
                </c:pt>
                <c:pt idx="395">
                  <c:v>6.583333333333333</c:v>
                </c:pt>
                <c:pt idx="396">
                  <c:v>6.6</c:v>
                </c:pt>
                <c:pt idx="397">
                  <c:v>6.6166666666666663</c:v>
                </c:pt>
                <c:pt idx="398">
                  <c:v>6.6333333333333337</c:v>
                </c:pt>
                <c:pt idx="399">
                  <c:v>6.65</c:v>
                </c:pt>
                <c:pt idx="400">
                  <c:v>6.666666666666667</c:v>
                </c:pt>
                <c:pt idx="401">
                  <c:v>6.6833333333333336</c:v>
                </c:pt>
                <c:pt idx="402">
                  <c:v>6.7</c:v>
                </c:pt>
                <c:pt idx="403">
                  <c:v>6.7166666666666668</c:v>
                </c:pt>
                <c:pt idx="404">
                  <c:v>6.7333333333333334</c:v>
                </c:pt>
                <c:pt idx="405">
                  <c:v>6.75</c:v>
                </c:pt>
                <c:pt idx="406">
                  <c:v>6.7666666666666666</c:v>
                </c:pt>
                <c:pt idx="407">
                  <c:v>6.7833333333333332</c:v>
                </c:pt>
                <c:pt idx="408">
                  <c:v>6.8</c:v>
                </c:pt>
                <c:pt idx="409">
                  <c:v>6.8166666666666664</c:v>
                </c:pt>
                <c:pt idx="410">
                  <c:v>6.833333333333333</c:v>
                </c:pt>
                <c:pt idx="411">
                  <c:v>6.85</c:v>
                </c:pt>
                <c:pt idx="412">
                  <c:v>6.8666666666666663</c:v>
                </c:pt>
                <c:pt idx="413">
                  <c:v>6.8833333333333337</c:v>
                </c:pt>
                <c:pt idx="414">
                  <c:v>6.9</c:v>
                </c:pt>
                <c:pt idx="415">
                  <c:v>6.916666666666667</c:v>
                </c:pt>
                <c:pt idx="416">
                  <c:v>6.9333333333333336</c:v>
                </c:pt>
                <c:pt idx="417">
                  <c:v>6.95</c:v>
                </c:pt>
                <c:pt idx="418">
                  <c:v>6.9666666666666668</c:v>
                </c:pt>
                <c:pt idx="419">
                  <c:v>6.9833333333333334</c:v>
                </c:pt>
                <c:pt idx="420">
                  <c:v>7</c:v>
                </c:pt>
                <c:pt idx="421">
                  <c:v>7.0166666666666666</c:v>
                </c:pt>
                <c:pt idx="422">
                  <c:v>7.0333333333333332</c:v>
                </c:pt>
                <c:pt idx="423">
                  <c:v>7.05</c:v>
                </c:pt>
                <c:pt idx="424">
                  <c:v>7.0666666666666664</c:v>
                </c:pt>
                <c:pt idx="425">
                  <c:v>7.083333333333333</c:v>
                </c:pt>
                <c:pt idx="426">
                  <c:v>7.1</c:v>
                </c:pt>
                <c:pt idx="427">
                  <c:v>7.1166666666666663</c:v>
                </c:pt>
                <c:pt idx="428">
                  <c:v>7.1333333333333337</c:v>
                </c:pt>
                <c:pt idx="429">
                  <c:v>7.15</c:v>
                </c:pt>
                <c:pt idx="430">
                  <c:v>7.166666666666667</c:v>
                </c:pt>
                <c:pt idx="431">
                  <c:v>7.1833333333333336</c:v>
                </c:pt>
                <c:pt idx="432">
                  <c:v>7.2</c:v>
                </c:pt>
                <c:pt idx="433">
                  <c:v>7.2166666666666668</c:v>
                </c:pt>
                <c:pt idx="434">
                  <c:v>7.2333333333333334</c:v>
                </c:pt>
                <c:pt idx="435">
                  <c:v>7.25</c:v>
                </c:pt>
                <c:pt idx="436">
                  <c:v>7.2666666666666666</c:v>
                </c:pt>
                <c:pt idx="437">
                  <c:v>7.2833333333333332</c:v>
                </c:pt>
                <c:pt idx="438">
                  <c:v>7.3</c:v>
                </c:pt>
                <c:pt idx="439">
                  <c:v>7.3166666666666664</c:v>
                </c:pt>
                <c:pt idx="440">
                  <c:v>7.333333333333333</c:v>
                </c:pt>
                <c:pt idx="441">
                  <c:v>7.35</c:v>
                </c:pt>
                <c:pt idx="442">
                  <c:v>7.3666666666666663</c:v>
                </c:pt>
                <c:pt idx="443">
                  <c:v>7.3833333333333337</c:v>
                </c:pt>
                <c:pt idx="444">
                  <c:v>7.4</c:v>
                </c:pt>
                <c:pt idx="445">
                  <c:v>7.416666666666667</c:v>
                </c:pt>
                <c:pt idx="446">
                  <c:v>7.4333333333333336</c:v>
                </c:pt>
                <c:pt idx="447">
                  <c:v>7.45</c:v>
                </c:pt>
                <c:pt idx="448">
                  <c:v>7.4666666666666668</c:v>
                </c:pt>
                <c:pt idx="449">
                  <c:v>7.4833333333333334</c:v>
                </c:pt>
                <c:pt idx="450">
                  <c:v>7.5</c:v>
                </c:pt>
                <c:pt idx="451">
                  <c:v>7.5166666666666666</c:v>
                </c:pt>
                <c:pt idx="452">
                  <c:v>7.5333333333333332</c:v>
                </c:pt>
                <c:pt idx="453">
                  <c:v>7.55</c:v>
                </c:pt>
                <c:pt idx="454">
                  <c:v>7.5666666666666664</c:v>
                </c:pt>
                <c:pt idx="455">
                  <c:v>7.583333333333333</c:v>
                </c:pt>
                <c:pt idx="456">
                  <c:v>7.6</c:v>
                </c:pt>
                <c:pt idx="457">
                  <c:v>7.6166666666666663</c:v>
                </c:pt>
                <c:pt idx="458">
                  <c:v>7.6333333333333337</c:v>
                </c:pt>
                <c:pt idx="459">
                  <c:v>7.65</c:v>
                </c:pt>
                <c:pt idx="460">
                  <c:v>7.666666666666667</c:v>
                </c:pt>
                <c:pt idx="461">
                  <c:v>7.6833333333333336</c:v>
                </c:pt>
                <c:pt idx="462">
                  <c:v>7.7</c:v>
                </c:pt>
                <c:pt idx="463">
                  <c:v>7.7166666666666668</c:v>
                </c:pt>
                <c:pt idx="464">
                  <c:v>7.7333333333333334</c:v>
                </c:pt>
                <c:pt idx="465">
                  <c:v>7.75</c:v>
                </c:pt>
                <c:pt idx="466">
                  <c:v>7.7666666666666666</c:v>
                </c:pt>
                <c:pt idx="467">
                  <c:v>7.7833333333333332</c:v>
                </c:pt>
                <c:pt idx="468">
                  <c:v>7.8</c:v>
                </c:pt>
                <c:pt idx="469">
                  <c:v>7.8166666666666664</c:v>
                </c:pt>
                <c:pt idx="470">
                  <c:v>7.833333333333333</c:v>
                </c:pt>
                <c:pt idx="471">
                  <c:v>7.85</c:v>
                </c:pt>
                <c:pt idx="472">
                  <c:v>7.8666666666666663</c:v>
                </c:pt>
                <c:pt idx="473">
                  <c:v>7.8833333333333337</c:v>
                </c:pt>
                <c:pt idx="474">
                  <c:v>7.9</c:v>
                </c:pt>
                <c:pt idx="475">
                  <c:v>7.916666666666667</c:v>
                </c:pt>
                <c:pt idx="476">
                  <c:v>7.9333333333333336</c:v>
                </c:pt>
                <c:pt idx="477">
                  <c:v>7.95</c:v>
                </c:pt>
                <c:pt idx="478">
                  <c:v>7.9666666666666668</c:v>
                </c:pt>
                <c:pt idx="479">
                  <c:v>7.9833333333333334</c:v>
                </c:pt>
                <c:pt idx="480">
                  <c:v>8</c:v>
                </c:pt>
                <c:pt idx="481">
                  <c:v>8.0166666666666675</c:v>
                </c:pt>
                <c:pt idx="482">
                  <c:v>8.0333333333333332</c:v>
                </c:pt>
                <c:pt idx="483">
                  <c:v>8.0500000000000007</c:v>
                </c:pt>
                <c:pt idx="484">
                  <c:v>8.0666666666666664</c:v>
                </c:pt>
                <c:pt idx="485">
                  <c:v>8.0833333333333339</c:v>
                </c:pt>
                <c:pt idx="486">
                  <c:v>8.1</c:v>
                </c:pt>
                <c:pt idx="487">
                  <c:v>8.1166666666666671</c:v>
                </c:pt>
                <c:pt idx="488">
                  <c:v>8.1333333333333329</c:v>
                </c:pt>
                <c:pt idx="489">
                  <c:v>8.15</c:v>
                </c:pt>
                <c:pt idx="490">
                  <c:v>8.1666666666666661</c:v>
                </c:pt>
                <c:pt idx="491">
                  <c:v>8.1833333333333336</c:v>
                </c:pt>
                <c:pt idx="492">
                  <c:v>8.1999999999999993</c:v>
                </c:pt>
                <c:pt idx="493">
                  <c:v>8.2166666666666668</c:v>
                </c:pt>
                <c:pt idx="494">
                  <c:v>8.2333333333333325</c:v>
                </c:pt>
                <c:pt idx="495">
                  <c:v>8.25</c:v>
                </c:pt>
                <c:pt idx="496">
                  <c:v>8.2666666666666675</c:v>
                </c:pt>
                <c:pt idx="497">
                  <c:v>8.2833333333333332</c:v>
                </c:pt>
                <c:pt idx="498">
                  <c:v>8.3000000000000007</c:v>
                </c:pt>
                <c:pt idx="499">
                  <c:v>8.3166666666666664</c:v>
                </c:pt>
                <c:pt idx="500">
                  <c:v>8.3333333333333339</c:v>
                </c:pt>
                <c:pt idx="501">
                  <c:v>8.35</c:v>
                </c:pt>
                <c:pt idx="502">
                  <c:v>8.3666666666666671</c:v>
                </c:pt>
                <c:pt idx="503">
                  <c:v>8.3833333333333329</c:v>
                </c:pt>
                <c:pt idx="504">
                  <c:v>8.4</c:v>
                </c:pt>
                <c:pt idx="505">
                  <c:v>8.4166666666666661</c:v>
                </c:pt>
                <c:pt idx="506">
                  <c:v>8.4333333333333336</c:v>
                </c:pt>
                <c:pt idx="507">
                  <c:v>8.4499999999999993</c:v>
                </c:pt>
                <c:pt idx="508">
                  <c:v>8.4666666666666668</c:v>
                </c:pt>
                <c:pt idx="509">
                  <c:v>8.4833333333333325</c:v>
                </c:pt>
                <c:pt idx="510">
                  <c:v>8.5</c:v>
                </c:pt>
                <c:pt idx="511">
                  <c:v>8.5166666666666675</c:v>
                </c:pt>
                <c:pt idx="512">
                  <c:v>8.5333333333333332</c:v>
                </c:pt>
                <c:pt idx="513">
                  <c:v>8.5500000000000007</c:v>
                </c:pt>
                <c:pt idx="514">
                  <c:v>8.5666666666666664</c:v>
                </c:pt>
                <c:pt idx="515">
                  <c:v>8.5833333333333339</c:v>
                </c:pt>
                <c:pt idx="516">
                  <c:v>8.6</c:v>
                </c:pt>
                <c:pt idx="517">
                  <c:v>8.6166666666666671</c:v>
                </c:pt>
                <c:pt idx="518">
                  <c:v>8.6333333333333329</c:v>
                </c:pt>
                <c:pt idx="519">
                  <c:v>8.65</c:v>
                </c:pt>
                <c:pt idx="520">
                  <c:v>8.6666666666666661</c:v>
                </c:pt>
                <c:pt idx="521">
                  <c:v>8.6833333333333336</c:v>
                </c:pt>
                <c:pt idx="522">
                  <c:v>8.6999999999999993</c:v>
                </c:pt>
                <c:pt idx="523">
                  <c:v>8.7166666666666668</c:v>
                </c:pt>
                <c:pt idx="524">
                  <c:v>8.7333333333333325</c:v>
                </c:pt>
                <c:pt idx="525">
                  <c:v>8.75</c:v>
                </c:pt>
                <c:pt idx="526">
                  <c:v>8.7666666666666675</c:v>
                </c:pt>
                <c:pt idx="527">
                  <c:v>8.7833333333333332</c:v>
                </c:pt>
                <c:pt idx="528">
                  <c:v>8.8000000000000007</c:v>
                </c:pt>
                <c:pt idx="529">
                  <c:v>8.8166666666666664</c:v>
                </c:pt>
                <c:pt idx="530">
                  <c:v>8.8333333333333339</c:v>
                </c:pt>
                <c:pt idx="531">
                  <c:v>8.85</c:v>
                </c:pt>
                <c:pt idx="532">
                  <c:v>8.8666666666666671</c:v>
                </c:pt>
                <c:pt idx="533">
                  <c:v>8.8833333333333329</c:v>
                </c:pt>
                <c:pt idx="534">
                  <c:v>8.9</c:v>
                </c:pt>
                <c:pt idx="535">
                  <c:v>8.9166666666666661</c:v>
                </c:pt>
                <c:pt idx="536">
                  <c:v>8.9333333333333336</c:v>
                </c:pt>
                <c:pt idx="537">
                  <c:v>8.9499999999999993</c:v>
                </c:pt>
                <c:pt idx="538">
                  <c:v>8.9666666666666668</c:v>
                </c:pt>
                <c:pt idx="539">
                  <c:v>8.9833333333333325</c:v>
                </c:pt>
                <c:pt idx="540">
                  <c:v>9</c:v>
                </c:pt>
                <c:pt idx="541">
                  <c:v>9.0166666666666675</c:v>
                </c:pt>
                <c:pt idx="542">
                  <c:v>9.0333333333333332</c:v>
                </c:pt>
                <c:pt idx="543">
                  <c:v>9.0500000000000007</c:v>
                </c:pt>
                <c:pt idx="544">
                  <c:v>9.0666666666666664</c:v>
                </c:pt>
                <c:pt idx="545">
                  <c:v>9.0833333333333339</c:v>
                </c:pt>
                <c:pt idx="546">
                  <c:v>9.1</c:v>
                </c:pt>
                <c:pt idx="547">
                  <c:v>9.1166666666666671</c:v>
                </c:pt>
                <c:pt idx="548">
                  <c:v>9.1333333333333329</c:v>
                </c:pt>
                <c:pt idx="549">
                  <c:v>9.15</c:v>
                </c:pt>
                <c:pt idx="550">
                  <c:v>9.1666666666666661</c:v>
                </c:pt>
                <c:pt idx="551">
                  <c:v>9.1833333333333336</c:v>
                </c:pt>
                <c:pt idx="552">
                  <c:v>9.1999999999999993</c:v>
                </c:pt>
                <c:pt idx="553">
                  <c:v>9.2166666666666668</c:v>
                </c:pt>
                <c:pt idx="554">
                  <c:v>9.2333333333333325</c:v>
                </c:pt>
                <c:pt idx="555">
                  <c:v>9.25</c:v>
                </c:pt>
                <c:pt idx="556">
                  <c:v>9.2666666666666675</c:v>
                </c:pt>
                <c:pt idx="557">
                  <c:v>9.2833333333333332</c:v>
                </c:pt>
                <c:pt idx="558">
                  <c:v>9.3000000000000007</c:v>
                </c:pt>
                <c:pt idx="559">
                  <c:v>9.3166666666666664</c:v>
                </c:pt>
                <c:pt idx="560">
                  <c:v>9.3333333333333339</c:v>
                </c:pt>
                <c:pt idx="561">
                  <c:v>9.35</c:v>
                </c:pt>
                <c:pt idx="562">
                  <c:v>9.3666666666666671</c:v>
                </c:pt>
                <c:pt idx="563">
                  <c:v>9.3833333333333329</c:v>
                </c:pt>
                <c:pt idx="564">
                  <c:v>9.4</c:v>
                </c:pt>
                <c:pt idx="565">
                  <c:v>9.4166666666666661</c:v>
                </c:pt>
                <c:pt idx="566">
                  <c:v>9.4333333333333336</c:v>
                </c:pt>
                <c:pt idx="567">
                  <c:v>9.4499999999999993</c:v>
                </c:pt>
                <c:pt idx="568">
                  <c:v>9.4666666666666668</c:v>
                </c:pt>
                <c:pt idx="569">
                  <c:v>9.4833333333333325</c:v>
                </c:pt>
                <c:pt idx="570">
                  <c:v>9.5</c:v>
                </c:pt>
                <c:pt idx="571">
                  <c:v>9.5166666666666675</c:v>
                </c:pt>
                <c:pt idx="572">
                  <c:v>9.5333333333333332</c:v>
                </c:pt>
                <c:pt idx="573">
                  <c:v>9.5500000000000007</c:v>
                </c:pt>
                <c:pt idx="574">
                  <c:v>9.5666666666666664</c:v>
                </c:pt>
                <c:pt idx="575">
                  <c:v>9.5833333333333339</c:v>
                </c:pt>
                <c:pt idx="576">
                  <c:v>9.6</c:v>
                </c:pt>
                <c:pt idx="577">
                  <c:v>9.6166666666666671</c:v>
                </c:pt>
                <c:pt idx="578">
                  <c:v>9.6333333333333329</c:v>
                </c:pt>
                <c:pt idx="579">
                  <c:v>9.65</c:v>
                </c:pt>
                <c:pt idx="580">
                  <c:v>9.6666666666666661</c:v>
                </c:pt>
                <c:pt idx="581">
                  <c:v>9.6833333333333336</c:v>
                </c:pt>
                <c:pt idx="582">
                  <c:v>9.6999999999999993</c:v>
                </c:pt>
                <c:pt idx="583">
                  <c:v>9.7166666666666668</c:v>
                </c:pt>
                <c:pt idx="584">
                  <c:v>9.7333333333333325</c:v>
                </c:pt>
                <c:pt idx="585">
                  <c:v>9.75</c:v>
                </c:pt>
                <c:pt idx="586">
                  <c:v>9.7666666666666675</c:v>
                </c:pt>
                <c:pt idx="587">
                  <c:v>9.7833333333333332</c:v>
                </c:pt>
                <c:pt idx="588">
                  <c:v>9.8000000000000007</c:v>
                </c:pt>
                <c:pt idx="589">
                  <c:v>9.8166666666666664</c:v>
                </c:pt>
                <c:pt idx="590">
                  <c:v>9.8333333333333339</c:v>
                </c:pt>
                <c:pt idx="591">
                  <c:v>9.85</c:v>
                </c:pt>
                <c:pt idx="592">
                  <c:v>9.8666666666666671</c:v>
                </c:pt>
                <c:pt idx="593">
                  <c:v>9.8833333333333329</c:v>
                </c:pt>
                <c:pt idx="594">
                  <c:v>9.9</c:v>
                </c:pt>
                <c:pt idx="595">
                  <c:v>9.9166666666666661</c:v>
                </c:pt>
                <c:pt idx="596">
                  <c:v>9.9333333333333336</c:v>
                </c:pt>
                <c:pt idx="597">
                  <c:v>9.9499999999999993</c:v>
                </c:pt>
                <c:pt idx="598">
                  <c:v>9.9666666666666668</c:v>
                </c:pt>
                <c:pt idx="599">
                  <c:v>9.9833333333333325</c:v>
                </c:pt>
                <c:pt idx="600">
                  <c:v>10</c:v>
                </c:pt>
                <c:pt idx="601">
                  <c:v>10.016666666666667</c:v>
                </c:pt>
                <c:pt idx="602">
                  <c:v>10.033333333333333</c:v>
                </c:pt>
                <c:pt idx="603">
                  <c:v>10.050000000000001</c:v>
                </c:pt>
                <c:pt idx="604">
                  <c:v>10.066666666666666</c:v>
                </c:pt>
                <c:pt idx="605">
                  <c:v>10.083333333333334</c:v>
                </c:pt>
                <c:pt idx="606">
                  <c:v>10.1</c:v>
                </c:pt>
                <c:pt idx="607">
                  <c:v>10.116666666666667</c:v>
                </c:pt>
                <c:pt idx="608">
                  <c:v>10.133333333333333</c:v>
                </c:pt>
                <c:pt idx="609">
                  <c:v>10.15</c:v>
                </c:pt>
                <c:pt idx="610">
                  <c:v>10.166666666666666</c:v>
                </c:pt>
                <c:pt idx="611">
                  <c:v>10.183333333333334</c:v>
                </c:pt>
                <c:pt idx="612">
                  <c:v>10.199999999999999</c:v>
                </c:pt>
                <c:pt idx="613">
                  <c:v>10.216666666666667</c:v>
                </c:pt>
                <c:pt idx="614">
                  <c:v>10.233333333333333</c:v>
                </c:pt>
                <c:pt idx="615">
                  <c:v>10.25</c:v>
                </c:pt>
                <c:pt idx="616">
                  <c:v>10.266666666666667</c:v>
                </c:pt>
                <c:pt idx="617">
                  <c:v>10.283333333333333</c:v>
                </c:pt>
                <c:pt idx="618">
                  <c:v>10.3</c:v>
                </c:pt>
                <c:pt idx="619">
                  <c:v>10.316666666666666</c:v>
                </c:pt>
                <c:pt idx="620">
                  <c:v>10.333333333333334</c:v>
                </c:pt>
                <c:pt idx="621">
                  <c:v>10.35</c:v>
                </c:pt>
                <c:pt idx="622">
                  <c:v>10.366666666666667</c:v>
                </c:pt>
                <c:pt idx="623">
                  <c:v>10.383333333333333</c:v>
                </c:pt>
                <c:pt idx="624">
                  <c:v>10.4</c:v>
                </c:pt>
                <c:pt idx="625">
                  <c:v>10.416666666666666</c:v>
                </c:pt>
                <c:pt idx="626">
                  <c:v>10.433333333333334</c:v>
                </c:pt>
                <c:pt idx="627">
                  <c:v>10.45</c:v>
                </c:pt>
                <c:pt idx="628">
                  <c:v>10.466666666666667</c:v>
                </c:pt>
                <c:pt idx="629">
                  <c:v>10.483333333333333</c:v>
                </c:pt>
                <c:pt idx="630">
                  <c:v>10.5</c:v>
                </c:pt>
                <c:pt idx="631">
                  <c:v>10.516666666666667</c:v>
                </c:pt>
                <c:pt idx="632">
                  <c:v>10.533333333333333</c:v>
                </c:pt>
                <c:pt idx="633">
                  <c:v>10.55</c:v>
                </c:pt>
                <c:pt idx="634">
                  <c:v>10.566666666666666</c:v>
                </c:pt>
                <c:pt idx="635">
                  <c:v>10.583333333333334</c:v>
                </c:pt>
                <c:pt idx="636">
                  <c:v>10.6</c:v>
                </c:pt>
                <c:pt idx="637">
                  <c:v>10.616666666666667</c:v>
                </c:pt>
                <c:pt idx="638">
                  <c:v>10.633333333333333</c:v>
                </c:pt>
                <c:pt idx="639">
                  <c:v>10.65</c:v>
                </c:pt>
                <c:pt idx="640">
                  <c:v>10.666666666666666</c:v>
                </c:pt>
                <c:pt idx="641">
                  <c:v>10.683333333333334</c:v>
                </c:pt>
                <c:pt idx="642">
                  <c:v>10.7</c:v>
                </c:pt>
                <c:pt idx="643">
                  <c:v>10.716666666666667</c:v>
                </c:pt>
                <c:pt idx="644">
                  <c:v>10.733333333333333</c:v>
                </c:pt>
                <c:pt idx="645">
                  <c:v>10.75</c:v>
                </c:pt>
                <c:pt idx="646">
                  <c:v>10.766666666666667</c:v>
                </c:pt>
                <c:pt idx="647">
                  <c:v>10.783333333333333</c:v>
                </c:pt>
                <c:pt idx="648">
                  <c:v>10.8</c:v>
                </c:pt>
                <c:pt idx="649">
                  <c:v>10.816666666666666</c:v>
                </c:pt>
                <c:pt idx="650">
                  <c:v>10.833333333333334</c:v>
                </c:pt>
                <c:pt idx="651">
                  <c:v>10.85</c:v>
                </c:pt>
                <c:pt idx="652">
                  <c:v>10.866666666666667</c:v>
                </c:pt>
                <c:pt idx="653">
                  <c:v>10.883333333333333</c:v>
                </c:pt>
                <c:pt idx="654">
                  <c:v>10.9</c:v>
                </c:pt>
                <c:pt idx="655">
                  <c:v>10.916666666666666</c:v>
                </c:pt>
                <c:pt idx="656">
                  <c:v>10.933333333333334</c:v>
                </c:pt>
                <c:pt idx="657">
                  <c:v>10.95</c:v>
                </c:pt>
                <c:pt idx="658">
                  <c:v>10.966666666666667</c:v>
                </c:pt>
                <c:pt idx="659">
                  <c:v>10.983333333333333</c:v>
                </c:pt>
                <c:pt idx="660">
                  <c:v>11</c:v>
                </c:pt>
                <c:pt idx="661">
                  <c:v>11.016666666666667</c:v>
                </c:pt>
                <c:pt idx="662">
                  <c:v>11.033333333333333</c:v>
                </c:pt>
                <c:pt idx="663">
                  <c:v>11.05</c:v>
                </c:pt>
                <c:pt idx="664">
                  <c:v>11.066666666666666</c:v>
                </c:pt>
                <c:pt idx="665">
                  <c:v>11.083333333333334</c:v>
                </c:pt>
                <c:pt idx="666">
                  <c:v>11.1</c:v>
                </c:pt>
                <c:pt idx="667">
                  <c:v>11.116666666666667</c:v>
                </c:pt>
                <c:pt idx="668">
                  <c:v>11.133333333333333</c:v>
                </c:pt>
                <c:pt idx="669">
                  <c:v>11.15</c:v>
                </c:pt>
                <c:pt idx="670">
                  <c:v>11.166666666666666</c:v>
                </c:pt>
                <c:pt idx="671">
                  <c:v>11.183333333333334</c:v>
                </c:pt>
                <c:pt idx="672">
                  <c:v>11.2</c:v>
                </c:pt>
                <c:pt idx="673">
                  <c:v>11.216666666666667</c:v>
                </c:pt>
                <c:pt idx="674">
                  <c:v>11.233333333333333</c:v>
                </c:pt>
                <c:pt idx="675">
                  <c:v>11.25</c:v>
                </c:pt>
                <c:pt idx="676">
                  <c:v>11.266666666666667</c:v>
                </c:pt>
                <c:pt idx="677">
                  <c:v>11.283333333333333</c:v>
                </c:pt>
                <c:pt idx="678">
                  <c:v>11.3</c:v>
                </c:pt>
                <c:pt idx="679">
                  <c:v>11.316666666666666</c:v>
                </c:pt>
                <c:pt idx="680">
                  <c:v>11.333333333333334</c:v>
                </c:pt>
                <c:pt idx="681">
                  <c:v>11.35</c:v>
                </c:pt>
                <c:pt idx="682">
                  <c:v>11.366666666666667</c:v>
                </c:pt>
                <c:pt idx="683">
                  <c:v>11.383333333333333</c:v>
                </c:pt>
                <c:pt idx="684">
                  <c:v>11.4</c:v>
                </c:pt>
                <c:pt idx="685">
                  <c:v>11.416666666666666</c:v>
                </c:pt>
                <c:pt idx="686">
                  <c:v>11.433333333333334</c:v>
                </c:pt>
                <c:pt idx="687">
                  <c:v>11.45</c:v>
                </c:pt>
                <c:pt idx="688">
                  <c:v>11.466666666666667</c:v>
                </c:pt>
                <c:pt idx="689">
                  <c:v>11.483333333333333</c:v>
                </c:pt>
                <c:pt idx="690">
                  <c:v>11.5</c:v>
                </c:pt>
                <c:pt idx="691">
                  <c:v>11.516666666666667</c:v>
                </c:pt>
                <c:pt idx="692">
                  <c:v>11.533333333333333</c:v>
                </c:pt>
                <c:pt idx="693">
                  <c:v>11.55</c:v>
                </c:pt>
                <c:pt idx="694">
                  <c:v>11.566666666666666</c:v>
                </c:pt>
                <c:pt idx="695">
                  <c:v>11.583333333333334</c:v>
                </c:pt>
                <c:pt idx="696">
                  <c:v>11.6</c:v>
                </c:pt>
                <c:pt idx="697">
                  <c:v>11.616666666666667</c:v>
                </c:pt>
                <c:pt idx="698">
                  <c:v>11.633333333333333</c:v>
                </c:pt>
                <c:pt idx="699">
                  <c:v>11.65</c:v>
                </c:pt>
                <c:pt idx="700">
                  <c:v>11.666666666666666</c:v>
                </c:pt>
                <c:pt idx="701">
                  <c:v>11.683333333333334</c:v>
                </c:pt>
                <c:pt idx="702">
                  <c:v>11.7</c:v>
                </c:pt>
                <c:pt idx="703">
                  <c:v>11.716666666666667</c:v>
                </c:pt>
                <c:pt idx="704">
                  <c:v>11.733333333333333</c:v>
                </c:pt>
                <c:pt idx="705">
                  <c:v>11.75</c:v>
                </c:pt>
                <c:pt idx="706">
                  <c:v>11.766666666666667</c:v>
                </c:pt>
                <c:pt idx="707">
                  <c:v>11.783333333333333</c:v>
                </c:pt>
                <c:pt idx="708">
                  <c:v>11.8</c:v>
                </c:pt>
                <c:pt idx="709">
                  <c:v>11.816666666666666</c:v>
                </c:pt>
                <c:pt idx="710">
                  <c:v>11.833333333333334</c:v>
                </c:pt>
                <c:pt idx="711">
                  <c:v>11.85</c:v>
                </c:pt>
                <c:pt idx="712">
                  <c:v>11.866666666666667</c:v>
                </c:pt>
                <c:pt idx="713">
                  <c:v>11.883333333333333</c:v>
                </c:pt>
                <c:pt idx="714">
                  <c:v>11.9</c:v>
                </c:pt>
                <c:pt idx="715">
                  <c:v>11.916666666666666</c:v>
                </c:pt>
                <c:pt idx="716">
                  <c:v>11.933333333333334</c:v>
                </c:pt>
                <c:pt idx="717">
                  <c:v>11.95</c:v>
                </c:pt>
                <c:pt idx="718">
                  <c:v>11.966666666666667</c:v>
                </c:pt>
                <c:pt idx="719">
                  <c:v>11.983333333333333</c:v>
                </c:pt>
                <c:pt idx="720">
                  <c:v>12</c:v>
                </c:pt>
                <c:pt idx="721">
                  <c:v>12.016666666666667</c:v>
                </c:pt>
                <c:pt idx="722">
                  <c:v>12.033333333333333</c:v>
                </c:pt>
                <c:pt idx="723">
                  <c:v>12.05</c:v>
                </c:pt>
                <c:pt idx="724">
                  <c:v>12.066666666666666</c:v>
                </c:pt>
                <c:pt idx="725">
                  <c:v>12.083333333333334</c:v>
                </c:pt>
                <c:pt idx="726">
                  <c:v>12.1</c:v>
                </c:pt>
                <c:pt idx="727">
                  <c:v>12.116666666666667</c:v>
                </c:pt>
                <c:pt idx="728">
                  <c:v>12.133333333333333</c:v>
                </c:pt>
                <c:pt idx="729">
                  <c:v>12.15</c:v>
                </c:pt>
                <c:pt idx="730">
                  <c:v>12.166666666666666</c:v>
                </c:pt>
                <c:pt idx="731">
                  <c:v>12.183333333333334</c:v>
                </c:pt>
                <c:pt idx="732">
                  <c:v>12.2</c:v>
                </c:pt>
                <c:pt idx="733">
                  <c:v>12.216666666666667</c:v>
                </c:pt>
                <c:pt idx="734">
                  <c:v>12.233333333333333</c:v>
                </c:pt>
                <c:pt idx="735">
                  <c:v>12.25</c:v>
                </c:pt>
                <c:pt idx="736">
                  <c:v>12.266666666666667</c:v>
                </c:pt>
                <c:pt idx="737">
                  <c:v>12.283333333333333</c:v>
                </c:pt>
                <c:pt idx="738">
                  <c:v>12.3</c:v>
                </c:pt>
                <c:pt idx="739">
                  <c:v>12.316666666666666</c:v>
                </c:pt>
                <c:pt idx="740">
                  <c:v>12.333333333333334</c:v>
                </c:pt>
                <c:pt idx="741">
                  <c:v>12.35</c:v>
                </c:pt>
                <c:pt idx="742">
                  <c:v>12.366666666666667</c:v>
                </c:pt>
                <c:pt idx="743">
                  <c:v>12.383333333333333</c:v>
                </c:pt>
                <c:pt idx="744">
                  <c:v>12.4</c:v>
                </c:pt>
                <c:pt idx="745">
                  <c:v>12.416666666666666</c:v>
                </c:pt>
                <c:pt idx="746">
                  <c:v>12.433333333333334</c:v>
                </c:pt>
                <c:pt idx="747">
                  <c:v>12.45</c:v>
                </c:pt>
                <c:pt idx="748">
                  <c:v>12.466666666666667</c:v>
                </c:pt>
                <c:pt idx="749">
                  <c:v>12.483333333333333</c:v>
                </c:pt>
                <c:pt idx="750">
                  <c:v>12.5</c:v>
                </c:pt>
                <c:pt idx="751">
                  <c:v>12.516666666666667</c:v>
                </c:pt>
                <c:pt idx="752">
                  <c:v>12.533333333333333</c:v>
                </c:pt>
                <c:pt idx="753">
                  <c:v>12.55</c:v>
                </c:pt>
                <c:pt idx="754">
                  <c:v>12.566666666666666</c:v>
                </c:pt>
                <c:pt idx="755">
                  <c:v>12.583333333333334</c:v>
                </c:pt>
                <c:pt idx="756">
                  <c:v>12.6</c:v>
                </c:pt>
                <c:pt idx="757">
                  <c:v>12.616666666666667</c:v>
                </c:pt>
                <c:pt idx="758">
                  <c:v>12.633333333333333</c:v>
                </c:pt>
                <c:pt idx="759">
                  <c:v>12.65</c:v>
                </c:pt>
                <c:pt idx="760">
                  <c:v>12.666666666666666</c:v>
                </c:pt>
                <c:pt idx="761">
                  <c:v>12.683333333333334</c:v>
                </c:pt>
                <c:pt idx="762">
                  <c:v>12.7</c:v>
                </c:pt>
                <c:pt idx="763">
                  <c:v>12.716666666666667</c:v>
                </c:pt>
                <c:pt idx="764">
                  <c:v>12.733333333333333</c:v>
                </c:pt>
                <c:pt idx="765">
                  <c:v>12.75</c:v>
                </c:pt>
                <c:pt idx="766">
                  <c:v>12.766666666666667</c:v>
                </c:pt>
                <c:pt idx="767">
                  <c:v>12.783333333333333</c:v>
                </c:pt>
                <c:pt idx="768">
                  <c:v>12.8</c:v>
                </c:pt>
                <c:pt idx="769">
                  <c:v>12.816666666666666</c:v>
                </c:pt>
                <c:pt idx="770">
                  <c:v>12.833333333333334</c:v>
                </c:pt>
                <c:pt idx="771">
                  <c:v>12.85</c:v>
                </c:pt>
                <c:pt idx="772">
                  <c:v>12.866666666666667</c:v>
                </c:pt>
                <c:pt idx="773">
                  <c:v>12.883333333333333</c:v>
                </c:pt>
                <c:pt idx="774">
                  <c:v>12.9</c:v>
                </c:pt>
                <c:pt idx="775">
                  <c:v>12.916666666666666</c:v>
                </c:pt>
                <c:pt idx="776">
                  <c:v>12.933333333333334</c:v>
                </c:pt>
                <c:pt idx="777">
                  <c:v>12.95</c:v>
                </c:pt>
                <c:pt idx="778">
                  <c:v>12.966666666666667</c:v>
                </c:pt>
                <c:pt idx="779">
                  <c:v>12.983333333333333</c:v>
                </c:pt>
                <c:pt idx="780">
                  <c:v>13</c:v>
                </c:pt>
                <c:pt idx="781">
                  <c:v>13.016666666666667</c:v>
                </c:pt>
                <c:pt idx="782">
                  <c:v>13.033333333333333</c:v>
                </c:pt>
                <c:pt idx="783">
                  <c:v>13.05</c:v>
                </c:pt>
                <c:pt idx="784">
                  <c:v>13.066666666666666</c:v>
                </c:pt>
                <c:pt idx="785">
                  <c:v>13.083333333333334</c:v>
                </c:pt>
                <c:pt idx="786">
                  <c:v>13.1</c:v>
                </c:pt>
                <c:pt idx="787">
                  <c:v>13.116666666666667</c:v>
                </c:pt>
                <c:pt idx="788">
                  <c:v>13.133333333333333</c:v>
                </c:pt>
                <c:pt idx="789">
                  <c:v>13.15</c:v>
                </c:pt>
                <c:pt idx="790">
                  <c:v>13.166666666666666</c:v>
                </c:pt>
                <c:pt idx="791">
                  <c:v>13.183333333333334</c:v>
                </c:pt>
                <c:pt idx="792">
                  <c:v>13.2</c:v>
                </c:pt>
                <c:pt idx="793">
                  <c:v>13.216666666666667</c:v>
                </c:pt>
                <c:pt idx="794">
                  <c:v>13.233333333333333</c:v>
                </c:pt>
                <c:pt idx="795">
                  <c:v>13.25</c:v>
                </c:pt>
                <c:pt idx="796">
                  <c:v>13.266666666666667</c:v>
                </c:pt>
                <c:pt idx="797">
                  <c:v>13.283333333333333</c:v>
                </c:pt>
                <c:pt idx="798">
                  <c:v>13.3</c:v>
                </c:pt>
                <c:pt idx="799">
                  <c:v>13.316666666666666</c:v>
                </c:pt>
                <c:pt idx="800">
                  <c:v>13.333333333333334</c:v>
                </c:pt>
                <c:pt idx="801">
                  <c:v>13.35</c:v>
                </c:pt>
                <c:pt idx="802">
                  <c:v>13.366666666666667</c:v>
                </c:pt>
                <c:pt idx="803">
                  <c:v>13.383333333333333</c:v>
                </c:pt>
                <c:pt idx="804">
                  <c:v>13.4</c:v>
                </c:pt>
                <c:pt idx="805">
                  <c:v>13.416666666666666</c:v>
                </c:pt>
                <c:pt idx="806">
                  <c:v>13.433333333333334</c:v>
                </c:pt>
                <c:pt idx="807">
                  <c:v>13.45</c:v>
                </c:pt>
                <c:pt idx="808">
                  <c:v>13.466666666666667</c:v>
                </c:pt>
                <c:pt idx="809">
                  <c:v>13.483333333333333</c:v>
                </c:pt>
                <c:pt idx="810">
                  <c:v>13.5</c:v>
                </c:pt>
                <c:pt idx="811">
                  <c:v>13.516666666666667</c:v>
                </c:pt>
                <c:pt idx="812">
                  <c:v>13.533333333333333</c:v>
                </c:pt>
                <c:pt idx="813">
                  <c:v>13.55</c:v>
                </c:pt>
                <c:pt idx="814">
                  <c:v>13.566666666666666</c:v>
                </c:pt>
                <c:pt idx="815">
                  <c:v>13.583333333333334</c:v>
                </c:pt>
                <c:pt idx="816">
                  <c:v>13.6</c:v>
                </c:pt>
                <c:pt idx="817">
                  <c:v>13.616666666666667</c:v>
                </c:pt>
                <c:pt idx="818">
                  <c:v>13.633333333333333</c:v>
                </c:pt>
                <c:pt idx="819">
                  <c:v>13.65</c:v>
                </c:pt>
                <c:pt idx="820">
                  <c:v>13.666666666666666</c:v>
                </c:pt>
                <c:pt idx="821">
                  <c:v>13.683333333333334</c:v>
                </c:pt>
                <c:pt idx="822">
                  <c:v>13.7</c:v>
                </c:pt>
                <c:pt idx="823">
                  <c:v>13.716666666666667</c:v>
                </c:pt>
                <c:pt idx="824">
                  <c:v>13.733333333333333</c:v>
                </c:pt>
                <c:pt idx="825">
                  <c:v>13.75</c:v>
                </c:pt>
                <c:pt idx="826">
                  <c:v>13.766666666666667</c:v>
                </c:pt>
                <c:pt idx="827">
                  <c:v>13.783333333333333</c:v>
                </c:pt>
                <c:pt idx="828">
                  <c:v>13.8</c:v>
                </c:pt>
                <c:pt idx="829">
                  <c:v>13.816666666666666</c:v>
                </c:pt>
                <c:pt idx="830">
                  <c:v>13.833333333333334</c:v>
                </c:pt>
                <c:pt idx="831">
                  <c:v>13.85</c:v>
                </c:pt>
                <c:pt idx="832">
                  <c:v>13.866666666666667</c:v>
                </c:pt>
                <c:pt idx="833">
                  <c:v>13.883333333333333</c:v>
                </c:pt>
                <c:pt idx="834">
                  <c:v>13.9</c:v>
                </c:pt>
                <c:pt idx="835">
                  <c:v>13.916666666666666</c:v>
                </c:pt>
                <c:pt idx="836">
                  <c:v>13.933333333333334</c:v>
                </c:pt>
                <c:pt idx="837">
                  <c:v>13.95</c:v>
                </c:pt>
                <c:pt idx="838">
                  <c:v>13.966666666666667</c:v>
                </c:pt>
                <c:pt idx="839">
                  <c:v>13.983333333333333</c:v>
                </c:pt>
                <c:pt idx="840">
                  <c:v>14</c:v>
                </c:pt>
                <c:pt idx="841">
                  <c:v>14.016666666666667</c:v>
                </c:pt>
                <c:pt idx="842">
                  <c:v>14.033333333333333</c:v>
                </c:pt>
                <c:pt idx="843">
                  <c:v>14.05</c:v>
                </c:pt>
                <c:pt idx="844">
                  <c:v>14.066666666666666</c:v>
                </c:pt>
                <c:pt idx="845">
                  <c:v>14.083333333333334</c:v>
                </c:pt>
                <c:pt idx="846">
                  <c:v>14.1</c:v>
                </c:pt>
                <c:pt idx="847">
                  <c:v>14.116666666666667</c:v>
                </c:pt>
                <c:pt idx="848">
                  <c:v>14.133333333333333</c:v>
                </c:pt>
                <c:pt idx="849">
                  <c:v>14.15</c:v>
                </c:pt>
                <c:pt idx="850">
                  <c:v>14.166666666666666</c:v>
                </c:pt>
                <c:pt idx="851">
                  <c:v>14.183333333333334</c:v>
                </c:pt>
                <c:pt idx="852">
                  <c:v>14.2</c:v>
                </c:pt>
                <c:pt idx="853">
                  <c:v>14.216666666666667</c:v>
                </c:pt>
                <c:pt idx="854">
                  <c:v>14.233333333333333</c:v>
                </c:pt>
                <c:pt idx="855">
                  <c:v>14.25</c:v>
                </c:pt>
                <c:pt idx="856">
                  <c:v>14.266666666666667</c:v>
                </c:pt>
                <c:pt idx="857">
                  <c:v>14.283333333333333</c:v>
                </c:pt>
                <c:pt idx="858">
                  <c:v>14.3</c:v>
                </c:pt>
                <c:pt idx="859">
                  <c:v>14.316666666666666</c:v>
                </c:pt>
                <c:pt idx="860">
                  <c:v>14.333333333333334</c:v>
                </c:pt>
                <c:pt idx="861">
                  <c:v>14.35</c:v>
                </c:pt>
                <c:pt idx="862">
                  <c:v>14.366666666666667</c:v>
                </c:pt>
                <c:pt idx="863">
                  <c:v>14.383333333333333</c:v>
                </c:pt>
                <c:pt idx="864">
                  <c:v>14.4</c:v>
                </c:pt>
                <c:pt idx="865">
                  <c:v>14.416666666666666</c:v>
                </c:pt>
                <c:pt idx="866">
                  <c:v>14.433333333333334</c:v>
                </c:pt>
                <c:pt idx="867">
                  <c:v>14.45</c:v>
                </c:pt>
                <c:pt idx="868">
                  <c:v>14.466666666666667</c:v>
                </c:pt>
                <c:pt idx="869">
                  <c:v>14.483333333333333</c:v>
                </c:pt>
                <c:pt idx="870">
                  <c:v>14.5</c:v>
                </c:pt>
                <c:pt idx="871">
                  <c:v>14.516666666666667</c:v>
                </c:pt>
                <c:pt idx="872">
                  <c:v>14.533333333333333</c:v>
                </c:pt>
                <c:pt idx="873">
                  <c:v>14.55</c:v>
                </c:pt>
                <c:pt idx="874">
                  <c:v>14.566666666666666</c:v>
                </c:pt>
                <c:pt idx="875">
                  <c:v>14.583333333333334</c:v>
                </c:pt>
                <c:pt idx="876">
                  <c:v>14.6</c:v>
                </c:pt>
                <c:pt idx="877">
                  <c:v>14.616666666666667</c:v>
                </c:pt>
                <c:pt idx="878">
                  <c:v>14.633333333333333</c:v>
                </c:pt>
                <c:pt idx="879">
                  <c:v>14.65</c:v>
                </c:pt>
                <c:pt idx="880">
                  <c:v>14.666666666666666</c:v>
                </c:pt>
                <c:pt idx="881">
                  <c:v>14.683333333333334</c:v>
                </c:pt>
                <c:pt idx="882">
                  <c:v>14.7</c:v>
                </c:pt>
                <c:pt idx="883">
                  <c:v>14.716666666666667</c:v>
                </c:pt>
                <c:pt idx="884">
                  <c:v>14.733333333333333</c:v>
                </c:pt>
                <c:pt idx="885">
                  <c:v>14.75</c:v>
                </c:pt>
                <c:pt idx="886">
                  <c:v>14.766666666666667</c:v>
                </c:pt>
                <c:pt idx="887">
                  <c:v>14.783333333333333</c:v>
                </c:pt>
                <c:pt idx="888">
                  <c:v>14.8</c:v>
                </c:pt>
                <c:pt idx="889">
                  <c:v>14.816666666666666</c:v>
                </c:pt>
                <c:pt idx="890">
                  <c:v>14.833333333333334</c:v>
                </c:pt>
                <c:pt idx="891">
                  <c:v>14.85</c:v>
                </c:pt>
                <c:pt idx="892">
                  <c:v>14.866666666666667</c:v>
                </c:pt>
                <c:pt idx="893">
                  <c:v>14.883333333333333</c:v>
                </c:pt>
                <c:pt idx="894">
                  <c:v>14.9</c:v>
                </c:pt>
                <c:pt idx="895">
                  <c:v>14.916666666666666</c:v>
                </c:pt>
                <c:pt idx="896">
                  <c:v>14.933333333333334</c:v>
                </c:pt>
                <c:pt idx="897">
                  <c:v>14.95</c:v>
                </c:pt>
                <c:pt idx="898">
                  <c:v>14.966666666666667</c:v>
                </c:pt>
                <c:pt idx="899">
                  <c:v>14.983333333333333</c:v>
                </c:pt>
                <c:pt idx="900">
                  <c:v>15</c:v>
                </c:pt>
                <c:pt idx="901">
                  <c:v>15.016666666666667</c:v>
                </c:pt>
                <c:pt idx="902">
                  <c:v>15.033333333333333</c:v>
                </c:pt>
                <c:pt idx="903">
                  <c:v>15.05</c:v>
                </c:pt>
                <c:pt idx="904">
                  <c:v>15.066666666666666</c:v>
                </c:pt>
                <c:pt idx="905">
                  <c:v>15.083333333333334</c:v>
                </c:pt>
                <c:pt idx="906">
                  <c:v>15.1</c:v>
                </c:pt>
                <c:pt idx="907">
                  <c:v>15.116666666666667</c:v>
                </c:pt>
                <c:pt idx="908">
                  <c:v>15.133333333333333</c:v>
                </c:pt>
                <c:pt idx="909">
                  <c:v>15.15</c:v>
                </c:pt>
                <c:pt idx="910">
                  <c:v>15.166666666666666</c:v>
                </c:pt>
                <c:pt idx="911">
                  <c:v>15.183333333333334</c:v>
                </c:pt>
                <c:pt idx="912">
                  <c:v>15.2</c:v>
                </c:pt>
                <c:pt idx="913">
                  <c:v>15.216666666666667</c:v>
                </c:pt>
                <c:pt idx="914">
                  <c:v>15.233333333333333</c:v>
                </c:pt>
                <c:pt idx="915">
                  <c:v>15.25</c:v>
                </c:pt>
                <c:pt idx="916">
                  <c:v>15.266666666666667</c:v>
                </c:pt>
                <c:pt idx="917">
                  <c:v>15.283333333333333</c:v>
                </c:pt>
                <c:pt idx="918">
                  <c:v>15.3</c:v>
                </c:pt>
                <c:pt idx="919">
                  <c:v>15.316666666666666</c:v>
                </c:pt>
                <c:pt idx="920">
                  <c:v>15.333333333333334</c:v>
                </c:pt>
                <c:pt idx="921">
                  <c:v>15.35</c:v>
                </c:pt>
                <c:pt idx="922">
                  <c:v>15.366666666666667</c:v>
                </c:pt>
                <c:pt idx="923">
                  <c:v>15.383333333333333</c:v>
                </c:pt>
                <c:pt idx="924">
                  <c:v>15.4</c:v>
                </c:pt>
                <c:pt idx="925">
                  <c:v>15.416666666666666</c:v>
                </c:pt>
                <c:pt idx="926">
                  <c:v>15.433333333333334</c:v>
                </c:pt>
                <c:pt idx="927">
                  <c:v>15.45</c:v>
                </c:pt>
                <c:pt idx="928">
                  <c:v>15.466666666666667</c:v>
                </c:pt>
                <c:pt idx="929">
                  <c:v>15.483333333333333</c:v>
                </c:pt>
                <c:pt idx="930">
                  <c:v>15.5</c:v>
                </c:pt>
                <c:pt idx="931">
                  <c:v>15.516666666666667</c:v>
                </c:pt>
                <c:pt idx="932">
                  <c:v>15.533333333333333</c:v>
                </c:pt>
                <c:pt idx="933">
                  <c:v>15.55</c:v>
                </c:pt>
                <c:pt idx="934">
                  <c:v>15.566666666666666</c:v>
                </c:pt>
                <c:pt idx="935">
                  <c:v>15.583333333333334</c:v>
                </c:pt>
                <c:pt idx="936">
                  <c:v>15.6</c:v>
                </c:pt>
                <c:pt idx="937">
                  <c:v>15.616666666666667</c:v>
                </c:pt>
                <c:pt idx="938">
                  <c:v>15.633333333333333</c:v>
                </c:pt>
                <c:pt idx="939">
                  <c:v>15.65</c:v>
                </c:pt>
                <c:pt idx="940">
                  <c:v>15.666666666666666</c:v>
                </c:pt>
                <c:pt idx="941">
                  <c:v>15.683333333333334</c:v>
                </c:pt>
                <c:pt idx="942">
                  <c:v>15.7</c:v>
                </c:pt>
                <c:pt idx="943">
                  <c:v>15.716666666666667</c:v>
                </c:pt>
                <c:pt idx="944">
                  <c:v>15.733333333333333</c:v>
                </c:pt>
                <c:pt idx="945">
                  <c:v>15.75</c:v>
                </c:pt>
                <c:pt idx="946">
                  <c:v>15.766666666666667</c:v>
                </c:pt>
                <c:pt idx="947">
                  <c:v>15.783333333333333</c:v>
                </c:pt>
                <c:pt idx="948">
                  <c:v>15.8</c:v>
                </c:pt>
                <c:pt idx="949">
                  <c:v>15.816666666666666</c:v>
                </c:pt>
                <c:pt idx="950">
                  <c:v>15.833333333333334</c:v>
                </c:pt>
                <c:pt idx="951">
                  <c:v>15.85</c:v>
                </c:pt>
                <c:pt idx="952">
                  <c:v>15.866666666666667</c:v>
                </c:pt>
                <c:pt idx="953">
                  <c:v>15.883333333333333</c:v>
                </c:pt>
                <c:pt idx="954">
                  <c:v>15.9</c:v>
                </c:pt>
                <c:pt idx="955">
                  <c:v>15.916666666666666</c:v>
                </c:pt>
                <c:pt idx="956">
                  <c:v>15.933333333333334</c:v>
                </c:pt>
                <c:pt idx="957">
                  <c:v>15.95</c:v>
                </c:pt>
                <c:pt idx="958">
                  <c:v>15.966666666666667</c:v>
                </c:pt>
                <c:pt idx="959">
                  <c:v>15.983333333333333</c:v>
                </c:pt>
                <c:pt idx="960">
                  <c:v>16</c:v>
                </c:pt>
                <c:pt idx="961">
                  <c:v>16.016666666666666</c:v>
                </c:pt>
                <c:pt idx="962">
                  <c:v>16.033333333333335</c:v>
                </c:pt>
                <c:pt idx="963">
                  <c:v>16.05</c:v>
                </c:pt>
                <c:pt idx="964">
                  <c:v>16.066666666666666</c:v>
                </c:pt>
                <c:pt idx="965">
                  <c:v>16.083333333333332</c:v>
                </c:pt>
                <c:pt idx="966">
                  <c:v>16.100000000000001</c:v>
                </c:pt>
                <c:pt idx="967">
                  <c:v>16.116666666666667</c:v>
                </c:pt>
                <c:pt idx="968">
                  <c:v>16.133333333333333</c:v>
                </c:pt>
                <c:pt idx="969">
                  <c:v>16.149999999999999</c:v>
                </c:pt>
                <c:pt idx="970">
                  <c:v>16.166666666666668</c:v>
                </c:pt>
                <c:pt idx="971">
                  <c:v>16.183333333333334</c:v>
                </c:pt>
                <c:pt idx="972">
                  <c:v>16.2</c:v>
                </c:pt>
                <c:pt idx="973">
                  <c:v>16.216666666666665</c:v>
                </c:pt>
                <c:pt idx="974">
                  <c:v>16.233333333333334</c:v>
                </c:pt>
                <c:pt idx="975">
                  <c:v>16.25</c:v>
                </c:pt>
                <c:pt idx="976">
                  <c:v>16.266666666666666</c:v>
                </c:pt>
                <c:pt idx="977">
                  <c:v>16.283333333333335</c:v>
                </c:pt>
                <c:pt idx="978">
                  <c:v>16.3</c:v>
                </c:pt>
                <c:pt idx="979">
                  <c:v>16.316666666666666</c:v>
                </c:pt>
                <c:pt idx="980">
                  <c:v>16.333333333333332</c:v>
                </c:pt>
                <c:pt idx="981">
                  <c:v>16.350000000000001</c:v>
                </c:pt>
                <c:pt idx="982">
                  <c:v>16.366666666666667</c:v>
                </c:pt>
                <c:pt idx="983">
                  <c:v>16.383333333333333</c:v>
                </c:pt>
                <c:pt idx="984">
                  <c:v>16.399999999999999</c:v>
                </c:pt>
                <c:pt idx="985">
                  <c:v>16.416666666666668</c:v>
                </c:pt>
                <c:pt idx="986">
                  <c:v>16.433333333333334</c:v>
                </c:pt>
                <c:pt idx="987">
                  <c:v>16.45</c:v>
                </c:pt>
                <c:pt idx="988">
                  <c:v>16.466666666666665</c:v>
                </c:pt>
                <c:pt idx="989">
                  <c:v>16.483333333333334</c:v>
                </c:pt>
                <c:pt idx="990">
                  <c:v>16.5</c:v>
                </c:pt>
                <c:pt idx="991">
                  <c:v>16.516666666666666</c:v>
                </c:pt>
                <c:pt idx="992">
                  <c:v>16.533333333333335</c:v>
                </c:pt>
                <c:pt idx="993">
                  <c:v>16.55</c:v>
                </c:pt>
                <c:pt idx="994">
                  <c:v>16.566666666666666</c:v>
                </c:pt>
                <c:pt idx="995">
                  <c:v>16.583333333333332</c:v>
                </c:pt>
                <c:pt idx="996">
                  <c:v>16.600000000000001</c:v>
                </c:pt>
                <c:pt idx="997">
                  <c:v>16.616666666666667</c:v>
                </c:pt>
                <c:pt idx="998">
                  <c:v>16.633333333333333</c:v>
                </c:pt>
                <c:pt idx="999">
                  <c:v>16.649999999999999</c:v>
                </c:pt>
                <c:pt idx="1000">
                  <c:v>16.666666666666668</c:v>
                </c:pt>
                <c:pt idx="1001">
                  <c:v>16.683333333333334</c:v>
                </c:pt>
                <c:pt idx="1002">
                  <c:v>16.7</c:v>
                </c:pt>
                <c:pt idx="1003">
                  <c:v>16.716666666666665</c:v>
                </c:pt>
                <c:pt idx="1004">
                  <c:v>16.733333333333334</c:v>
                </c:pt>
                <c:pt idx="1005">
                  <c:v>16.75</c:v>
                </c:pt>
                <c:pt idx="1006">
                  <c:v>16.766666666666666</c:v>
                </c:pt>
                <c:pt idx="1007">
                  <c:v>16.783333333333335</c:v>
                </c:pt>
                <c:pt idx="1008">
                  <c:v>16.8</c:v>
                </c:pt>
                <c:pt idx="1009">
                  <c:v>16.816666666666666</c:v>
                </c:pt>
                <c:pt idx="1010">
                  <c:v>16.833333333333332</c:v>
                </c:pt>
                <c:pt idx="1011">
                  <c:v>16.850000000000001</c:v>
                </c:pt>
                <c:pt idx="1012">
                  <c:v>16.866666666666667</c:v>
                </c:pt>
                <c:pt idx="1013">
                  <c:v>16.883333333333333</c:v>
                </c:pt>
                <c:pt idx="1014">
                  <c:v>16.899999999999999</c:v>
                </c:pt>
                <c:pt idx="1015">
                  <c:v>16.916666666666668</c:v>
                </c:pt>
                <c:pt idx="1016">
                  <c:v>16.933333333333334</c:v>
                </c:pt>
                <c:pt idx="1017">
                  <c:v>16.95</c:v>
                </c:pt>
                <c:pt idx="1018">
                  <c:v>16.966666666666665</c:v>
                </c:pt>
                <c:pt idx="1019">
                  <c:v>16.983333333333334</c:v>
                </c:pt>
                <c:pt idx="1020">
                  <c:v>17</c:v>
                </c:pt>
                <c:pt idx="1021">
                  <c:v>17.016666666666666</c:v>
                </c:pt>
                <c:pt idx="1022">
                  <c:v>17.033333333333335</c:v>
                </c:pt>
                <c:pt idx="1023">
                  <c:v>17.05</c:v>
                </c:pt>
                <c:pt idx="1024">
                  <c:v>17.066666666666666</c:v>
                </c:pt>
                <c:pt idx="1025">
                  <c:v>17.083333333333332</c:v>
                </c:pt>
                <c:pt idx="1026">
                  <c:v>17.100000000000001</c:v>
                </c:pt>
                <c:pt idx="1027">
                  <c:v>17.116666666666667</c:v>
                </c:pt>
                <c:pt idx="1028">
                  <c:v>17.133333333333333</c:v>
                </c:pt>
                <c:pt idx="1029">
                  <c:v>17.149999999999999</c:v>
                </c:pt>
                <c:pt idx="1030">
                  <c:v>17.166666666666668</c:v>
                </c:pt>
                <c:pt idx="1031">
                  <c:v>17.183333333333334</c:v>
                </c:pt>
                <c:pt idx="1032">
                  <c:v>17.2</c:v>
                </c:pt>
                <c:pt idx="1033">
                  <c:v>17.216666666666665</c:v>
                </c:pt>
                <c:pt idx="1034">
                  <c:v>17.233333333333334</c:v>
                </c:pt>
                <c:pt idx="1035">
                  <c:v>17.25</c:v>
                </c:pt>
                <c:pt idx="1036">
                  <c:v>17.266666666666666</c:v>
                </c:pt>
                <c:pt idx="1037">
                  <c:v>17.283333333333335</c:v>
                </c:pt>
                <c:pt idx="1038">
                  <c:v>17.3</c:v>
                </c:pt>
                <c:pt idx="1039">
                  <c:v>17.316666666666666</c:v>
                </c:pt>
                <c:pt idx="1040">
                  <c:v>17.333333333333332</c:v>
                </c:pt>
                <c:pt idx="1041">
                  <c:v>17.350000000000001</c:v>
                </c:pt>
                <c:pt idx="1042">
                  <c:v>17.366666666666667</c:v>
                </c:pt>
                <c:pt idx="1043">
                  <c:v>17.383333333333333</c:v>
                </c:pt>
                <c:pt idx="1044">
                  <c:v>17.399999999999999</c:v>
                </c:pt>
                <c:pt idx="1045">
                  <c:v>17.416666666666668</c:v>
                </c:pt>
                <c:pt idx="1046">
                  <c:v>17.433333333333334</c:v>
                </c:pt>
                <c:pt idx="1047">
                  <c:v>17.45</c:v>
                </c:pt>
                <c:pt idx="1048">
                  <c:v>17.466666666666665</c:v>
                </c:pt>
                <c:pt idx="1049">
                  <c:v>17.483333333333334</c:v>
                </c:pt>
                <c:pt idx="1050">
                  <c:v>17.5</c:v>
                </c:pt>
                <c:pt idx="1051">
                  <c:v>17.516666666666666</c:v>
                </c:pt>
                <c:pt idx="1052">
                  <c:v>17.533333333333335</c:v>
                </c:pt>
                <c:pt idx="1053">
                  <c:v>17.55</c:v>
                </c:pt>
                <c:pt idx="1054">
                  <c:v>17.566666666666666</c:v>
                </c:pt>
                <c:pt idx="1055">
                  <c:v>17.583333333333332</c:v>
                </c:pt>
                <c:pt idx="1056">
                  <c:v>17.600000000000001</c:v>
                </c:pt>
                <c:pt idx="1057">
                  <c:v>17.616666666666667</c:v>
                </c:pt>
                <c:pt idx="1058">
                  <c:v>17.633333333333333</c:v>
                </c:pt>
                <c:pt idx="1059">
                  <c:v>17.649999999999999</c:v>
                </c:pt>
                <c:pt idx="1060">
                  <c:v>17.666666666666668</c:v>
                </c:pt>
                <c:pt idx="1061">
                  <c:v>17.683333333333334</c:v>
                </c:pt>
                <c:pt idx="1062">
                  <c:v>17.7</c:v>
                </c:pt>
                <c:pt idx="1063">
                  <c:v>17.716666666666665</c:v>
                </c:pt>
                <c:pt idx="1064">
                  <c:v>17.733333333333334</c:v>
                </c:pt>
                <c:pt idx="1065">
                  <c:v>17.75</c:v>
                </c:pt>
                <c:pt idx="1066">
                  <c:v>17.766666666666666</c:v>
                </c:pt>
                <c:pt idx="1067">
                  <c:v>17.783333333333335</c:v>
                </c:pt>
                <c:pt idx="1068">
                  <c:v>17.8</c:v>
                </c:pt>
                <c:pt idx="1069">
                  <c:v>17.816666666666666</c:v>
                </c:pt>
                <c:pt idx="1070">
                  <c:v>17.833333333333332</c:v>
                </c:pt>
                <c:pt idx="1071">
                  <c:v>17.850000000000001</c:v>
                </c:pt>
                <c:pt idx="1072">
                  <c:v>17.866666666666667</c:v>
                </c:pt>
                <c:pt idx="1073">
                  <c:v>17.883333333333333</c:v>
                </c:pt>
                <c:pt idx="1074">
                  <c:v>17.899999999999999</c:v>
                </c:pt>
                <c:pt idx="1075">
                  <c:v>17.916666666666668</c:v>
                </c:pt>
                <c:pt idx="1076">
                  <c:v>17.933333333333334</c:v>
                </c:pt>
                <c:pt idx="1077">
                  <c:v>17.95</c:v>
                </c:pt>
                <c:pt idx="1078">
                  <c:v>17.966666666666665</c:v>
                </c:pt>
                <c:pt idx="1079">
                  <c:v>17.983333333333334</c:v>
                </c:pt>
                <c:pt idx="1080">
                  <c:v>18</c:v>
                </c:pt>
                <c:pt idx="1081">
                  <c:v>18.016666666666666</c:v>
                </c:pt>
                <c:pt idx="1082">
                  <c:v>18.033333333333335</c:v>
                </c:pt>
                <c:pt idx="1083">
                  <c:v>18.05</c:v>
                </c:pt>
                <c:pt idx="1084">
                  <c:v>18.066666666666666</c:v>
                </c:pt>
                <c:pt idx="1085">
                  <c:v>18.083333333333332</c:v>
                </c:pt>
                <c:pt idx="1086">
                  <c:v>18.100000000000001</c:v>
                </c:pt>
                <c:pt idx="1087">
                  <c:v>18.116666666666667</c:v>
                </c:pt>
                <c:pt idx="1088">
                  <c:v>18.133333333333333</c:v>
                </c:pt>
                <c:pt idx="1089">
                  <c:v>18.149999999999999</c:v>
                </c:pt>
                <c:pt idx="1090">
                  <c:v>18.166666666666668</c:v>
                </c:pt>
                <c:pt idx="1091">
                  <c:v>18.183333333333334</c:v>
                </c:pt>
                <c:pt idx="1092">
                  <c:v>18.2</c:v>
                </c:pt>
                <c:pt idx="1093">
                  <c:v>18.216666666666665</c:v>
                </c:pt>
                <c:pt idx="1094">
                  <c:v>18.233333333333334</c:v>
                </c:pt>
                <c:pt idx="1095">
                  <c:v>18.25</c:v>
                </c:pt>
                <c:pt idx="1096">
                  <c:v>18.266666666666666</c:v>
                </c:pt>
                <c:pt idx="1097">
                  <c:v>18.283333333333335</c:v>
                </c:pt>
                <c:pt idx="1098">
                  <c:v>18.3</c:v>
                </c:pt>
                <c:pt idx="1099">
                  <c:v>18.316666666666666</c:v>
                </c:pt>
                <c:pt idx="1100">
                  <c:v>18.333333333333332</c:v>
                </c:pt>
                <c:pt idx="1101">
                  <c:v>18.350000000000001</c:v>
                </c:pt>
                <c:pt idx="1102">
                  <c:v>18.366666666666667</c:v>
                </c:pt>
                <c:pt idx="1103">
                  <c:v>18.383333333333333</c:v>
                </c:pt>
                <c:pt idx="1104">
                  <c:v>18.399999999999999</c:v>
                </c:pt>
                <c:pt idx="1105">
                  <c:v>18.416666666666668</c:v>
                </c:pt>
                <c:pt idx="1106">
                  <c:v>18.433333333333334</c:v>
                </c:pt>
                <c:pt idx="1107">
                  <c:v>18.45</c:v>
                </c:pt>
                <c:pt idx="1108">
                  <c:v>18.466666666666665</c:v>
                </c:pt>
                <c:pt idx="1109">
                  <c:v>18.483333333333334</c:v>
                </c:pt>
                <c:pt idx="1110">
                  <c:v>18.5</c:v>
                </c:pt>
                <c:pt idx="1111">
                  <c:v>18.516666666666666</c:v>
                </c:pt>
                <c:pt idx="1112">
                  <c:v>18.533333333333335</c:v>
                </c:pt>
                <c:pt idx="1113">
                  <c:v>18.55</c:v>
                </c:pt>
                <c:pt idx="1114">
                  <c:v>18.566666666666666</c:v>
                </c:pt>
                <c:pt idx="1115">
                  <c:v>18.583333333333332</c:v>
                </c:pt>
                <c:pt idx="1116">
                  <c:v>18.600000000000001</c:v>
                </c:pt>
                <c:pt idx="1117">
                  <c:v>18.616666666666667</c:v>
                </c:pt>
                <c:pt idx="1118">
                  <c:v>18.633333333333333</c:v>
                </c:pt>
                <c:pt idx="1119">
                  <c:v>18.649999999999999</c:v>
                </c:pt>
                <c:pt idx="1120">
                  <c:v>18.666666666666668</c:v>
                </c:pt>
                <c:pt idx="1121">
                  <c:v>18.683333333333334</c:v>
                </c:pt>
                <c:pt idx="1122">
                  <c:v>18.7</c:v>
                </c:pt>
                <c:pt idx="1123">
                  <c:v>18.716666666666665</c:v>
                </c:pt>
                <c:pt idx="1124">
                  <c:v>18.733333333333334</c:v>
                </c:pt>
                <c:pt idx="1125">
                  <c:v>18.75</c:v>
                </c:pt>
                <c:pt idx="1126">
                  <c:v>18.766666666666666</c:v>
                </c:pt>
                <c:pt idx="1127">
                  <c:v>18.783333333333335</c:v>
                </c:pt>
                <c:pt idx="1128">
                  <c:v>18.8</c:v>
                </c:pt>
                <c:pt idx="1129">
                  <c:v>18.816666666666666</c:v>
                </c:pt>
                <c:pt idx="1130">
                  <c:v>18.833333333333332</c:v>
                </c:pt>
                <c:pt idx="1131">
                  <c:v>18.850000000000001</c:v>
                </c:pt>
                <c:pt idx="1132">
                  <c:v>18.866666666666667</c:v>
                </c:pt>
                <c:pt idx="1133">
                  <c:v>18.883333333333333</c:v>
                </c:pt>
                <c:pt idx="1134">
                  <c:v>18.899999999999999</c:v>
                </c:pt>
                <c:pt idx="1135">
                  <c:v>18.916666666666668</c:v>
                </c:pt>
                <c:pt idx="1136">
                  <c:v>18.933333333333334</c:v>
                </c:pt>
                <c:pt idx="1137">
                  <c:v>18.95</c:v>
                </c:pt>
                <c:pt idx="1138">
                  <c:v>18.966666666666665</c:v>
                </c:pt>
                <c:pt idx="1139">
                  <c:v>18.983333333333334</c:v>
                </c:pt>
                <c:pt idx="1140">
                  <c:v>19</c:v>
                </c:pt>
                <c:pt idx="1141">
                  <c:v>19.016666666666666</c:v>
                </c:pt>
                <c:pt idx="1142">
                  <c:v>19.033333333333335</c:v>
                </c:pt>
                <c:pt idx="1143">
                  <c:v>19.05</c:v>
                </c:pt>
                <c:pt idx="1144">
                  <c:v>19.066666666666666</c:v>
                </c:pt>
                <c:pt idx="1145">
                  <c:v>19.083333333333332</c:v>
                </c:pt>
                <c:pt idx="1146">
                  <c:v>19.100000000000001</c:v>
                </c:pt>
                <c:pt idx="1147">
                  <c:v>19.116666666666667</c:v>
                </c:pt>
                <c:pt idx="1148">
                  <c:v>19.133333333333333</c:v>
                </c:pt>
                <c:pt idx="1149">
                  <c:v>19.149999999999999</c:v>
                </c:pt>
                <c:pt idx="1150">
                  <c:v>19.166666666666668</c:v>
                </c:pt>
                <c:pt idx="1151">
                  <c:v>19.183333333333334</c:v>
                </c:pt>
                <c:pt idx="1152">
                  <c:v>19.2</c:v>
                </c:pt>
                <c:pt idx="1153">
                  <c:v>19.216666666666665</c:v>
                </c:pt>
                <c:pt idx="1154">
                  <c:v>19.233333333333334</c:v>
                </c:pt>
                <c:pt idx="1155">
                  <c:v>19.25</c:v>
                </c:pt>
                <c:pt idx="1156">
                  <c:v>19.266666666666666</c:v>
                </c:pt>
                <c:pt idx="1157">
                  <c:v>19.283333333333335</c:v>
                </c:pt>
                <c:pt idx="1158">
                  <c:v>19.3</c:v>
                </c:pt>
                <c:pt idx="1159">
                  <c:v>19.316666666666666</c:v>
                </c:pt>
                <c:pt idx="1160">
                  <c:v>19.333333333333332</c:v>
                </c:pt>
                <c:pt idx="1161">
                  <c:v>19.350000000000001</c:v>
                </c:pt>
                <c:pt idx="1162">
                  <c:v>19.366666666666667</c:v>
                </c:pt>
                <c:pt idx="1163">
                  <c:v>19.383333333333333</c:v>
                </c:pt>
                <c:pt idx="1164">
                  <c:v>19.399999999999999</c:v>
                </c:pt>
                <c:pt idx="1165">
                  <c:v>19.416666666666668</c:v>
                </c:pt>
                <c:pt idx="1166">
                  <c:v>19.433333333333334</c:v>
                </c:pt>
                <c:pt idx="1167">
                  <c:v>19.45</c:v>
                </c:pt>
                <c:pt idx="1168">
                  <c:v>19.466666666666665</c:v>
                </c:pt>
                <c:pt idx="1169">
                  <c:v>19.483333333333334</c:v>
                </c:pt>
                <c:pt idx="1170">
                  <c:v>19.5</c:v>
                </c:pt>
                <c:pt idx="1171">
                  <c:v>19.516666666666666</c:v>
                </c:pt>
                <c:pt idx="1172">
                  <c:v>19.533333333333335</c:v>
                </c:pt>
                <c:pt idx="1173">
                  <c:v>19.55</c:v>
                </c:pt>
                <c:pt idx="1174">
                  <c:v>19.566666666666666</c:v>
                </c:pt>
                <c:pt idx="1175">
                  <c:v>19.583333333333332</c:v>
                </c:pt>
                <c:pt idx="1176">
                  <c:v>19.600000000000001</c:v>
                </c:pt>
                <c:pt idx="1177">
                  <c:v>19.616666666666667</c:v>
                </c:pt>
                <c:pt idx="1178">
                  <c:v>19.633333333333333</c:v>
                </c:pt>
                <c:pt idx="1179">
                  <c:v>19.649999999999999</c:v>
                </c:pt>
                <c:pt idx="1180">
                  <c:v>19.666666666666668</c:v>
                </c:pt>
                <c:pt idx="1181">
                  <c:v>19.683333333333334</c:v>
                </c:pt>
                <c:pt idx="1182">
                  <c:v>19.7</c:v>
                </c:pt>
                <c:pt idx="1183">
                  <c:v>19.716666666666665</c:v>
                </c:pt>
                <c:pt idx="1184">
                  <c:v>19.733333333333334</c:v>
                </c:pt>
                <c:pt idx="1185">
                  <c:v>19.75</c:v>
                </c:pt>
                <c:pt idx="1186">
                  <c:v>19.766666666666666</c:v>
                </c:pt>
                <c:pt idx="1187">
                  <c:v>19.783333333333335</c:v>
                </c:pt>
                <c:pt idx="1188">
                  <c:v>19.8</c:v>
                </c:pt>
                <c:pt idx="1189">
                  <c:v>19.816666666666666</c:v>
                </c:pt>
                <c:pt idx="1190">
                  <c:v>19.833333333333332</c:v>
                </c:pt>
                <c:pt idx="1191">
                  <c:v>19.850000000000001</c:v>
                </c:pt>
                <c:pt idx="1192">
                  <c:v>19.866666666666667</c:v>
                </c:pt>
                <c:pt idx="1193">
                  <c:v>19.883333333333333</c:v>
                </c:pt>
                <c:pt idx="1194">
                  <c:v>19.899999999999999</c:v>
                </c:pt>
                <c:pt idx="1195">
                  <c:v>19.916666666666668</c:v>
                </c:pt>
                <c:pt idx="1196">
                  <c:v>19.933333333333334</c:v>
                </c:pt>
                <c:pt idx="1197">
                  <c:v>19.95</c:v>
                </c:pt>
                <c:pt idx="1198">
                  <c:v>19.966666666666665</c:v>
                </c:pt>
                <c:pt idx="1199">
                  <c:v>19.983333333333334</c:v>
                </c:pt>
                <c:pt idx="1200">
                  <c:v>20</c:v>
                </c:pt>
                <c:pt idx="1201">
                  <c:v>20.016666666666666</c:v>
                </c:pt>
                <c:pt idx="1202">
                  <c:v>20.033333333333335</c:v>
                </c:pt>
                <c:pt idx="1203">
                  <c:v>20.05</c:v>
                </c:pt>
                <c:pt idx="1204">
                  <c:v>20.066666666666666</c:v>
                </c:pt>
                <c:pt idx="1205">
                  <c:v>20.083333333333332</c:v>
                </c:pt>
                <c:pt idx="1206">
                  <c:v>20.100000000000001</c:v>
                </c:pt>
                <c:pt idx="1207">
                  <c:v>20.116666666666667</c:v>
                </c:pt>
                <c:pt idx="1208">
                  <c:v>20.133333333333333</c:v>
                </c:pt>
                <c:pt idx="1209">
                  <c:v>20.149999999999999</c:v>
                </c:pt>
                <c:pt idx="1210">
                  <c:v>20.166666666666668</c:v>
                </c:pt>
                <c:pt idx="1211">
                  <c:v>20.183333333333334</c:v>
                </c:pt>
                <c:pt idx="1212">
                  <c:v>20.2</c:v>
                </c:pt>
                <c:pt idx="1213">
                  <c:v>20.216666666666665</c:v>
                </c:pt>
                <c:pt idx="1214">
                  <c:v>20.233333333333334</c:v>
                </c:pt>
                <c:pt idx="1215">
                  <c:v>20.25</c:v>
                </c:pt>
                <c:pt idx="1216">
                  <c:v>20.266666666666666</c:v>
                </c:pt>
                <c:pt idx="1217">
                  <c:v>20.283333333333335</c:v>
                </c:pt>
                <c:pt idx="1218">
                  <c:v>20.3</c:v>
                </c:pt>
                <c:pt idx="1219">
                  <c:v>20.316666666666666</c:v>
                </c:pt>
                <c:pt idx="1220">
                  <c:v>20.333333333333332</c:v>
                </c:pt>
                <c:pt idx="1221">
                  <c:v>20.350000000000001</c:v>
                </c:pt>
                <c:pt idx="1222">
                  <c:v>20.366666666666667</c:v>
                </c:pt>
                <c:pt idx="1223">
                  <c:v>20.383333333333333</c:v>
                </c:pt>
                <c:pt idx="1224">
                  <c:v>20.399999999999999</c:v>
                </c:pt>
                <c:pt idx="1225">
                  <c:v>20.416666666666668</c:v>
                </c:pt>
                <c:pt idx="1226">
                  <c:v>20.433333333333334</c:v>
                </c:pt>
                <c:pt idx="1227">
                  <c:v>20.45</c:v>
                </c:pt>
                <c:pt idx="1228">
                  <c:v>20.466666666666665</c:v>
                </c:pt>
                <c:pt idx="1229">
                  <c:v>20.483333333333334</c:v>
                </c:pt>
                <c:pt idx="1230">
                  <c:v>20.5</c:v>
                </c:pt>
                <c:pt idx="1231">
                  <c:v>20.516666666666666</c:v>
                </c:pt>
                <c:pt idx="1232">
                  <c:v>20.533333333333335</c:v>
                </c:pt>
                <c:pt idx="1233">
                  <c:v>20.55</c:v>
                </c:pt>
                <c:pt idx="1234">
                  <c:v>20.566666666666666</c:v>
                </c:pt>
                <c:pt idx="1235">
                  <c:v>20.583333333333332</c:v>
                </c:pt>
                <c:pt idx="1236">
                  <c:v>20.6</c:v>
                </c:pt>
                <c:pt idx="1237">
                  <c:v>20.616666666666667</c:v>
                </c:pt>
                <c:pt idx="1238">
                  <c:v>20.633333333333333</c:v>
                </c:pt>
                <c:pt idx="1239">
                  <c:v>20.65</c:v>
                </c:pt>
                <c:pt idx="1240">
                  <c:v>20.666666666666668</c:v>
                </c:pt>
                <c:pt idx="1241">
                  <c:v>20.683333333333334</c:v>
                </c:pt>
                <c:pt idx="1242">
                  <c:v>20.7</c:v>
                </c:pt>
                <c:pt idx="1243">
                  <c:v>20.716666666666665</c:v>
                </c:pt>
                <c:pt idx="1244">
                  <c:v>20.733333333333334</c:v>
                </c:pt>
                <c:pt idx="1245">
                  <c:v>20.75</c:v>
                </c:pt>
                <c:pt idx="1246">
                  <c:v>20.766666666666666</c:v>
                </c:pt>
                <c:pt idx="1247">
                  <c:v>20.783333333333335</c:v>
                </c:pt>
                <c:pt idx="1248">
                  <c:v>20.8</c:v>
                </c:pt>
                <c:pt idx="1249">
                  <c:v>20.816666666666666</c:v>
                </c:pt>
                <c:pt idx="1250">
                  <c:v>20.833333333333332</c:v>
                </c:pt>
                <c:pt idx="1251">
                  <c:v>20.85</c:v>
                </c:pt>
                <c:pt idx="1252">
                  <c:v>20.866666666666667</c:v>
                </c:pt>
                <c:pt idx="1253">
                  <c:v>20.883333333333333</c:v>
                </c:pt>
                <c:pt idx="1254">
                  <c:v>20.9</c:v>
                </c:pt>
                <c:pt idx="1255">
                  <c:v>20.916666666666668</c:v>
                </c:pt>
                <c:pt idx="1256">
                  <c:v>20.933333333333334</c:v>
                </c:pt>
                <c:pt idx="1257">
                  <c:v>20.95</c:v>
                </c:pt>
                <c:pt idx="1258">
                  <c:v>20.966666666666665</c:v>
                </c:pt>
                <c:pt idx="1259">
                  <c:v>20.983333333333334</c:v>
                </c:pt>
                <c:pt idx="1260">
                  <c:v>21</c:v>
                </c:pt>
                <c:pt idx="1261">
                  <c:v>21.016666666666666</c:v>
                </c:pt>
                <c:pt idx="1262">
                  <c:v>21.033333333333335</c:v>
                </c:pt>
                <c:pt idx="1263">
                  <c:v>21.05</c:v>
                </c:pt>
                <c:pt idx="1264">
                  <c:v>21.066666666666666</c:v>
                </c:pt>
                <c:pt idx="1265">
                  <c:v>21.083333333333332</c:v>
                </c:pt>
                <c:pt idx="1266">
                  <c:v>21.1</c:v>
                </c:pt>
                <c:pt idx="1267">
                  <c:v>21.116666666666667</c:v>
                </c:pt>
                <c:pt idx="1268">
                  <c:v>21.133333333333333</c:v>
                </c:pt>
                <c:pt idx="1269">
                  <c:v>21.15</c:v>
                </c:pt>
                <c:pt idx="1270">
                  <c:v>21.166666666666668</c:v>
                </c:pt>
                <c:pt idx="1271">
                  <c:v>21.183333333333334</c:v>
                </c:pt>
                <c:pt idx="1272">
                  <c:v>21.2</c:v>
                </c:pt>
                <c:pt idx="1273">
                  <c:v>21.216666666666665</c:v>
                </c:pt>
                <c:pt idx="1274">
                  <c:v>21.233333333333334</c:v>
                </c:pt>
                <c:pt idx="1275">
                  <c:v>21.25</c:v>
                </c:pt>
                <c:pt idx="1276">
                  <c:v>21.266666666666666</c:v>
                </c:pt>
                <c:pt idx="1277">
                  <c:v>21.283333333333335</c:v>
                </c:pt>
                <c:pt idx="1278">
                  <c:v>21.3</c:v>
                </c:pt>
                <c:pt idx="1279">
                  <c:v>21.316666666666666</c:v>
                </c:pt>
                <c:pt idx="1280">
                  <c:v>21.333333333333332</c:v>
                </c:pt>
                <c:pt idx="1281">
                  <c:v>21.35</c:v>
                </c:pt>
                <c:pt idx="1282">
                  <c:v>21.366666666666667</c:v>
                </c:pt>
                <c:pt idx="1283">
                  <c:v>21.383333333333333</c:v>
                </c:pt>
                <c:pt idx="1284">
                  <c:v>21.4</c:v>
                </c:pt>
                <c:pt idx="1285">
                  <c:v>21.416666666666668</c:v>
                </c:pt>
                <c:pt idx="1286">
                  <c:v>21.433333333333334</c:v>
                </c:pt>
                <c:pt idx="1287">
                  <c:v>21.45</c:v>
                </c:pt>
                <c:pt idx="1288">
                  <c:v>21.466666666666665</c:v>
                </c:pt>
                <c:pt idx="1289">
                  <c:v>21.483333333333334</c:v>
                </c:pt>
                <c:pt idx="1290">
                  <c:v>21.5</c:v>
                </c:pt>
                <c:pt idx="1291">
                  <c:v>21.516666666666666</c:v>
                </c:pt>
                <c:pt idx="1292">
                  <c:v>21.533333333333335</c:v>
                </c:pt>
                <c:pt idx="1293">
                  <c:v>21.55</c:v>
                </c:pt>
                <c:pt idx="1294">
                  <c:v>21.566666666666666</c:v>
                </c:pt>
                <c:pt idx="1295">
                  <c:v>21.583333333333332</c:v>
                </c:pt>
                <c:pt idx="1296">
                  <c:v>21.6</c:v>
                </c:pt>
                <c:pt idx="1297">
                  <c:v>21.616666666666667</c:v>
                </c:pt>
                <c:pt idx="1298">
                  <c:v>21.633333333333333</c:v>
                </c:pt>
                <c:pt idx="1299">
                  <c:v>21.65</c:v>
                </c:pt>
                <c:pt idx="1300">
                  <c:v>21.666666666666668</c:v>
                </c:pt>
                <c:pt idx="1301">
                  <c:v>21.683333333333334</c:v>
                </c:pt>
                <c:pt idx="1302">
                  <c:v>21.7</c:v>
                </c:pt>
                <c:pt idx="1303">
                  <c:v>21.716666666666665</c:v>
                </c:pt>
                <c:pt idx="1304">
                  <c:v>21.733333333333334</c:v>
                </c:pt>
                <c:pt idx="1305">
                  <c:v>21.75</c:v>
                </c:pt>
                <c:pt idx="1306">
                  <c:v>21.766666666666666</c:v>
                </c:pt>
                <c:pt idx="1307">
                  <c:v>21.783333333333335</c:v>
                </c:pt>
                <c:pt idx="1308">
                  <c:v>21.8</c:v>
                </c:pt>
                <c:pt idx="1309">
                  <c:v>21.816666666666666</c:v>
                </c:pt>
                <c:pt idx="1310">
                  <c:v>21.833333333333332</c:v>
                </c:pt>
                <c:pt idx="1311">
                  <c:v>21.85</c:v>
                </c:pt>
                <c:pt idx="1312">
                  <c:v>21.866666666666667</c:v>
                </c:pt>
                <c:pt idx="1313">
                  <c:v>21.883333333333333</c:v>
                </c:pt>
                <c:pt idx="1314">
                  <c:v>21.9</c:v>
                </c:pt>
                <c:pt idx="1315">
                  <c:v>21.916666666666668</c:v>
                </c:pt>
                <c:pt idx="1316">
                  <c:v>21.933333333333334</c:v>
                </c:pt>
                <c:pt idx="1317">
                  <c:v>21.95</c:v>
                </c:pt>
                <c:pt idx="1318">
                  <c:v>21.966666666666665</c:v>
                </c:pt>
                <c:pt idx="1319">
                  <c:v>21.983333333333334</c:v>
                </c:pt>
                <c:pt idx="1320">
                  <c:v>22</c:v>
                </c:pt>
                <c:pt idx="1321">
                  <c:v>22.016666666666666</c:v>
                </c:pt>
                <c:pt idx="1322">
                  <c:v>22.033333333333335</c:v>
                </c:pt>
                <c:pt idx="1323">
                  <c:v>22.05</c:v>
                </c:pt>
                <c:pt idx="1324">
                  <c:v>22.066666666666666</c:v>
                </c:pt>
                <c:pt idx="1325">
                  <c:v>22.083333333333332</c:v>
                </c:pt>
                <c:pt idx="1326">
                  <c:v>22.1</c:v>
                </c:pt>
                <c:pt idx="1327">
                  <c:v>22.116666666666667</c:v>
                </c:pt>
                <c:pt idx="1328">
                  <c:v>22.133333333333333</c:v>
                </c:pt>
                <c:pt idx="1329">
                  <c:v>22.15</c:v>
                </c:pt>
                <c:pt idx="1330">
                  <c:v>22.166666666666668</c:v>
                </c:pt>
                <c:pt idx="1331">
                  <c:v>22.183333333333334</c:v>
                </c:pt>
                <c:pt idx="1332">
                  <c:v>22.2</c:v>
                </c:pt>
                <c:pt idx="1333">
                  <c:v>22.216666666666665</c:v>
                </c:pt>
                <c:pt idx="1334">
                  <c:v>22.233333333333334</c:v>
                </c:pt>
                <c:pt idx="1335">
                  <c:v>22.25</c:v>
                </c:pt>
                <c:pt idx="1336">
                  <c:v>22.266666666666666</c:v>
                </c:pt>
                <c:pt idx="1337">
                  <c:v>22.283333333333335</c:v>
                </c:pt>
                <c:pt idx="1338">
                  <c:v>22.3</c:v>
                </c:pt>
                <c:pt idx="1339">
                  <c:v>22.316666666666666</c:v>
                </c:pt>
                <c:pt idx="1340">
                  <c:v>22.333333333333332</c:v>
                </c:pt>
                <c:pt idx="1341">
                  <c:v>22.35</c:v>
                </c:pt>
                <c:pt idx="1342">
                  <c:v>22.366666666666667</c:v>
                </c:pt>
                <c:pt idx="1343">
                  <c:v>22.383333333333333</c:v>
                </c:pt>
                <c:pt idx="1344">
                  <c:v>22.4</c:v>
                </c:pt>
                <c:pt idx="1345">
                  <c:v>22.416666666666668</c:v>
                </c:pt>
                <c:pt idx="1346">
                  <c:v>22.433333333333334</c:v>
                </c:pt>
                <c:pt idx="1347">
                  <c:v>22.45</c:v>
                </c:pt>
                <c:pt idx="1348">
                  <c:v>22.466666666666665</c:v>
                </c:pt>
                <c:pt idx="1349">
                  <c:v>22.483333333333334</c:v>
                </c:pt>
                <c:pt idx="1350">
                  <c:v>22.5</c:v>
                </c:pt>
                <c:pt idx="1351">
                  <c:v>22.516666666666666</c:v>
                </c:pt>
                <c:pt idx="1352">
                  <c:v>22.533333333333335</c:v>
                </c:pt>
                <c:pt idx="1353">
                  <c:v>22.55</c:v>
                </c:pt>
                <c:pt idx="1354">
                  <c:v>22.566666666666666</c:v>
                </c:pt>
                <c:pt idx="1355">
                  <c:v>22.583333333333332</c:v>
                </c:pt>
                <c:pt idx="1356">
                  <c:v>22.6</c:v>
                </c:pt>
                <c:pt idx="1357">
                  <c:v>22.616666666666667</c:v>
                </c:pt>
                <c:pt idx="1358">
                  <c:v>22.633333333333333</c:v>
                </c:pt>
                <c:pt idx="1359">
                  <c:v>22.65</c:v>
                </c:pt>
                <c:pt idx="1360">
                  <c:v>22.666666666666668</c:v>
                </c:pt>
                <c:pt idx="1361">
                  <c:v>22.683333333333334</c:v>
                </c:pt>
                <c:pt idx="1362">
                  <c:v>22.7</c:v>
                </c:pt>
                <c:pt idx="1363">
                  <c:v>22.716666666666665</c:v>
                </c:pt>
                <c:pt idx="1364">
                  <c:v>22.733333333333334</c:v>
                </c:pt>
                <c:pt idx="1365">
                  <c:v>22.75</c:v>
                </c:pt>
                <c:pt idx="1366">
                  <c:v>22.766666666666666</c:v>
                </c:pt>
                <c:pt idx="1367">
                  <c:v>22.783333333333335</c:v>
                </c:pt>
                <c:pt idx="1368">
                  <c:v>22.8</c:v>
                </c:pt>
                <c:pt idx="1369">
                  <c:v>22.816666666666666</c:v>
                </c:pt>
                <c:pt idx="1370">
                  <c:v>22.833333333333332</c:v>
                </c:pt>
                <c:pt idx="1371">
                  <c:v>22.85</c:v>
                </c:pt>
                <c:pt idx="1372">
                  <c:v>22.866666666666667</c:v>
                </c:pt>
                <c:pt idx="1373">
                  <c:v>22.883333333333333</c:v>
                </c:pt>
                <c:pt idx="1374">
                  <c:v>22.9</c:v>
                </c:pt>
                <c:pt idx="1375">
                  <c:v>22.916666666666668</c:v>
                </c:pt>
                <c:pt idx="1376">
                  <c:v>22.933333333333334</c:v>
                </c:pt>
                <c:pt idx="1377">
                  <c:v>22.95</c:v>
                </c:pt>
                <c:pt idx="1378">
                  <c:v>22.966666666666665</c:v>
                </c:pt>
                <c:pt idx="1379">
                  <c:v>22.983333333333334</c:v>
                </c:pt>
                <c:pt idx="1380">
                  <c:v>23</c:v>
                </c:pt>
                <c:pt idx="1381">
                  <c:v>23.016666666666666</c:v>
                </c:pt>
                <c:pt idx="1382">
                  <c:v>23.033333333333335</c:v>
                </c:pt>
                <c:pt idx="1383">
                  <c:v>23.05</c:v>
                </c:pt>
                <c:pt idx="1384">
                  <c:v>23.066666666666666</c:v>
                </c:pt>
                <c:pt idx="1385">
                  <c:v>23.083333333333332</c:v>
                </c:pt>
                <c:pt idx="1386">
                  <c:v>23.1</c:v>
                </c:pt>
                <c:pt idx="1387">
                  <c:v>23.116666666666667</c:v>
                </c:pt>
                <c:pt idx="1388">
                  <c:v>23.133333333333333</c:v>
                </c:pt>
                <c:pt idx="1389">
                  <c:v>23.15</c:v>
                </c:pt>
                <c:pt idx="1390">
                  <c:v>23.166666666666668</c:v>
                </c:pt>
                <c:pt idx="1391">
                  <c:v>23.183333333333334</c:v>
                </c:pt>
                <c:pt idx="1392">
                  <c:v>23.2</c:v>
                </c:pt>
                <c:pt idx="1393">
                  <c:v>23.216666666666665</c:v>
                </c:pt>
                <c:pt idx="1394">
                  <c:v>23.233333333333334</c:v>
                </c:pt>
                <c:pt idx="1395">
                  <c:v>23.25</c:v>
                </c:pt>
                <c:pt idx="1396">
                  <c:v>23.266666666666666</c:v>
                </c:pt>
                <c:pt idx="1397">
                  <c:v>23.283333333333335</c:v>
                </c:pt>
                <c:pt idx="1398">
                  <c:v>23.3</c:v>
                </c:pt>
                <c:pt idx="1399">
                  <c:v>23.316666666666666</c:v>
                </c:pt>
                <c:pt idx="1400">
                  <c:v>23.333333333333332</c:v>
                </c:pt>
                <c:pt idx="1401">
                  <c:v>23.35</c:v>
                </c:pt>
                <c:pt idx="1402">
                  <c:v>23.366666666666667</c:v>
                </c:pt>
                <c:pt idx="1403">
                  <c:v>23.383333333333333</c:v>
                </c:pt>
                <c:pt idx="1404">
                  <c:v>23.4</c:v>
                </c:pt>
                <c:pt idx="1405">
                  <c:v>23.416666666666668</c:v>
                </c:pt>
                <c:pt idx="1406">
                  <c:v>23.433333333333334</c:v>
                </c:pt>
                <c:pt idx="1407">
                  <c:v>23.45</c:v>
                </c:pt>
                <c:pt idx="1408">
                  <c:v>23.466666666666665</c:v>
                </c:pt>
                <c:pt idx="1409">
                  <c:v>23.483333333333334</c:v>
                </c:pt>
                <c:pt idx="1410">
                  <c:v>23.5</c:v>
                </c:pt>
                <c:pt idx="1411">
                  <c:v>23.516666666666666</c:v>
                </c:pt>
                <c:pt idx="1412">
                  <c:v>23.533333333333335</c:v>
                </c:pt>
                <c:pt idx="1413">
                  <c:v>23.55</c:v>
                </c:pt>
                <c:pt idx="1414">
                  <c:v>23.566666666666666</c:v>
                </c:pt>
                <c:pt idx="1415">
                  <c:v>23.583333333333332</c:v>
                </c:pt>
                <c:pt idx="1416">
                  <c:v>23.6</c:v>
                </c:pt>
                <c:pt idx="1417">
                  <c:v>23.616666666666667</c:v>
                </c:pt>
                <c:pt idx="1418">
                  <c:v>23.633333333333333</c:v>
                </c:pt>
                <c:pt idx="1419">
                  <c:v>23.65</c:v>
                </c:pt>
                <c:pt idx="1420">
                  <c:v>23.666666666666668</c:v>
                </c:pt>
                <c:pt idx="1421">
                  <c:v>23.683333333333334</c:v>
                </c:pt>
                <c:pt idx="1422">
                  <c:v>23.7</c:v>
                </c:pt>
                <c:pt idx="1423">
                  <c:v>23.716666666666665</c:v>
                </c:pt>
                <c:pt idx="1424">
                  <c:v>23.733333333333334</c:v>
                </c:pt>
                <c:pt idx="1425">
                  <c:v>23.75</c:v>
                </c:pt>
                <c:pt idx="1426">
                  <c:v>23.766666666666666</c:v>
                </c:pt>
                <c:pt idx="1427">
                  <c:v>23.783333333333335</c:v>
                </c:pt>
                <c:pt idx="1428">
                  <c:v>23.8</c:v>
                </c:pt>
                <c:pt idx="1429">
                  <c:v>23.816666666666666</c:v>
                </c:pt>
                <c:pt idx="1430">
                  <c:v>23.833333333333332</c:v>
                </c:pt>
                <c:pt idx="1431">
                  <c:v>23.85</c:v>
                </c:pt>
                <c:pt idx="1432">
                  <c:v>23.866666666666667</c:v>
                </c:pt>
                <c:pt idx="1433">
                  <c:v>23.883333333333333</c:v>
                </c:pt>
                <c:pt idx="1434">
                  <c:v>23.9</c:v>
                </c:pt>
                <c:pt idx="1435">
                  <c:v>23.916666666666668</c:v>
                </c:pt>
                <c:pt idx="1436">
                  <c:v>23.933333333333334</c:v>
                </c:pt>
                <c:pt idx="1437">
                  <c:v>23.95</c:v>
                </c:pt>
                <c:pt idx="1438">
                  <c:v>23.966666666666665</c:v>
                </c:pt>
                <c:pt idx="1439">
                  <c:v>23.983333333333334</c:v>
                </c:pt>
                <c:pt idx="1440">
                  <c:v>24</c:v>
                </c:pt>
                <c:pt idx="1441">
                  <c:v>24.016666666666666</c:v>
                </c:pt>
                <c:pt idx="1442">
                  <c:v>24.033333333333335</c:v>
                </c:pt>
                <c:pt idx="1443">
                  <c:v>24.05</c:v>
                </c:pt>
                <c:pt idx="1444">
                  <c:v>24.066666666666666</c:v>
                </c:pt>
                <c:pt idx="1445">
                  <c:v>24.083333333333332</c:v>
                </c:pt>
                <c:pt idx="1446">
                  <c:v>24.1</c:v>
                </c:pt>
                <c:pt idx="1447">
                  <c:v>24.116666666666667</c:v>
                </c:pt>
                <c:pt idx="1448">
                  <c:v>24.133333333333333</c:v>
                </c:pt>
                <c:pt idx="1449">
                  <c:v>24.15</c:v>
                </c:pt>
                <c:pt idx="1450">
                  <c:v>24.166666666666668</c:v>
                </c:pt>
                <c:pt idx="1451">
                  <c:v>24.183333333333334</c:v>
                </c:pt>
                <c:pt idx="1452">
                  <c:v>24.2</c:v>
                </c:pt>
                <c:pt idx="1453">
                  <c:v>24.216666666666665</c:v>
                </c:pt>
                <c:pt idx="1454">
                  <c:v>24.233333333333334</c:v>
                </c:pt>
                <c:pt idx="1455">
                  <c:v>24.25</c:v>
                </c:pt>
                <c:pt idx="1456">
                  <c:v>24.266666666666666</c:v>
                </c:pt>
                <c:pt idx="1457">
                  <c:v>24.283333333333335</c:v>
                </c:pt>
                <c:pt idx="1458">
                  <c:v>24.3</c:v>
                </c:pt>
                <c:pt idx="1459">
                  <c:v>24.316666666666666</c:v>
                </c:pt>
                <c:pt idx="1460">
                  <c:v>24.333333333333332</c:v>
                </c:pt>
                <c:pt idx="1461">
                  <c:v>24.35</c:v>
                </c:pt>
                <c:pt idx="1462">
                  <c:v>24.366666666666667</c:v>
                </c:pt>
                <c:pt idx="1463">
                  <c:v>24.383333333333333</c:v>
                </c:pt>
                <c:pt idx="1464">
                  <c:v>24.4</c:v>
                </c:pt>
                <c:pt idx="1465">
                  <c:v>24.416666666666668</c:v>
                </c:pt>
                <c:pt idx="1466">
                  <c:v>24.433333333333334</c:v>
                </c:pt>
                <c:pt idx="1467">
                  <c:v>24.45</c:v>
                </c:pt>
                <c:pt idx="1468">
                  <c:v>24.466666666666665</c:v>
                </c:pt>
                <c:pt idx="1469">
                  <c:v>24.483333333333334</c:v>
                </c:pt>
                <c:pt idx="1470">
                  <c:v>24.5</c:v>
                </c:pt>
                <c:pt idx="1471">
                  <c:v>24.516666666666666</c:v>
                </c:pt>
                <c:pt idx="1472">
                  <c:v>24.533333333333335</c:v>
                </c:pt>
                <c:pt idx="1473">
                  <c:v>24.55</c:v>
                </c:pt>
                <c:pt idx="1474">
                  <c:v>24.566666666666666</c:v>
                </c:pt>
                <c:pt idx="1475">
                  <c:v>24.583333333333332</c:v>
                </c:pt>
                <c:pt idx="1476">
                  <c:v>24.6</c:v>
                </c:pt>
                <c:pt idx="1477">
                  <c:v>24.616666666666667</c:v>
                </c:pt>
                <c:pt idx="1478">
                  <c:v>24.633333333333333</c:v>
                </c:pt>
                <c:pt idx="1479">
                  <c:v>24.65</c:v>
                </c:pt>
                <c:pt idx="1480">
                  <c:v>24.666666666666668</c:v>
                </c:pt>
                <c:pt idx="1481">
                  <c:v>24.683333333333334</c:v>
                </c:pt>
                <c:pt idx="1482">
                  <c:v>24.7</c:v>
                </c:pt>
                <c:pt idx="1483">
                  <c:v>24.716666666666665</c:v>
                </c:pt>
                <c:pt idx="1484">
                  <c:v>24.733333333333334</c:v>
                </c:pt>
                <c:pt idx="1485">
                  <c:v>24.75</c:v>
                </c:pt>
                <c:pt idx="1486">
                  <c:v>24.766666666666666</c:v>
                </c:pt>
                <c:pt idx="1487">
                  <c:v>24.783333333333335</c:v>
                </c:pt>
                <c:pt idx="1488">
                  <c:v>24.8</c:v>
                </c:pt>
                <c:pt idx="1489">
                  <c:v>24.816666666666666</c:v>
                </c:pt>
                <c:pt idx="1490">
                  <c:v>24.833333333333332</c:v>
                </c:pt>
                <c:pt idx="1491">
                  <c:v>24.85</c:v>
                </c:pt>
                <c:pt idx="1492">
                  <c:v>24.866666666666667</c:v>
                </c:pt>
                <c:pt idx="1493">
                  <c:v>24.883333333333333</c:v>
                </c:pt>
                <c:pt idx="1494">
                  <c:v>24.9</c:v>
                </c:pt>
                <c:pt idx="1495">
                  <c:v>24.916666666666668</c:v>
                </c:pt>
                <c:pt idx="1496">
                  <c:v>24.933333333333334</c:v>
                </c:pt>
                <c:pt idx="1497">
                  <c:v>24.95</c:v>
                </c:pt>
                <c:pt idx="1498">
                  <c:v>24.966666666666665</c:v>
                </c:pt>
                <c:pt idx="1499">
                  <c:v>24.983333333333334</c:v>
                </c:pt>
                <c:pt idx="1500">
                  <c:v>25</c:v>
                </c:pt>
                <c:pt idx="1501">
                  <c:v>25.016666666666666</c:v>
                </c:pt>
                <c:pt idx="1502">
                  <c:v>25.033333333333335</c:v>
                </c:pt>
                <c:pt idx="1503">
                  <c:v>25.05</c:v>
                </c:pt>
                <c:pt idx="1504">
                  <c:v>25.066666666666666</c:v>
                </c:pt>
                <c:pt idx="1505">
                  <c:v>25.083333333333332</c:v>
                </c:pt>
                <c:pt idx="1506">
                  <c:v>25.1</c:v>
                </c:pt>
                <c:pt idx="1507">
                  <c:v>25.116666666666667</c:v>
                </c:pt>
                <c:pt idx="1508">
                  <c:v>25.133333333333333</c:v>
                </c:pt>
                <c:pt idx="1509">
                  <c:v>25.15</c:v>
                </c:pt>
                <c:pt idx="1510">
                  <c:v>25.166666666666668</c:v>
                </c:pt>
                <c:pt idx="1511">
                  <c:v>25.183333333333334</c:v>
                </c:pt>
                <c:pt idx="1512">
                  <c:v>25.2</c:v>
                </c:pt>
              </c:numCache>
            </c:numRef>
          </c:xVal>
          <c:yVal>
            <c:numRef>
              <c:f>'Bus Bar'!$N$2:$N$5502</c:f>
              <c:numCache>
                <c:formatCode>General</c:formatCode>
                <c:ptCount val="5501"/>
                <c:pt idx="0">
                  <c:v>20</c:v>
                </c:pt>
                <c:pt idx="1">
                  <c:v>20.006679276538762</c:v>
                </c:pt>
                <c:pt idx="2">
                  <c:v>20.020030922751459</c:v>
                </c:pt>
                <c:pt idx="3">
                  <c:v>20.040037681417289</c:v>
                </c:pt>
                <c:pt idx="4">
                  <c:v>20.066671978597867</c:v>
                </c:pt>
                <c:pt idx="5">
                  <c:v>20.099895982683961</c:v>
                </c:pt>
                <c:pt idx="6">
                  <c:v>20.139661688700301</c:v>
                </c:pt>
                <c:pt idx="7">
                  <c:v>20.185911027637985</c:v>
                </c:pt>
                <c:pt idx="8">
                  <c:v>20.238576000507749</c:v>
                </c:pt>
                <c:pt idx="9">
                  <c:v>20.297578836729201</c:v>
                </c:pt>
                <c:pt idx="10">
                  <c:v>20.362832176395784</c:v>
                </c:pt>
                <c:pt idx="11">
                  <c:v>20.434239275879861</c:v>
                </c:pt>
                <c:pt idx="12">
                  <c:v>20.511694236169262</c:v>
                </c:pt>
                <c:pt idx="13">
                  <c:v>20.595082253255157</c:v>
                </c:pt>
                <c:pt idx="14">
                  <c:v>20.684279889820687</c:v>
                </c:pt>
                <c:pt idx="15">
                  <c:v>20.779155367413409</c:v>
                </c:pt>
                <c:pt idx="16">
                  <c:v>20.879568878218493</c:v>
                </c:pt>
                <c:pt idx="17">
                  <c:v>20.985372915487687</c:v>
                </c:pt>
                <c:pt idx="18">
                  <c:v>21.096412621620004</c:v>
                </c:pt>
                <c:pt idx="19">
                  <c:v>21.212526152832709</c:v>
                </c:pt>
                <c:pt idx="20">
                  <c:v>21.333545059309472</c:v>
                </c:pt>
                <c:pt idx="21">
                  <c:v>21.459294679662094</c:v>
                </c:pt>
                <c:pt idx="22">
                  <c:v>21.589594548497757</c:v>
                </c:pt>
                <c:pt idx="23">
                  <c:v>21.724258815841267</c:v>
                </c:pt>
                <c:pt idx="24">
                  <c:v>21.863096677125384</c:v>
                </c:pt>
                <c:pt idx="25">
                  <c:v>22.005912812429131</c:v>
                </c:pt>
                <c:pt idx="26">
                  <c:v>22.152507833616141</c:v>
                </c:pt>
                <c:pt idx="27">
                  <c:v>22.302678738001077</c:v>
                </c:pt>
                <c:pt idx="28">
                  <c:v>22.456219367155086</c:v>
                </c:pt>
                <c:pt idx="29">
                  <c:v>22.612920869446214</c:v>
                </c:pt>
                <c:pt idx="30">
                  <c:v>22.772572164904375</c:v>
                </c:pt>
                <c:pt idx="31">
                  <c:v>22.934960410996212</c:v>
                </c:pt>
                <c:pt idx="32">
                  <c:v>23.099871467898879</c:v>
                </c:pt>
                <c:pt idx="33">
                  <c:v>23.267090361868895</c:v>
                </c:pt>
                <c:pt idx="34">
                  <c:v>23.436401745316346</c:v>
                </c:pt>
                <c:pt idx="35">
                  <c:v>23.607590352213379</c:v>
                </c:pt>
                <c:pt idx="36">
                  <c:v>23.78044144748992</c:v>
                </c:pt>
                <c:pt idx="37">
                  <c:v>23.95474126909977</c:v>
                </c:pt>
                <c:pt idx="38">
                  <c:v>24.130277461474918</c:v>
                </c:pt>
                <c:pt idx="39">
                  <c:v>24.306839499125829</c:v>
                </c:pt>
                <c:pt idx="40">
                  <c:v>24.484219099190852</c:v>
                </c:pt>
                <c:pt idx="41">
                  <c:v>24.662210621787779</c:v>
                </c:pt>
                <c:pt idx="42">
                  <c:v>24.840611457074601</c:v>
                </c:pt>
                <c:pt idx="43">
                  <c:v>25.019222397986084</c:v>
                </c:pt>
                <c:pt idx="44">
                  <c:v>25.197847997675353</c:v>
                </c:pt>
                <c:pt idx="45">
                  <c:v>25.376296910756309</c:v>
                </c:pt>
                <c:pt idx="46">
                  <c:v>25.554382217513535</c:v>
                </c:pt>
                <c:pt idx="47">
                  <c:v>25.731921730318675</c:v>
                </c:pt>
                <c:pt idx="48">
                  <c:v>25.908738281569754</c:v>
                </c:pt>
                <c:pt idx="49">
                  <c:v>26.084659992547017</c:v>
                </c:pt>
                <c:pt idx="50">
                  <c:v>26.259520522660409</c:v>
                </c:pt>
                <c:pt idx="51">
                  <c:v>26.433159298645023</c:v>
                </c:pt>
                <c:pt idx="52">
                  <c:v>26.605421723344477</c:v>
                </c:pt>
                <c:pt idx="53">
                  <c:v>26.776159363805561</c:v>
                </c:pt>
                <c:pt idx="54">
                  <c:v>26.945230118491963</c:v>
                </c:pt>
                <c:pt idx="55">
                  <c:v>27.112498363507768</c:v>
                </c:pt>
                <c:pt idx="56">
                  <c:v>27.277835077805662</c:v>
                </c:pt>
                <c:pt idx="57">
                  <c:v>27.441117947435714</c:v>
                </c:pt>
                <c:pt idx="58">
                  <c:v>27.602231448971736</c:v>
                </c:pt>
                <c:pt idx="59">
                  <c:v>27.761066912330307</c:v>
                </c:pt>
                <c:pt idx="60">
                  <c:v>27.917522563273849</c:v>
                </c:pt>
                <c:pt idx="61">
                  <c:v>28.071503545962514</c:v>
                </c:pt>
                <c:pt idx="62">
                  <c:v>28.222921925989908</c:v>
                </c:pt>
                <c:pt idx="63">
                  <c:v>28.371696674404404</c:v>
                </c:pt>
                <c:pt idx="64">
                  <c:v>28.517753633280961</c:v>
                </c:pt>
                <c:pt idx="65">
                  <c:v>28.661025463467411</c:v>
                </c:pt>
                <c:pt idx="66">
                  <c:v>28.80145157518416</c:v>
                </c:pt>
                <c:pt idx="67">
                  <c:v>28.938978042205918</c:v>
                </c:pt>
                <c:pt idx="68">
                  <c:v>29.073557500400227</c:v>
                </c:pt>
                <c:pt idx="69">
                  <c:v>29.205149031438282</c:v>
                </c:pt>
                <c:pt idx="70">
                  <c:v>29.333718032528736</c:v>
                </c:pt>
                <c:pt idx="71">
                  <c:v>29.459236073056786</c:v>
                </c:pt>
                <c:pt idx="72">
                  <c:v>29.581680739035846</c:v>
                </c:pt>
                <c:pt idx="73">
                  <c:v>29.701035466300368</c:v>
                </c:pt>
                <c:pt idx="74">
                  <c:v>29.817289363383168</c:v>
                </c:pt>
                <c:pt idx="75">
                  <c:v>29.930437025032234</c:v>
                </c:pt>
                <c:pt idx="76">
                  <c:v>30.040478337326476</c:v>
                </c:pt>
                <c:pt idx="77">
                  <c:v>30.147418275351811</c:v>
                </c:pt>
                <c:pt idx="78">
                  <c:v>30.251266694395099</c:v>
                </c:pt>
                <c:pt idx="79">
                  <c:v>30.35203811560433</c:v>
                </c:pt>
                <c:pt idx="80">
                  <c:v>30.449751507052383</c:v>
                </c:pt>
                <c:pt idx="81">
                  <c:v>30.544430061124274</c:v>
                </c:pt>
                <c:pt idx="82">
                  <c:v>30.636100969128051</c:v>
                </c:pt>
                <c:pt idx="83">
                  <c:v>30.724795194005083</c:v>
                </c:pt>
                <c:pt idx="84">
                  <c:v>30.810547241989468</c:v>
                </c:pt>
                <c:pt idx="85">
                  <c:v>30.893394934034859</c:v>
                </c:pt>
                <c:pt idx="86">
                  <c:v>30.973379177795266</c:v>
                </c:pt>
                <c:pt idx="87">
                  <c:v>31.050543740911053</c:v>
                </c:pt>
                <c:pt idx="88">
                  <c:v>31.124935026313722</c:v>
                </c:pt>
                <c:pt idx="89">
                  <c:v>31.196601850223715</c:v>
                </c:pt>
                <c:pt idx="90">
                  <c:v>31.265595223476225</c:v>
                </c:pt>
                <c:pt idx="91">
                  <c:v>31.331968136766193</c:v>
                </c:pt>
                <c:pt idx="92">
                  <c:v>31.395775350362783</c:v>
                </c:pt>
                <c:pt idx="93">
                  <c:v>31.457073188798518</c:v>
                </c:pt>
                <c:pt idx="94">
                  <c:v>31.515919340996334</c:v>
                </c:pt>
                <c:pt idx="95">
                  <c:v>31.572372666251795</c:v>
                </c:pt>
                <c:pt idx="96">
                  <c:v>31.626493006445685</c:v>
                </c:pt>
                <c:pt idx="97">
                  <c:v>31.678341004817867</c:v>
                </c:pt>
                <c:pt idx="98">
                  <c:v>31.727977931590885</c:v>
                </c:pt>
                <c:pt idx="99">
                  <c:v>31.77546551668911</c:v>
                </c:pt>
                <c:pt idx="100">
                  <c:v>31.820865789759011</c:v>
                </c:pt>
                <c:pt idx="101">
                  <c:v>31.864240927655771</c:v>
                </c:pt>
                <c:pt idx="102">
                  <c:v>31.905653109522916</c:v>
                </c:pt>
                <c:pt idx="103">
                  <c:v>31.945164379554171</c:v>
                </c:pt>
                <c:pt idx="104">
                  <c:v>31.982836517492274</c:v>
                </c:pt>
                <c:pt idx="105">
                  <c:v>32.018730916883953</c:v>
                </c:pt>
                <c:pt idx="106">
                  <c:v>32.05290847107949</c:v>
                </c:pt>
                <c:pt idx="107">
                  <c:v>32.085429466934499</c:v>
                </c:pt>
                <c:pt idx="108">
                  <c:v>32.116353486143282</c:v>
                </c:pt>
                <c:pt idx="109">
                  <c:v>32.145739314105924</c:v>
                </c:pt>
                <c:pt idx="110">
                  <c:v>32.173644856208512</c:v>
                </c:pt>
                <c:pt idx="111">
                  <c:v>32.200127061371347</c:v>
                </c:pt>
                <c:pt idx="112">
                  <c:v>32.225241852700947</c:v>
                </c:pt>
                <c:pt idx="113">
                  <c:v>32.249044065062492</c:v>
                </c:pt>
                <c:pt idx="114">
                  <c:v>32.271587389372939</c:v>
                </c:pt>
                <c:pt idx="115">
                  <c:v>32.29292432340003</c:v>
                </c:pt>
                <c:pt idx="116">
                  <c:v>32.313106128840445</c:v>
                </c:pt>
                <c:pt idx="117">
                  <c:v>32.332182794437983</c:v>
                </c:pt>
                <c:pt idx="118">
                  <c:v>32.35020300489532</c:v>
                </c:pt>
                <c:pt idx="119">
                  <c:v>32.367214115323293</c:v>
                </c:pt>
                <c:pt idx="120">
                  <c:v>32.383262130967864</c:v>
                </c:pt>
                <c:pt idx="121">
                  <c:v>32.398391691948916</c:v>
                </c:pt>
                <c:pt idx="122">
                  <c:v>32.412646062743306</c:v>
                </c:pt>
                <c:pt idx="123">
                  <c:v>32.42606712614247</c:v>
                </c:pt>
                <c:pt idx="124">
                  <c:v>32.438695381415755</c:v>
                </c:pt>
                <c:pt idx="125">
                  <c:v>32.450569946410269</c:v>
                </c:pt>
                <c:pt idx="126">
                  <c:v>32.461728563321628</c:v>
                </c:pt>
                <c:pt idx="127">
                  <c:v>32.472207607872974</c:v>
                </c:pt>
                <c:pt idx="128">
                  <c:v>32.482042101643174</c:v>
                </c:pt>
                <c:pt idx="129">
                  <c:v>32.49126572729125</c:v>
                </c:pt>
                <c:pt idx="130">
                  <c:v>32.499910846429543</c:v>
                </c:pt>
                <c:pt idx="131">
                  <c:v>32.508008519904536</c:v>
                </c:pt>
                <c:pt idx="132">
                  <c:v>32.515588530251989</c:v>
                </c:pt>
                <c:pt idx="133">
                  <c:v>32.522679406100508</c:v>
                </c:pt>
                <c:pt idx="134">
                  <c:v>32.52930844830604</c:v>
                </c:pt>
                <c:pt idx="135">
                  <c:v>32.535501757608301</c:v>
                </c:pt>
                <c:pt idx="136">
                  <c:v>32.541284263609384</c:v>
                </c:pt>
                <c:pt idx="137">
                  <c:v>32.546679754883655</c:v>
                </c:pt>
                <c:pt idx="138">
                  <c:v>32.551710910037514</c:v>
                </c:pt>
                <c:pt idx="139">
                  <c:v>32.556399329547332</c:v>
                </c:pt>
                <c:pt idx="140">
                  <c:v>32.560765568213242</c:v>
                </c:pt>
                <c:pt idx="141">
                  <c:v>32.564829168075903</c:v>
                </c:pt>
                <c:pt idx="142">
                  <c:v>32.56860869165348</c:v>
                </c:pt>
                <c:pt idx="143">
                  <c:v>32.572121755364719</c:v>
                </c:pt>
                <c:pt idx="144">
                  <c:v>32.575385063014096</c:v>
                </c:pt>
                <c:pt idx="145">
                  <c:v>32.57841443922382</c:v>
                </c:pt>
                <c:pt idx="146">
                  <c:v>32.581224862706335</c:v>
                </c:pt>
                <c:pt idx="147">
                  <c:v>32.583830499280566</c:v>
                </c:pt>
                <c:pt idx="148">
                  <c:v>32.586244734542049</c:v>
                </c:pt>
                <c:pt idx="149">
                  <c:v>32.58848020610742</c:v>
                </c:pt>
                <c:pt idx="150">
                  <c:v>32.590548835359982</c:v>
                </c:pt>
                <c:pt idx="151">
                  <c:v>32.592461858631452</c:v>
                </c:pt>
                <c:pt idx="152">
                  <c:v>32.594229857762457</c:v>
                </c:pt>
                <c:pt idx="153">
                  <c:v>32.595862789990747</c:v>
                </c:pt>
                <c:pt idx="154">
                  <c:v>32.597370017123808</c:v>
                </c:pt>
                <c:pt idx="155">
                  <c:v>32.598760333957273</c:v>
                </c:pt>
                <c:pt idx="156">
                  <c:v>32.600041995908157</c:v>
                </c:pt>
                <c:pt idx="157">
                  <c:v>32.601222745836708</c:v>
                </c:pt>
                <c:pt idx="158">
                  <c:v>32.602309840035559</c:v>
                </c:pt>
                <c:pt idx="159">
                  <c:v>32.603310073370892</c:v>
                </c:pt>
                <c:pt idx="160">
                  <c:v>32.604229803564067</c:v>
                </c:pt>
                <c:pt idx="161">
                  <c:v>32.605074974606453</c:v>
                </c:pt>
                <c:pt idx="162">
                  <c:v>32.605851139304491</c:v>
                </c:pt>
                <c:pt idx="163">
                  <c:v>32.606563480955515</c:v>
                </c:pt>
                <c:pt idx="164">
                  <c:v>32.607216834157839</c:v>
                </c:pt>
                <c:pt idx="165">
                  <c:v>32.607815704762061</c:v>
                </c:pt>
                <c:pt idx="166">
                  <c:v>32.608364288972894</c:v>
                </c:pt>
                <c:pt idx="167">
                  <c:v>32.608866491613298</c:v>
                </c:pt>
                <c:pt idx="168">
                  <c:v>32.609325943565182</c:v>
                </c:pt>
                <c:pt idx="169">
                  <c:v>32.609746018402575</c:v>
                </c:pt>
                <c:pt idx="170">
                  <c:v>32.610129848234294</c:v>
                </c:pt>
                <c:pt idx="171">
                  <c:v>32.610480338776313</c:v>
                </c:pt>
                <c:pt idx="172">
                  <c:v>32.610800183672779</c:v>
                </c:pt>
                <c:pt idx="173">
                  <c:v>32.611091878088189</c:v>
                </c:pt>
                <c:pt idx="174">
                  <c:v>32.611357731592022</c:v>
                </c:pt>
                <c:pt idx="175">
                  <c:v>32.611599880359165</c:v>
                </c:pt>
                <c:pt idx="176">
                  <c:v>32.611820298709233</c:v>
                </c:pt>
                <c:pt idx="177">
                  <c:v>32.61202081000863</c:v>
                </c:pt>
                <c:pt idx="178">
                  <c:v>32.61220309695932</c:v>
                </c:pt>
                <c:pt idx="179">
                  <c:v>32.612368711298132</c:v>
                </c:pt>
                <c:pt idx="180">
                  <c:v>32.61251908293093</c:v>
                </c:pt>
                <c:pt idx="181">
                  <c:v>32.612655528525181</c:v>
                </c:pt>
                <c:pt idx="182">
                  <c:v>32.612779259585068</c:v>
                </c:pt>
                <c:pt idx="183">
                  <c:v>32.612891390032189</c:v>
                </c:pt>
                <c:pt idx="184">
                  <c:v>32.612992943315021</c:v>
                </c:pt>
                <c:pt idx="185">
                  <c:v>32.613084859069716</c:v>
                </c:pt>
                <c:pt idx="186">
                  <c:v>32.613167999354459</c:v>
                </c:pt>
                <c:pt idx="187">
                  <c:v>32.613243154478653</c:v>
                </c:pt>
                <c:pt idx="188">
                  <c:v>32.613311048448452</c:v>
                </c:pt>
                <c:pt idx="189">
                  <c:v>32.613372344048457</c:v>
                </c:pt>
                <c:pt idx="190">
                  <c:v>32.613427647579613</c:v>
                </c:pt>
                <c:pt idx="191">
                  <c:v>32.613477513272414</c:v>
                </c:pt>
                <c:pt idx="192">
                  <c:v>32.613522447393848</c:v>
                </c:pt>
                <c:pt idx="193">
                  <c:v>32.61356291206539</c:v>
                </c:pt>
                <c:pt idx="194">
                  <c:v>32.613599328809585</c:v>
                </c:pt>
                <c:pt idx="195">
                  <c:v>32.613632081841104</c:v>
                </c:pt>
                <c:pt idx="196">
                  <c:v>32.613661521118217</c:v>
                </c:pt>
                <c:pt idx="197">
                  <c:v>32.613687965169447</c:v>
                </c:pt>
                <c:pt idx="198">
                  <c:v>32.613711703709214</c:v>
                </c:pt>
                <c:pt idx="199">
                  <c:v>32.613733000056868</c:v>
                </c:pt>
                <c:pt idx="200">
                  <c:v>32.613752093371261</c:v>
                </c:pt>
                <c:pt idx="201">
                  <c:v>32.613769200713193</c:v>
                </c:pt>
                <c:pt idx="202">
                  <c:v>32.613784518947682</c:v>
                </c:pt>
                <c:pt idx="203">
                  <c:v>32.613798226496499</c:v>
                </c:pt>
                <c:pt idx="204">
                  <c:v>32.613810484951671</c:v>
                </c:pt>
                <c:pt idx="205">
                  <c:v>32.613821440559548</c:v>
                </c:pt>
                <c:pt idx="206">
                  <c:v>32.613831225584875</c:v>
                </c:pt>
                <c:pt idx="207">
                  <c:v>32.613839959563052</c:v>
                </c:pt>
                <c:pt idx="208">
                  <c:v>32.613847750449281</c:v>
                </c:pt>
                <c:pt idx="209">
                  <c:v>32.613854695671876</c:v>
                </c:pt>
                <c:pt idx="210">
                  <c:v>32.613860883097004</c:v>
                </c:pt>
                <c:pt idx="211">
                  <c:v>32.613866391911642</c:v>
                </c:pt>
                <c:pt idx="212">
                  <c:v>32.613871293430805</c:v>
                </c:pt>
                <c:pt idx="213">
                  <c:v>32.613875651835201</c:v>
                </c:pt>
                <c:pt idx="214">
                  <c:v>32.613879524844492</c:v>
                </c:pt>
                <c:pt idx="215">
                  <c:v>32.613882964331594</c:v>
                </c:pt>
                <c:pt idx="216">
                  <c:v>32.613886016882248</c:v>
                </c:pt>
                <c:pt idx="217">
                  <c:v>32.613888724304843</c:v>
                </c:pt>
                <c:pt idx="218">
                  <c:v>32.613891124094152</c:v>
                </c:pt>
                <c:pt idx="219">
                  <c:v>32.613893249852993</c:v>
                </c:pt>
                <c:pt idx="220">
                  <c:v>32.613895131675292</c:v>
                </c:pt>
                <c:pt idx="221">
                  <c:v>32.613896796493748</c:v>
                </c:pt>
                <c:pt idx="222">
                  <c:v>32.613898268395133</c:v>
                </c:pt>
                <c:pt idx="223">
                  <c:v>32.613899568906163</c:v>
                </c:pt>
                <c:pt idx="224">
                  <c:v>32.613900717252136</c:v>
                </c:pt>
                <c:pt idx="225">
                  <c:v>32.613901730591181</c:v>
                </c:pt>
                <c:pt idx="226">
                  <c:v>32.613902624225886</c:v>
                </c:pt>
                <c:pt idx="227">
                  <c:v>32.613903411794524</c:v>
                </c:pt>
                <c:pt idx="228">
                  <c:v>32.61390410544368</c:v>
                </c:pt>
                <c:pt idx="229">
                  <c:v>32.613904715983836</c:v>
                </c:pt>
                <c:pt idx="230">
                  <c:v>32.61390525302977</c:v>
                </c:pt>
                <c:pt idx="231">
                  <c:v>32.613905725126983</c:v>
                </c:pt>
                <c:pt idx="232">
                  <c:v>32.613906139865264</c:v>
                </c:pt>
                <c:pt idx="233">
                  <c:v>32.6139065039809</c:v>
                </c:pt>
                <c:pt idx="234">
                  <c:v>32.613906823448644</c:v>
                </c:pt>
                <c:pt idx="235">
                  <c:v>32.613907103564088</c:v>
                </c:pt>
                <c:pt idx="236">
                  <c:v>32.613907349017666</c:v>
                </c:pt>
                <c:pt idx="237">
                  <c:v>32.613907563960936</c:v>
                </c:pt>
                <c:pt idx="238">
                  <c:v>32.613907752065984</c:v>
                </c:pt>
                <c:pt idx="239">
                  <c:v>32.613907916578512</c:v>
                </c:pt>
                <c:pt idx="240">
                  <c:v>32.613908060365418</c:v>
                </c:pt>
                <c:pt idx="241">
                  <c:v>32.613908185957314</c:v>
                </c:pt>
                <c:pt idx="242">
                  <c:v>32.61390829558627</c:v>
                </c:pt>
                <c:pt idx="243">
                  <c:v>32.613908391219923</c:v>
                </c:pt>
                <c:pt idx="244">
                  <c:v>32.613908474591369</c:v>
                </c:pt>
                <c:pt idx="245">
                  <c:v>32.613908547226288</c:v>
                </c:pt>
                <c:pt idx="246">
                  <c:v>32.613908610466694</c:v>
                </c:pt>
                <c:pt idx="247">
                  <c:v>32.613908665492318</c:v>
                </c:pt>
                <c:pt idx="248">
                  <c:v>32.613908713339526</c:v>
                </c:pt>
                <c:pt idx="249">
                  <c:v>32.613908754918043</c:v>
                </c:pt>
                <c:pt idx="250">
                  <c:v>32.613908791025892</c:v>
                </c:pt>
                <c:pt idx="251">
                  <c:v>32.61390882236276</c:v>
                </c:pt>
                <c:pt idx="252">
                  <c:v>32.613908849541531</c:v>
                </c:pt>
                <c:pt idx="253">
                  <c:v>32.613908873098751</c:v>
                </c:pt>
                <c:pt idx="254">
                  <c:v>32.61390889350389</c:v>
                </c:pt>
                <c:pt idx="255">
                  <c:v>32.6139089111673</c:v>
                </c:pt>
                <c:pt idx="256">
                  <c:v>32.613908926447493</c:v>
                </c:pt>
                <c:pt idx="257">
                  <c:v>32.613908939657563</c:v>
                </c:pt>
                <c:pt idx="258">
                  <c:v>32.613908951070528</c:v>
                </c:pt>
                <c:pt idx="259">
                  <c:v>32.613908960924562</c:v>
                </c:pt>
                <c:pt idx="260">
                  <c:v>32.613908969427087</c:v>
                </c:pt>
                <c:pt idx="261">
                  <c:v>32.613908976758751</c:v>
                </c:pt>
                <c:pt idx="262">
                  <c:v>32.613908983076669</c:v>
                </c:pt>
                <c:pt idx="263">
                  <c:v>32.613908988517494</c:v>
                </c:pt>
                <c:pt idx="264">
                  <c:v>32.613908993199971</c:v>
                </c:pt>
                <c:pt idx="265">
                  <c:v>32.613908997227213</c:v>
                </c:pt>
                <c:pt idx="266">
                  <c:v>32.613909000688636</c:v>
                </c:pt>
                <c:pt idx="267">
                  <c:v>32.613909003661831</c:v>
                </c:pt>
                <c:pt idx="268">
                  <c:v>32.613909006214044</c:v>
                </c:pt>
                <c:pt idx="269">
                  <c:v>32.613909008403425</c:v>
                </c:pt>
                <c:pt idx="270">
                  <c:v>32.613909010280338</c:v>
                </c:pt>
                <c:pt idx="271">
                  <c:v>32.613909011888325</c:v>
                </c:pt>
                <c:pt idx="272">
                  <c:v>32.613909013265015</c:v>
                </c:pt>
                <c:pt idx="273">
                  <c:v>32.613909014442925</c:v>
                </c:pt>
                <c:pt idx="274">
                  <c:v>32.613909015450133</c:v>
                </c:pt>
                <c:pt idx="275">
                  <c:v>32.613909016310799</c:v>
                </c:pt>
                <c:pt idx="276">
                  <c:v>32.613909017045728</c:v>
                </c:pt>
                <c:pt idx="277">
                  <c:v>32.613909017672938</c:v>
                </c:pt>
                <c:pt idx="278">
                  <c:v>32.613909018207835</c:v>
                </c:pt>
                <c:pt idx="279">
                  <c:v>32.613909018663719</c:v>
                </c:pt>
                <c:pt idx="280">
                  <c:v>32.613909019052016</c:v>
                </c:pt>
                <c:pt idx="281">
                  <c:v>32.613909019382504</c:v>
                </c:pt>
                <c:pt idx="282">
                  <c:v>32.613909019663595</c:v>
                </c:pt>
                <c:pt idx="283">
                  <c:v>32.613909019902565</c:v>
                </c:pt>
                <c:pt idx="284">
                  <c:v>32.613909020105552</c:v>
                </c:pt>
                <c:pt idx="285">
                  <c:v>32.613909020277902</c:v>
                </c:pt>
                <c:pt idx="286">
                  <c:v>32.613909020424103</c:v>
                </c:pt>
                <c:pt idx="287">
                  <c:v>32.613909020548078</c:v>
                </c:pt>
                <c:pt idx="288">
                  <c:v>32.613909020653125</c:v>
                </c:pt>
                <c:pt idx="289">
                  <c:v>32.613909020742028</c:v>
                </c:pt>
                <c:pt idx="290">
                  <c:v>32.613909020817289</c:v>
                </c:pt>
                <c:pt idx="291">
                  <c:v>32.613909020880953</c:v>
                </c:pt>
                <c:pt idx="292">
                  <c:v>32.613909020934727</c:v>
                </c:pt>
                <c:pt idx="293">
                  <c:v>32.613909020980145</c:v>
                </c:pt>
                <c:pt idx="294">
                  <c:v>32.613909021018458</c:v>
                </c:pt>
                <c:pt idx="295">
                  <c:v>32.613909021050802</c:v>
                </c:pt>
                <c:pt idx="296">
                  <c:v>32.61390902107803</c:v>
                </c:pt>
                <c:pt idx="297">
                  <c:v>32.613909021100994</c:v>
                </c:pt>
                <c:pt idx="298">
                  <c:v>32.613909021120321</c:v>
                </c:pt>
                <c:pt idx="299">
                  <c:v>32.613909021136578</c:v>
                </c:pt>
                <c:pt idx="300">
                  <c:v>32.613909021150221</c:v>
                </c:pt>
                <c:pt idx="301">
                  <c:v>32.613909021161703</c:v>
                </c:pt>
                <c:pt idx="302">
                  <c:v>32.61390902117131</c:v>
                </c:pt>
                <c:pt idx="303">
                  <c:v>32.613909021179381</c:v>
                </c:pt>
                <c:pt idx="304">
                  <c:v>32.613909021186146</c:v>
                </c:pt>
                <c:pt idx="305">
                  <c:v>32.61390902119183</c:v>
                </c:pt>
                <c:pt idx="306">
                  <c:v>32.613909021196605</c:v>
                </c:pt>
                <c:pt idx="307">
                  <c:v>32.613909021200584</c:v>
                </c:pt>
                <c:pt idx="308">
                  <c:v>32.613909021203881</c:v>
                </c:pt>
                <c:pt idx="309">
                  <c:v>32.613909021206666</c:v>
                </c:pt>
                <c:pt idx="310">
                  <c:v>32.613909021208997</c:v>
                </c:pt>
                <c:pt idx="311">
                  <c:v>32.613909021210929</c:v>
                </c:pt>
                <c:pt idx="312">
                  <c:v>32.613909021212521</c:v>
                </c:pt>
                <c:pt idx="313">
                  <c:v>32.613909021213885</c:v>
                </c:pt>
                <c:pt idx="314">
                  <c:v>32.613909021215022</c:v>
                </c:pt>
                <c:pt idx="315">
                  <c:v>32.613909021215932</c:v>
                </c:pt>
                <c:pt idx="316">
                  <c:v>32.613909021216728</c:v>
                </c:pt>
                <c:pt idx="317">
                  <c:v>32.613909021217353</c:v>
                </c:pt>
                <c:pt idx="318">
                  <c:v>32.613909021217921</c:v>
                </c:pt>
                <c:pt idx="319">
                  <c:v>32.613909021218376</c:v>
                </c:pt>
                <c:pt idx="320">
                  <c:v>32.613909021218717</c:v>
                </c:pt>
                <c:pt idx="321">
                  <c:v>32.613909021219001</c:v>
                </c:pt>
                <c:pt idx="322">
                  <c:v>32.613909021219285</c:v>
                </c:pt>
                <c:pt idx="323">
                  <c:v>32.613909021219513</c:v>
                </c:pt>
                <c:pt idx="324">
                  <c:v>32.613909021219683</c:v>
                </c:pt>
                <c:pt idx="325">
                  <c:v>32.613909021219854</c:v>
                </c:pt>
                <c:pt idx="326">
                  <c:v>32.613909021219968</c:v>
                </c:pt>
                <c:pt idx="327">
                  <c:v>32.613909021220081</c:v>
                </c:pt>
                <c:pt idx="328">
                  <c:v>32.613909021220138</c:v>
                </c:pt>
                <c:pt idx="329">
                  <c:v>32.613909021220195</c:v>
                </c:pt>
                <c:pt idx="330">
                  <c:v>32.613909021220252</c:v>
                </c:pt>
                <c:pt idx="331">
                  <c:v>32.613909021220309</c:v>
                </c:pt>
                <c:pt idx="332">
                  <c:v>32.613909021220366</c:v>
                </c:pt>
                <c:pt idx="333">
                  <c:v>32.613909021220366</c:v>
                </c:pt>
                <c:pt idx="334">
                  <c:v>32.613909021220366</c:v>
                </c:pt>
                <c:pt idx="335">
                  <c:v>32.613909021220366</c:v>
                </c:pt>
                <c:pt idx="336">
                  <c:v>32.613909021220366</c:v>
                </c:pt>
                <c:pt idx="337">
                  <c:v>32.613909021220366</c:v>
                </c:pt>
                <c:pt idx="338">
                  <c:v>32.613909021220366</c:v>
                </c:pt>
                <c:pt idx="339">
                  <c:v>32.613909021220366</c:v>
                </c:pt>
                <c:pt idx="340">
                  <c:v>32.613909021220366</c:v>
                </c:pt>
                <c:pt idx="341">
                  <c:v>32.613909021220366</c:v>
                </c:pt>
                <c:pt idx="342">
                  <c:v>32.613909021220366</c:v>
                </c:pt>
                <c:pt idx="343">
                  <c:v>32.613909021220366</c:v>
                </c:pt>
                <c:pt idx="344">
                  <c:v>32.613909021220366</c:v>
                </c:pt>
                <c:pt idx="345">
                  <c:v>32.613909021220366</c:v>
                </c:pt>
                <c:pt idx="346">
                  <c:v>32.613909021220366</c:v>
                </c:pt>
                <c:pt idx="347">
                  <c:v>32.613909021220366</c:v>
                </c:pt>
                <c:pt idx="348">
                  <c:v>32.613909021220366</c:v>
                </c:pt>
                <c:pt idx="349">
                  <c:v>32.613909021220366</c:v>
                </c:pt>
                <c:pt idx="350">
                  <c:v>32.613909021220366</c:v>
                </c:pt>
                <c:pt idx="351">
                  <c:v>32.613909021220366</c:v>
                </c:pt>
                <c:pt idx="352">
                  <c:v>32.613909021220366</c:v>
                </c:pt>
                <c:pt idx="353">
                  <c:v>32.613909021220366</c:v>
                </c:pt>
                <c:pt idx="354">
                  <c:v>32.613909021220366</c:v>
                </c:pt>
                <c:pt idx="355">
                  <c:v>32.613909021220366</c:v>
                </c:pt>
                <c:pt idx="356">
                  <c:v>32.613909021220366</c:v>
                </c:pt>
                <c:pt idx="357">
                  <c:v>32.613909021220366</c:v>
                </c:pt>
                <c:pt idx="358">
                  <c:v>32.613909021220366</c:v>
                </c:pt>
                <c:pt idx="359">
                  <c:v>32.613909021220366</c:v>
                </c:pt>
                <c:pt idx="360">
                  <c:v>32.613909021220366</c:v>
                </c:pt>
                <c:pt idx="361">
                  <c:v>32.613909021220366</c:v>
                </c:pt>
                <c:pt idx="362">
                  <c:v>32.613909021220366</c:v>
                </c:pt>
                <c:pt idx="363">
                  <c:v>32.613909021220366</c:v>
                </c:pt>
                <c:pt idx="364">
                  <c:v>32.613909021220366</c:v>
                </c:pt>
                <c:pt idx="365">
                  <c:v>32.613909021220366</c:v>
                </c:pt>
                <c:pt idx="366">
                  <c:v>32.613909021220366</c:v>
                </c:pt>
                <c:pt idx="367">
                  <c:v>32.613909021220366</c:v>
                </c:pt>
                <c:pt idx="368">
                  <c:v>32.613909021220366</c:v>
                </c:pt>
                <c:pt idx="369">
                  <c:v>32.613909021220366</c:v>
                </c:pt>
                <c:pt idx="370">
                  <c:v>32.613909021220366</c:v>
                </c:pt>
                <c:pt idx="371">
                  <c:v>32.613909021220366</c:v>
                </c:pt>
                <c:pt idx="372">
                  <c:v>32.613909021220366</c:v>
                </c:pt>
                <c:pt idx="373">
                  <c:v>32.613909021220366</c:v>
                </c:pt>
                <c:pt idx="374">
                  <c:v>32.613909021220366</c:v>
                </c:pt>
                <c:pt idx="375">
                  <c:v>32.613909021220366</c:v>
                </c:pt>
                <c:pt idx="376">
                  <c:v>32.613909021220366</c:v>
                </c:pt>
                <c:pt idx="377">
                  <c:v>32.613909021220366</c:v>
                </c:pt>
                <c:pt idx="378">
                  <c:v>32.613909021220366</c:v>
                </c:pt>
                <c:pt idx="379">
                  <c:v>32.613909021220366</c:v>
                </c:pt>
                <c:pt idx="380">
                  <c:v>32.613909021220366</c:v>
                </c:pt>
                <c:pt idx="381">
                  <c:v>32.613909021220366</c:v>
                </c:pt>
                <c:pt idx="382">
                  <c:v>32.613909021220366</c:v>
                </c:pt>
                <c:pt idx="383">
                  <c:v>32.613909021220366</c:v>
                </c:pt>
                <c:pt idx="384">
                  <c:v>32.613909021220366</c:v>
                </c:pt>
                <c:pt idx="385">
                  <c:v>32.613909021220366</c:v>
                </c:pt>
                <c:pt idx="386">
                  <c:v>32.613909021220366</c:v>
                </c:pt>
                <c:pt idx="387">
                  <c:v>32.613909021220366</c:v>
                </c:pt>
                <c:pt idx="388">
                  <c:v>32.613909021220366</c:v>
                </c:pt>
                <c:pt idx="389">
                  <c:v>32.613909021220366</c:v>
                </c:pt>
                <c:pt idx="390">
                  <c:v>32.613909021220366</c:v>
                </c:pt>
                <c:pt idx="391">
                  <c:v>32.613909021220366</c:v>
                </c:pt>
                <c:pt idx="392">
                  <c:v>32.613909021220366</c:v>
                </c:pt>
                <c:pt idx="393">
                  <c:v>32.613909021220366</c:v>
                </c:pt>
                <c:pt idx="394">
                  <c:v>32.613909021220366</c:v>
                </c:pt>
                <c:pt idx="395">
                  <c:v>32.613909021220366</c:v>
                </c:pt>
                <c:pt idx="396">
                  <c:v>32.613909021220366</c:v>
                </c:pt>
                <c:pt idx="397">
                  <c:v>32.613909021220366</c:v>
                </c:pt>
                <c:pt idx="398">
                  <c:v>32.613909021220366</c:v>
                </c:pt>
                <c:pt idx="399">
                  <c:v>32.613909021220366</c:v>
                </c:pt>
                <c:pt idx="400">
                  <c:v>32.613909021220366</c:v>
                </c:pt>
                <c:pt idx="401">
                  <c:v>32.613909021220366</c:v>
                </c:pt>
                <c:pt idx="402">
                  <c:v>32.613909021220366</c:v>
                </c:pt>
                <c:pt idx="403">
                  <c:v>32.613909021220366</c:v>
                </c:pt>
                <c:pt idx="404">
                  <c:v>32.613909021220366</c:v>
                </c:pt>
                <c:pt idx="405">
                  <c:v>32.613909021220366</c:v>
                </c:pt>
                <c:pt idx="406">
                  <c:v>32.613909021220366</c:v>
                </c:pt>
                <c:pt idx="407">
                  <c:v>32.613909021220366</c:v>
                </c:pt>
                <c:pt idx="408">
                  <c:v>32.613909021220366</c:v>
                </c:pt>
                <c:pt idx="409">
                  <c:v>32.613909021220366</c:v>
                </c:pt>
                <c:pt idx="410">
                  <c:v>32.613909021220366</c:v>
                </c:pt>
                <c:pt idx="411">
                  <c:v>32.613909021220366</c:v>
                </c:pt>
                <c:pt idx="412">
                  <c:v>32.613909021220366</c:v>
                </c:pt>
                <c:pt idx="413">
                  <c:v>32.613909021220422</c:v>
                </c:pt>
                <c:pt idx="414">
                  <c:v>32.613909021220422</c:v>
                </c:pt>
                <c:pt idx="415">
                  <c:v>32.613909021220422</c:v>
                </c:pt>
                <c:pt idx="416">
                  <c:v>32.613909021220422</c:v>
                </c:pt>
                <c:pt idx="417">
                  <c:v>32.613909021220422</c:v>
                </c:pt>
                <c:pt idx="418">
                  <c:v>32.613909021220422</c:v>
                </c:pt>
                <c:pt idx="419">
                  <c:v>32.613909021220422</c:v>
                </c:pt>
                <c:pt idx="420">
                  <c:v>32.613909021220422</c:v>
                </c:pt>
                <c:pt idx="421">
                  <c:v>32.613909021220422</c:v>
                </c:pt>
                <c:pt idx="422">
                  <c:v>32.613909021220422</c:v>
                </c:pt>
                <c:pt idx="423">
                  <c:v>32.613909021220422</c:v>
                </c:pt>
                <c:pt idx="424">
                  <c:v>32.613909021220422</c:v>
                </c:pt>
                <c:pt idx="425">
                  <c:v>32.613909021220422</c:v>
                </c:pt>
                <c:pt idx="426">
                  <c:v>32.613909021220422</c:v>
                </c:pt>
                <c:pt idx="427">
                  <c:v>32.613909021220422</c:v>
                </c:pt>
                <c:pt idx="428">
                  <c:v>32.613909021220422</c:v>
                </c:pt>
                <c:pt idx="429">
                  <c:v>32.613909021220422</c:v>
                </c:pt>
                <c:pt idx="430">
                  <c:v>32.613909021220422</c:v>
                </c:pt>
                <c:pt idx="431">
                  <c:v>32.613909021220422</c:v>
                </c:pt>
                <c:pt idx="432">
                  <c:v>32.613909021220422</c:v>
                </c:pt>
                <c:pt idx="433">
                  <c:v>32.613909021220422</c:v>
                </c:pt>
                <c:pt idx="434">
                  <c:v>32.613909021220422</c:v>
                </c:pt>
                <c:pt idx="435">
                  <c:v>32.613909021220422</c:v>
                </c:pt>
                <c:pt idx="436">
                  <c:v>32.613909021220422</c:v>
                </c:pt>
                <c:pt idx="437">
                  <c:v>32.613909021220422</c:v>
                </c:pt>
                <c:pt idx="438">
                  <c:v>32.613909021220422</c:v>
                </c:pt>
                <c:pt idx="439">
                  <c:v>32.613909021220422</c:v>
                </c:pt>
                <c:pt idx="440">
                  <c:v>32.613909021220422</c:v>
                </c:pt>
                <c:pt idx="441">
                  <c:v>32.613909021220422</c:v>
                </c:pt>
                <c:pt idx="442">
                  <c:v>32.613909021220422</c:v>
                </c:pt>
                <c:pt idx="443">
                  <c:v>32.613909021220422</c:v>
                </c:pt>
                <c:pt idx="444">
                  <c:v>32.613909021220422</c:v>
                </c:pt>
                <c:pt idx="445">
                  <c:v>32.613909021220422</c:v>
                </c:pt>
                <c:pt idx="446">
                  <c:v>32.613909021220422</c:v>
                </c:pt>
                <c:pt idx="447">
                  <c:v>32.613909021220422</c:v>
                </c:pt>
                <c:pt idx="448">
                  <c:v>32.613909021220422</c:v>
                </c:pt>
                <c:pt idx="449">
                  <c:v>32.613909021220422</c:v>
                </c:pt>
                <c:pt idx="450">
                  <c:v>32.613909021220422</c:v>
                </c:pt>
                <c:pt idx="451">
                  <c:v>32.613909021220422</c:v>
                </c:pt>
                <c:pt idx="452">
                  <c:v>32.613909021220422</c:v>
                </c:pt>
                <c:pt idx="453">
                  <c:v>32.613909021220422</c:v>
                </c:pt>
                <c:pt idx="454">
                  <c:v>32.613909021220422</c:v>
                </c:pt>
                <c:pt idx="455">
                  <c:v>32.613909021220422</c:v>
                </c:pt>
                <c:pt idx="456">
                  <c:v>32.613909021220422</c:v>
                </c:pt>
                <c:pt idx="457">
                  <c:v>32.613909021220422</c:v>
                </c:pt>
                <c:pt idx="458">
                  <c:v>32.613909021220422</c:v>
                </c:pt>
                <c:pt idx="459">
                  <c:v>32.613909021220422</c:v>
                </c:pt>
                <c:pt idx="460">
                  <c:v>32.613909021220422</c:v>
                </c:pt>
                <c:pt idx="461">
                  <c:v>32.613909021220422</c:v>
                </c:pt>
                <c:pt idx="462">
                  <c:v>32.613909021220422</c:v>
                </c:pt>
                <c:pt idx="463">
                  <c:v>32.613909021220422</c:v>
                </c:pt>
                <c:pt idx="464">
                  <c:v>32.613909021220422</c:v>
                </c:pt>
                <c:pt idx="465">
                  <c:v>32.613909021220422</c:v>
                </c:pt>
                <c:pt idx="466">
                  <c:v>32.613909021220422</c:v>
                </c:pt>
                <c:pt idx="467">
                  <c:v>32.613909021220422</c:v>
                </c:pt>
                <c:pt idx="468">
                  <c:v>32.613909021220422</c:v>
                </c:pt>
                <c:pt idx="469">
                  <c:v>32.613909021220422</c:v>
                </c:pt>
                <c:pt idx="470">
                  <c:v>32.613909021220422</c:v>
                </c:pt>
                <c:pt idx="471">
                  <c:v>32.613909021220422</c:v>
                </c:pt>
                <c:pt idx="472">
                  <c:v>32.613909021220422</c:v>
                </c:pt>
                <c:pt idx="473">
                  <c:v>32.613909021220422</c:v>
                </c:pt>
                <c:pt idx="474">
                  <c:v>32.613909021220422</c:v>
                </c:pt>
                <c:pt idx="475">
                  <c:v>32.613909021220422</c:v>
                </c:pt>
                <c:pt idx="476">
                  <c:v>32.613909021220422</c:v>
                </c:pt>
                <c:pt idx="477">
                  <c:v>32.613909021220422</c:v>
                </c:pt>
                <c:pt idx="478">
                  <c:v>32.613909021220422</c:v>
                </c:pt>
                <c:pt idx="479">
                  <c:v>32.613909021220422</c:v>
                </c:pt>
                <c:pt idx="480">
                  <c:v>32.613909021220422</c:v>
                </c:pt>
                <c:pt idx="481">
                  <c:v>32.613909021220422</c:v>
                </c:pt>
                <c:pt idx="482">
                  <c:v>32.613909021220422</c:v>
                </c:pt>
                <c:pt idx="483">
                  <c:v>32.613909021220422</c:v>
                </c:pt>
                <c:pt idx="484">
                  <c:v>32.613909021220422</c:v>
                </c:pt>
                <c:pt idx="485">
                  <c:v>32.613909021220422</c:v>
                </c:pt>
                <c:pt idx="486">
                  <c:v>32.613909021220422</c:v>
                </c:pt>
                <c:pt idx="487">
                  <c:v>32.613909021220422</c:v>
                </c:pt>
                <c:pt idx="488">
                  <c:v>32.613909021220422</c:v>
                </c:pt>
                <c:pt idx="489">
                  <c:v>32.613909021220422</c:v>
                </c:pt>
                <c:pt idx="490">
                  <c:v>32.613909021220422</c:v>
                </c:pt>
                <c:pt idx="491">
                  <c:v>32.613909021220422</c:v>
                </c:pt>
                <c:pt idx="492">
                  <c:v>32.613909021220422</c:v>
                </c:pt>
                <c:pt idx="493">
                  <c:v>32.613909021220422</c:v>
                </c:pt>
                <c:pt idx="494">
                  <c:v>32.613909021220422</c:v>
                </c:pt>
                <c:pt idx="495">
                  <c:v>32.613909021220422</c:v>
                </c:pt>
                <c:pt idx="496">
                  <c:v>32.613909021220422</c:v>
                </c:pt>
                <c:pt idx="497">
                  <c:v>32.613909021220422</c:v>
                </c:pt>
                <c:pt idx="498">
                  <c:v>32.613909021220422</c:v>
                </c:pt>
                <c:pt idx="499">
                  <c:v>32.613909021220422</c:v>
                </c:pt>
                <c:pt idx="500">
                  <c:v>32.613909021220422</c:v>
                </c:pt>
                <c:pt idx="501">
                  <c:v>32.613909021220422</c:v>
                </c:pt>
                <c:pt idx="502">
                  <c:v>32.613909021220422</c:v>
                </c:pt>
                <c:pt idx="503">
                  <c:v>32.613909021220422</c:v>
                </c:pt>
                <c:pt idx="504">
                  <c:v>32.613909021220422</c:v>
                </c:pt>
                <c:pt idx="505">
                  <c:v>32.613909021220422</c:v>
                </c:pt>
                <c:pt idx="506">
                  <c:v>32.613909021220422</c:v>
                </c:pt>
                <c:pt idx="507">
                  <c:v>32.613909021220422</c:v>
                </c:pt>
                <c:pt idx="508">
                  <c:v>32.613909021220422</c:v>
                </c:pt>
                <c:pt idx="509">
                  <c:v>32.613909021220422</c:v>
                </c:pt>
                <c:pt idx="510">
                  <c:v>32.613909021220422</c:v>
                </c:pt>
                <c:pt idx="511">
                  <c:v>32.613909021220422</c:v>
                </c:pt>
                <c:pt idx="512">
                  <c:v>32.613909021220422</c:v>
                </c:pt>
                <c:pt idx="513">
                  <c:v>32.613909021220422</c:v>
                </c:pt>
                <c:pt idx="514">
                  <c:v>32.613909021220422</c:v>
                </c:pt>
                <c:pt idx="515">
                  <c:v>32.613909021220422</c:v>
                </c:pt>
                <c:pt idx="516">
                  <c:v>32.613909021220422</c:v>
                </c:pt>
                <c:pt idx="517">
                  <c:v>32.613909021220422</c:v>
                </c:pt>
                <c:pt idx="518">
                  <c:v>32.613909021220422</c:v>
                </c:pt>
                <c:pt idx="519">
                  <c:v>32.613909021220422</c:v>
                </c:pt>
                <c:pt idx="520">
                  <c:v>32.613909021220422</c:v>
                </c:pt>
                <c:pt idx="521">
                  <c:v>32.613909021220422</c:v>
                </c:pt>
                <c:pt idx="522">
                  <c:v>32.613909021220422</c:v>
                </c:pt>
                <c:pt idx="523">
                  <c:v>32.613909021220422</c:v>
                </c:pt>
                <c:pt idx="524">
                  <c:v>32.613909021220422</c:v>
                </c:pt>
                <c:pt idx="525">
                  <c:v>32.613909021220422</c:v>
                </c:pt>
                <c:pt idx="526">
                  <c:v>32.613909021220422</c:v>
                </c:pt>
                <c:pt idx="527">
                  <c:v>32.613909021220422</c:v>
                </c:pt>
                <c:pt idx="528">
                  <c:v>32.613909021220422</c:v>
                </c:pt>
                <c:pt idx="529">
                  <c:v>32.613909021220422</c:v>
                </c:pt>
                <c:pt idx="530">
                  <c:v>32.613909021220422</c:v>
                </c:pt>
                <c:pt idx="531">
                  <c:v>32.613909021220422</c:v>
                </c:pt>
                <c:pt idx="532">
                  <c:v>32.613909021220422</c:v>
                </c:pt>
                <c:pt idx="533">
                  <c:v>32.613909021220422</c:v>
                </c:pt>
                <c:pt idx="534">
                  <c:v>32.613909021220422</c:v>
                </c:pt>
                <c:pt idx="535">
                  <c:v>32.613909021220422</c:v>
                </c:pt>
                <c:pt idx="536">
                  <c:v>32.613909021220422</c:v>
                </c:pt>
                <c:pt idx="537">
                  <c:v>32.613909021220422</c:v>
                </c:pt>
                <c:pt idx="538">
                  <c:v>32.613909021220422</c:v>
                </c:pt>
                <c:pt idx="539">
                  <c:v>32.613909021220422</c:v>
                </c:pt>
                <c:pt idx="540">
                  <c:v>32.613909021220422</c:v>
                </c:pt>
                <c:pt idx="541">
                  <c:v>32.613909021220422</c:v>
                </c:pt>
                <c:pt idx="542">
                  <c:v>32.613909021220422</c:v>
                </c:pt>
                <c:pt idx="543">
                  <c:v>32.613909021220422</c:v>
                </c:pt>
                <c:pt idx="544">
                  <c:v>32.613909021220422</c:v>
                </c:pt>
                <c:pt idx="545">
                  <c:v>32.613909021220422</c:v>
                </c:pt>
                <c:pt idx="546">
                  <c:v>32.613909021220422</c:v>
                </c:pt>
                <c:pt idx="547">
                  <c:v>32.613909021220422</c:v>
                </c:pt>
                <c:pt idx="548">
                  <c:v>32.613909021220422</c:v>
                </c:pt>
                <c:pt idx="549">
                  <c:v>32.613909021220422</c:v>
                </c:pt>
                <c:pt idx="550">
                  <c:v>32.613909021220422</c:v>
                </c:pt>
                <c:pt idx="551">
                  <c:v>32.613909021220422</c:v>
                </c:pt>
                <c:pt idx="552">
                  <c:v>32.613909021220422</c:v>
                </c:pt>
                <c:pt idx="553">
                  <c:v>32.613909021220422</c:v>
                </c:pt>
                <c:pt idx="554">
                  <c:v>32.613909021220422</c:v>
                </c:pt>
                <c:pt idx="555">
                  <c:v>32.613909021220422</c:v>
                </c:pt>
                <c:pt idx="556">
                  <c:v>32.613909021220422</c:v>
                </c:pt>
                <c:pt idx="557">
                  <c:v>32.613909021220422</c:v>
                </c:pt>
                <c:pt idx="558">
                  <c:v>32.613909021220422</c:v>
                </c:pt>
                <c:pt idx="559">
                  <c:v>32.613909021220422</c:v>
                </c:pt>
                <c:pt idx="560">
                  <c:v>32.613909021220422</c:v>
                </c:pt>
                <c:pt idx="561">
                  <c:v>32.613909021220422</c:v>
                </c:pt>
                <c:pt idx="562">
                  <c:v>32.613909021220422</c:v>
                </c:pt>
                <c:pt idx="563">
                  <c:v>32.613909021220422</c:v>
                </c:pt>
                <c:pt idx="564">
                  <c:v>32.613909021220422</c:v>
                </c:pt>
                <c:pt idx="565">
                  <c:v>32.613909021220422</c:v>
                </c:pt>
                <c:pt idx="566">
                  <c:v>32.613909021220422</c:v>
                </c:pt>
                <c:pt idx="567">
                  <c:v>32.613909021220422</c:v>
                </c:pt>
                <c:pt idx="568">
                  <c:v>32.613909021220422</c:v>
                </c:pt>
                <c:pt idx="569">
                  <c:v>32.613909021220422</c:v>
                </c:pt>
                <c:pt idx="570">
                  <c:v>32.613909021220422</c:v>
                </c:pt>
                <c:pt idx="571">
                  <c:v>32.613909021220422</c:v>
                </c:pt>
                <c:pt idx="572">
                  <c:v>32.613909021220422</c:v>
                </c:pt>
                <c:pt idx="573">
                  <c:v>32.613909021220422</c:v>
                </c:pt>
                <c:pt idx="574">
                  <c:v>32.613909021220422</c:v>
                </c:pt>
                <c:pt idx="575">
                  <c:v>32.613909021220422</c:v>
                </c:pt>
                <c:pt idx="576">
                  <c:v>32.613909021220422</c:v>
                </c:pt>
                <c:pt idx="577">
                  <c:v>32.613909021220422</c:v>
                </c:pt>
                <c:pt idx="578">
                  <c:v>32.613909021220422</c:v>
                </c:pt>
                <c:pt idx="579">
                  <c:v>32.613909021220422</c:v>
                </c:pt>
                <c:pt idx="580">
                  <c:v>32.613909021220422</c:v>
                </c:pt>
                <c:pt idx="581">
                  <c:v>32.613909021220422</c:v>
                </c:pt>
                <c:pt idx="582">
                  <c:v>32.613909021220422</c:v>
                </c:pt>
                <c:pt idx="583">
                  <c:v>32.613909021220422</c:v>
                </c:pt>
                <c:pt idx="584">
                  <c:v>32.613909021220422</c:v>
                </c:pt>
                <c:pt idx="585">
                  <c:v>32.613909021220422</c:v>
                </c:pt>
                <c:pt idx="586">
                  <c:v>32.613909021220422</c:v>
                </c:pt>
                <c:pt idx="587">
                  <c:v>32.613909021220422</c:v>
                </c:pt>
                <c:pt idx="588">
                  <c:v>32.613909021220422</c:v>
                </c:pt>
                <c:pt idx="589">
                  <c:v>32.613909021220422</c:v>
                </c:pt>
                <c:pt idx="590">
                  <c:v>32.613909021220422</c:v>
                </c:pt>
                <c:pt idx="591">
                  <c:v>32.613909021220422</c:v>
                </c:pt>
                <c:pt idx="592">
                  <c:v>32.613909021220422</c:v>
                </c:pt>
                <c:pt idx="593">
                  <c:v>32.613909021220422</c:v>
                </c:pt>
                <c:pt idx="594">
                  <c:v>32.613909021220422</c:v>
                </c:pt>
                <c:pt idx="595">
                  <c:v>32.613909021220422</c:v>
                </c:pt>
                <c:pt idx="596">
                  <c:v>32.613909021220422</c:v>
                </c:pt>
                <c:pt idx="597">
                  <c:v>32.613909021220422</c:v>
                </c:pt>
                <c:pt idx="598">
                  <c:v>32.613909021220422</c:v>
                </c:pt>
                <c:pt idx="599">
                  <c:v>32.613909021220422</c:v>
                </c:pt>
                <c:pt idx="600">
                  <c:v>32.613909021220422</c:v>
                </c:pt>
                <c:pt idx="601">
                  <c:v>32.613909021220422</c:v>
                </c:pt>
                <c:pt idx="602">
                  <c:v>32.613909021220422</c:v>
                </c:pt>
                <c:pt idx="603">
                  <c:v>32.613909021220422</c:v>
                </c:pt>
                <c:pt idx="604">
                  <c:v>32.613909021220422</c:v>
                </c:pt>
                <c:pt idx="605">
                  <c:v>32.613909021220422</c:v>
                </c:pt>
                <c:pt idx="606">
                  <c:v>32.613909021220422</c:v>
                </c:pt>
                <c:pt idx="607">
                  <c:v>32.613909021220422</c:v>
                </c:pt>
                <c:pt idx="608">
                  <c:v>32.613909021220422</c:v>
                </c:pt>
                <c:pt idx="609">
                  <c:v>32.613909021220422</c:v>
                </c:pt>
                <c:pt idx="610">
                  <c:v>32.613909021220422</c:v>
                </c:pt>
                <c:pt idx="611">
                  <c:v>32.613909021220422</c:v>
                </c:pt>
                <c:pt idx="612">
                  <c:v>32.613909021220422</c:v>
                </c:pt>
                <c:pt idx="613">
                  <c:v>32.613909021220422</c:v>
                </c:pt>
                <c:pt idx="614">
                  <c:v>32.613909021220422</c:v>
                </c:pt>
                <c:pt idx="615">
                  <c:v>32.613909021220422</c:v>
                </c:pt>
                <c:pt idx="616">
                  <c:v>32.613909021220422</c:v>
                </c:pt>
                <c:pt idx="617">
                  <c:v>32.613909021220422</c:v>
                </c:pt>
                <c:pt idx="618">
                  <c:v>32.613909021220422</c:v>
                </c:pt>
                <c:pt idx="619">
                  <c:v>32.613909021220422</c:v>
                </c:pt>
                <c:pt idx="620">
                  <c:v>32.613909021220422</c:v>
                </c:pt>
                <c:pt idx="621">
                  <c:v>32.613909021220422</c:v>
                </c:pt>
                <c:pt idx="622">
                  <c:v>32.613909021220422</c:v>
                </c:pt>
                <c:pt idx="623">
                  <c:v>32.613909021220422</c:v>
                </c:pt>
                <c:pt idx="624">
                  <c:v>32.613909021220422</c:v>
                </c:pt>
                <c:pt idx="625">
                  <c:v>32.613909021220422</c:v>
                </c:pt>
                <c:pt idx="626">
                  <c:v>32.613909021220422</c:v>
                </c:pt>
                <c:pt idx="627">
                  <c:v>32.613909021220422</c:v>
                </c:pt>
                <c:pt idx="628">
                  <c:v>32.613909021220422</c:v>
                </c:pt>
                <c:pt idx="629">
                  <c:v>32.613909021220422</c:v>
                </c:pt>
                <c:pt idx="630">
                  <c:v>32.613909021220422</c:v>
                </c:pt>
                <c:pt idx="631">
                  <c:v>32.613909021220422</c:v>
                </c:pt>
                <c:pt idx="632">
                  <c:v>32.613909021220422</c:v>
                </c:pt>
                <c:pt idx="633">
                  <c:v>32.613909021220422</c:v>
                </c:pt>
                <c:pt idx="634">
                  <c:v>32.613909021220422</c:v>
                </c:pt>
                <c:pt idx="635">
                  <c:v>32.613909021220422</c:v>
                </c:pt>
                <c:pt idx="636">
                  <c:v>32.613909021220422</c:v>
                </c:pt>
                <c:pt idx="637">
                  <c:v>32.613909021220422</c:v>
                </c:pt>
                <c:pt idx="638">
                  <c:v>32.613909021220422</c:v>
                </c:pt>
                <c:pt idx="639">
                  <c:v>32.613909021220422</c:v>
                </c:pt>
                <c:pt idx="640">
                  <c:v>32.613909021220422</c:v>
                </c:pt>
                <c:pt idx="641">
                  <c:v>32.613909021220422</c:v>
                </c:pt>
                <c:pt idx="642">
                  <c:v>32.613909021220422</c:v>
                </c:pt>
                <c:pt idx="643">
                  <c:v>32.613909021220422</c:v>
                </c:pt>
                <c:pt idx="644">
                  <c:v>32.613909021220422</c:v>
                </c:pt>
                <c:pt idx="645">
                  <c:v>32.613909021220422</c:v>
                </c:pt>
                <c:pt idx="646">
                  <c:v>32.613909021220422</c:v>
                </c:pt>
                <c:pt idx="647">
                  <c:v>32.613909021220422</c:v>
                </c:pt>
                <c:pt idx="648">
                  <c:v>32.613909021220422</c:v>
                </c:pt>
                <c:pt idx="649">
                  <c:v>32.613909021220422</c:v>
                </c:pt>
                <c:pt idx="650">
                  <c:v>32.613909021220422</c:v>
                </c:pt>
                <c:pt idx="651">
                  <c:v>32.613909021220422</c:v>
                </c:pt>
                <c:pt idx="652">
                  <c:v>32.613909021220422</c:v>
                </c:pt>
                <c:pt idx="653">
                  <c:v>32.613909021220422</c:v>
                </c:pt>
                <c:pt idx="654">
                  <c:v>32.613909021220422</c:v>
                </c:pt>
                <c:pt idx="655">
                  <c:v>32.613909021220422</c:v>
                </c:pt>
                <c:pt idx="656">
                  <c:v>32.613909021220422</c:v>
                </c:pt>
                <c:pt idx="657">
                  <c:v>32.613909021220422</c:v>
                </c:pt>
                <c:pt idx="658">
                  <c:v>32.613909021220422</c:v>
                </c:pt>
                <c:pt idx="659">
                  <c:v>32.613909021220422</c:v>
                </c:pt>
                <c:pt idx="660">
                  <c:v>32.613909021220422</c:v>
                </c:pt>
                <c:pt idx="661">
                  <c:v>32.613909021220422</c:v>
                </c:pt>
                <c:pt idx="662">
                  <c:v>32.613909021220422</c:v>
                </c:pt>
                <c:pt idx="663">
                  <c:v>32.613909021220422</c:v>
                </c:pt>
                <c:pt idx="664">
                  <c:v>32.613909021220422</c:v>
                </c:pt>
                <c:pt idx="665">
                  <c:v>32.613909021220422</c:v>
                </c:pt>
                <c:pt idx="666">
                  <c:v>32.613909021220422</c:v>
                </c:pt>
                <c:pt idx="667">
                  <c:v>32.613909021220422</c:v>
                </c:pt>
                <c:pt idx="668">
                  <c:v>32.613909021220422</c:v>
                </c:pt>
                <c:pt idx="669">
                  <c:v>32.613909021220422</c:v>
                </c:pt>
                <c:pt idx="670">
                  <c:v>32.613909021220422</c:v>
                </c:pt>
                <c:pt idx="671">
                  <c:v>32.613909021220422</c:v>
                </c:pt>
                <c:pt idx="672">
                  <c:v>32.613909021220422</c:v>
                </c:pt>
                <c:pt idx="673">
                  <c:v>32.613909021220422</c:v>
                </c:pt>
                <c:pt idx="674">
                  <c:v>32.613909021220422</c:v>
                </c:pt>
                <c:pt idx="675">
                  <c:v>32.613909021220422</c:v>
                </c:pt>
                <c:pt idx="676">
                  <c:v>32.613909021220422</c:v>
                </c:pt>
                <c:pt idx="677">
                  <c:v>32.613909021220422</c:v>
                </c:pt>
                <c:pt idx="678">
                  <c:v>32.613909021220422</c:v>
                </c:pt>
                <c:pt idx="679">
                  <c:v>32.613909021220422</c:v>
                </c:pt>
                <c:pt idx="680">
                  <c:v>32.613909021220422</c:v>
                </c:pt>
                <c:pt idx="681">
                  <c:v>32.613909021220422</c:v>
                </c:pt>
                <c:pt idx="682">
                  <c:v>32.613909021220422</c:v>
                </c:pt>
                <c:pt idx="683">
                  <c:v>32.613909021220422</c:v>
                </c:pt>
                <c:pt idx="684">
                  <c:v>32.613909021220422</c:v>
                </c:pt>
                <c:pt idx="685">
                  <c:v>32.613909021220422</c:v>
                </c:pt>
                <c:pt idx="686">
                  <c:v>32.613909021220422</c:v>
                </c:pt>
                <c:pt idx="687">
                  <c:v>32.613909021220422</c:v>
                </c:pt>
                <c:pt idx="688">
                  <c:v>32.613909021220422</c:v>
                </c:pt>
                <c:pt idx="689">
                  <c:v>32.613909021220422</c:v>
                </c:pt>
                <c:pt idx="690">
                  <c:v>32.613909021220422</c:v>
                </c:pt>
                <c:pt idx="691">
                  <c:v>32.613909021220422</c:v>
                </c:pt>
                <c:pt idx="692">
                  <c:v>32.613909021220422</c:v>
                </c:pt>
                <c:pt idx="693">
                  <c:v>32.613909021220422</c:v>
                </c:pt>
                <c:pt idx="694">
                  <c:v>32.613909021220422</c:v>
                </c:pt>
                <c:pt idx="695">
                  <c:v>32.613909021220422</c:v>
                </c:pt>
                <c:pt idx="696">
                  <c:v>32.613909021220422</c:v>
                </c:pt>
                <c:pt idx="697">
                  <c:v>32.613909021220422</c:v>
                </c:pt>
                <c:pt idx="698">
                  <c:v>32.613909021220422</c:v>
                </c:pt>
                <c:pt idx="699">
                  <c:v>32.613909021220422</c:v>
                </c:pt>
                <c:pt idx="700">
                  <c:v>32.613909021220422</c:v>
                </c:pt>
                <c:pt idx="701">
                  <c:v>32.613909021220422</c:v>
                </c:pt>
                <c:pt idx="702">
                  <c:v>32.613909021220422</c:v>
                </c:pt>
                <c:pt idx="703">
                  <c:v>32.613909021220422</c:v>
                </c:pt>
                <c:pt idx="704">
                  <c:v>32.613909021220422</c:v>
                </c:pt>
                <c:pt idx="705">
                  <c:v>32.613909021220422</c:v>
                </c:pt>
                <c:pt idx="706">
                  <c:v>32.613909021220422</c:v>
                </c:pt>
                <c:pt idx="707">
                  <c:v>32.613909021220422</c:v>
                </c:pt>
                <c:pt idx="708">
                  <c:v>32.613909021220422</c:v>
                </c:pt>
                <c:pt idx="709">
                  <c:v>32.613909021220422</c:v>
                </c:pt>
                <c:pt idx="710">
                  <c:v>32.613909021220422</c:v>
                </c:pt>
                <c:pt idx="711">
                  <c:v>32.613909021220422</c:v>
                </c:pt>
                <c:pt idx="712">
                  <c:v>32.613909021220479</c:v>
                </c:pt>
                <c:pt idx="713">
                  <c:v>32.613909021220479</c:v>
                </c:pt>
                <c:pt idx="714">
                  <c:v>32.613909021220479</c:v>
                </c:pt>
                <c:pt idx="715">
                  <c:v>32.613909021220479</c:v>
                </c:pt>
                <c:pt idx="716">
                  <c:v>32.613909021220479</c:v>
                </c:pt>
                <c:pt idx="717">
                  <c:v>32.613909021220479</c:v>
                </c:pt>
                <c:pt idx="718">
                  <c:v>32.613909021220479</c:v>
                </c:pt>
                <c:pt idx="719">
                  <c:v>32.613909021220479</c:v>
                </c:pt>
                <c:pt idx="720">
                  <c:v>32.613909021220479</c:v>
                </c:pt>
                <c:pt idx="721">
                  <c:v>32.613909021220479</c:v>
                </c:pt>
                <c:pt idx="722">
                  <c:v>32.613909021220479</c:v>
                </c:pt>
                <c:pt idx="723">
                  <c:v>32.613909021220479</c:v>
                </c:pt>
                <c:pt idx="724">
                  <c:v>32.613909021220479</c:v>
                </c:pt>
                <c:pt idx="725">
                  <c:v>32.613909021220479</c:v>
                </c:pt>
                <c:pt idx="726">
                  <c:v>32.613909021220479</c:v>
                </c:pt>
                <c:pt idx="727">
                  <c:v>32.613909021220479</c:v>
                </c:pt>
                <c:pt idx="728">
                  <c:v>32.613909021220479</c:v>
                </c:pt>
                <c:pt idx="729">
                  <c:v>32.613909021220479</c:v>
                </c:pt>
                <c:pt idx="730">
                  <c:v>32.613909021220479</c:v>
                </c:pt>
                <c:pt idx="731">
                  <c:v>32.613909021220479</c:v>
                </c:pt>
                <c:pt idx="732">
                  <c:v>32.613909021220479</c:v>
                </c:pt>
                <c:pt idx="733">
                  <c:v>32.613909021220479</c:v>
                </c:pt>
                <c:pt idx="734">
                  <c:v>32.613909021220479</c:v>
                </c:pt>
                <c:pt idx="735">
                  <c:v>32.613909021220479</c:v>
                </c:pt>
                <c:pt idx="736">
                  <c:v>32.613909021220479</c:v>
                </c:pt>
                <c:pt idx="737">
                  <c:v>32.613909021220479</c:v>
                </c:pt>
                <c:pt idx="738">
                  <c:v>32.613909021220479</c:v>
                </c:pt>
                <c:pt idx="739">
                  <c:v>32.613909021220479</c:v>
                </c:pt>
                <c:pt idx="740">
                  <c:v>32.613909021220479</c:v>
                </c:pt>
                <c:pt idx="741">
                  <c:v>32.613909021220479</c:v>
                </c:pt>
                <c:pt idx="742">
                  <c:v>32.613909021220479</c:v>
                </c:pt>
                <c:pt idx="743">
                  <c:v>32.613909021220479</c:v>
                </c:pt>
                <c:pt idx="744">
                  <c:v>32.613909021220479</c:v>
                </c:pt>
                <c:pt idx="745">
                  <c:v>32.613909021220479</c:v>
                </c:pt>
                <c:pt idx="746">
                  <c:v>32.613909021220479</c:v>
                </c:pt>
                <c:pt idx="747">
                  <c:v>32.613909021220479</c:v>
                </c:pt>
                <c:pt idx="748">
                  <c:v>32.613909021220479</c:v>
                </c:pt>
                <c:pt idx="749">
                  <c:v>32.613909021220479</c:v>
                </c:pt>
                <c:pt idx="750">
                  <c:v>32.613909021220479</c:v>
                </c:pt>
                <c:pt idx="751">
                  <c:v>32.613909021220479</c:v>
                </c:pt>
                <c:pt idx="752">
                  <c:v>32.613909021220479</c:v>
                </c:pt>
                <c:pt idx="753">
                  <c:v>32.613909021220479</c:v>
                </c:pt>
                <c:pt idx="754">
                  <c:v>32.613909021220479</c:v>
                </c:pt>
                <c:pt idx="755">
                  <c:v>32.613909021220479</c:v>
                </c:pt>
                <c:pt idx="756">
                  <c:v>32.613909021220479</c:v>
                </c:pt>
                <c:pt idx="757">
                  <c:v>32.613909021220479</c:v>
                </c:pt>
                <c:pt idx="758">
                  <c:v>32.613909021220479</c:v>
                </c:pt>
                <c:pt idx="759">
                  <c:v>32.613909021220479</c:v>
                </c:pt>
                <c:pt idx="760">
                  <c:v>32.613909021220479</c:v>
                </c:pt>
                <c:pt idx="761">
                  <c:v>32.613909021220479</c:v>
                </c:pt>
                <c:pt idx="762">
                  <c:v>32.613909021220479</c:v>
                </c:pt>
                <c:pt idx="763">
                  <c:v>32.613909021220479</c:v>
                </c:pt>
                <c:pt idx="764">
                  <c:v>32.613909021220479</c:v>
                </c:pt>
                <c:pt idx="765">
                  <c:v>32.613909021220479</c:v>
                </c:pt>
                <c:pt idx="766">
                  <c:v>32.613909021220479</c:v>
                </c:pt>
                <c:pt idx="767">
                  <c:v>32.613909021220479</c:v>
                </c:pt>
                <c:pt idx="768">
                  <c:v>32.613909021220479</c:v>
                </c:pt>
                <c:pt idx="769">
                  <c:v>32.613909021220479</c:v>
                </c:pt>
                <c:pt idx="770">
                  <c:v>32.613909021220479</c:v>
                </c:pt>
                <c:pt idx="771">
                  <c:v>32.613909021220479</c:v>
                </c:pt>
                <c:pt idx="772">
                  <c:v>32.613909021220479</c:v>
                </c:pt>
                <c:pt idx="773">
                  <c:v>32.613909021220479</c:v>
                </c:pt>
                <c:pt idx="774">
                  <c:v>32.613909021220479</c:v>
                </c:pt>
                <c:pt idx="775">
                  <c:v>32.613909021220479</c:v>
                </c:pt>
                <c:pt idx="776">
                  <c:v>32.613909021220479</c:v>
                </c:pt>
                <c:pt idx="777">
                  <c:v>32.613909021220479</c:v>
                </c:pt>
                <c:pt idx="778">
                  <c:v>32.613909021220479</c:v>
                </c:pt>
                <c:pt idx="779">
                  <c:v>32.613909021220479</c:v>
                </c:pt>
                <c:pt idx="780">
                  <c:v>32.613909021220479</c:v>
                </c:pt>
                <c:pt idx="781">
                  <c:v>32.613909021220479</c:v>
                </c:pt>
                <c:pt idx="782">
                  <c:v>32.613909021220479</c:v>
                </c:pt>
                <c:pt idx="783">
                  <c:v>32.613909021220479</c:v>
                </c:pt>
                <c:pt idx="784">
                  <c:v>32.613909021220479</c:v>
                </c:pt>
                <c:pt idx="785">
                  <c:v>32.613909021220479</c:v>
                </c:pt>
                <c:pt idx="786">
                  <c:v>32.613909021220479</c:v>
                </c:pt>
                <c:pt idx="787">
                  <c:v>32.613909021220479</c:v>
                </c:pt>
                <c:pt idx="788">
                  <c:v>32.613909021220479</c:v>
                </c:pt>
                <c:pt idx="789">
                  <c:v>32.613909021220479</c:v>
                </c:pt>
                <c:pt idx="790">
                  <c:v>32.613909021220479</c:v>
                </c:pt>
                <c:pt idx="791">
                  <c:v>32.613909021220479</c:v>
                </c:pt>
                <c:pt idx="792">
                  <c:v>32.613909021220479</c:v>
                </c:pt>
                <c:pt idx="793">
                  <c:v>32.613909021220479</c:v>
                </c:pt>
                <c:pt idx="794">
                  <c:v>32.613909021220479</c:v>
                </c:pt>
                <c:pt idx="795">
                  <c:v>32.613909021220479</c:v>
                </c:pt>
                <c:pt idx="796">
                  <c:v>32.613909021220479</c:v>
                </c:pt>
                <c:pt idx="797">
                  <c:v>32.613909021220479</c:v>
                </c:pt>
                <c:pt idx="798">
                  <c:v>32.613909021220479</c:v>
                </c:pt>
                <c:pt idx="799">
                  <c:v>32.613909021220479</c:v>
                </c:pt>
                <c:pt idx="800">
                  <c:v>32.613909021220479</c:v>
                </c:pt>
                <c:pt idx="801">
                  <c:v>32.613909021220479</c:v>
                </c:pt>
                <c:pt idx="802">
                  <c:v>32.613909021220479</c:v>
                </c:pt>
                <c:pt idx="803">
                  <c:v>32.613909021220479</c:v>
                </c:pt>
                <c:pt idx="804">
                  <c:v>32.613909021220479</c:v>
                </c:pt>
                <c:pt idx="805">
                  <c:v>32.613909021220479</c:v>
                </c:pt>
                <c:pt idx="806">
                  <c:v>32.613909021220479</c:v>
                </c:pt>
                <c:pt idx="807">
                  <c:v>32.613909021220479</c:v>
                </c:pt>
                <c:pt idx="808">
                  <c:v>32.613909021220479</c:v>
                </c:pt>
                <c:pt idx="809">
                  <c:v>32.613909021220479</c:v>
                </c:pt>
                <c:pt idx="810">
                  <c:v>32.613909021220479</c:v>
                </c:pt>
                <c:pt idx="811">
                  <c:v>32.613909021220479</c:v>
                </c:pt>
                <c:pt idx="812">
                  <c:v>32.613909021220479</c:v>
                </c:pt>
                <c:pt idx="813">
                  <c:v>32.613909021220479</c:v>
                </c:pt>
                <c:pt idx="814">
                  <c:v>32.613909021220479</c:v>
                </c:pt>
                <c:pt idx="815">
                  <c:v>32.613909021220479</c:v>
                </c:pt>
                <c:pt idx="816">
                  <c:v>32.613909021220479</c:v>
                </c:pt>
                <c:pt idx="817">
                  <c:v>32.613909021220479</c:v>
                </c:pt>
                <c:pt idx="818">
                  <c:v>32.613909021220479</c:v>
                </c:pt>
                <c:pt idx="819">
                  <c:v>32.613909021220479</c:v>
                </c:pt>
                <c:pt idx="820">
                  <c:v>32.613909021220479</c:v>
                </c:pt>
                <c:pt idx="821">
                  <c:v>32.613909021220479</c:v>
                </c:pt>
                <c:pt idx="822">
                  <c:v>32.613909021220479</c:v>
                </c:pt>
                <c:pt idx="823">
                  <c:v>32.613909021220479</c:v>
                </c:pt>
                <c:pt idx="824">
                  <c:v>32.613909021220479</c:v>
                </c:pt>
                <c:pt idx="825">
                  <c:v>32.613909021220479</c:v>
                </c:pt>
                <c:pt idx="826">
                  <c:v>32.613909021220479</c:v>
                </c:pt>
                <c:pt idx="827">
                  <c:v>32.613909021220479</c:v>
                </c:pt>
                <c:pt idx="828">
                  <c:v>32.613909021220479</c:v>
                </c:pt>
                <c:pt idx="829">
                  <c:v>32.613909021220479</c:v>
                </c:pt>
                <c:pt idx="830">
                  <c:v>32.613909021220479</c:v>
                </c:pt>
                <c:pt idx="831">
                  <c:v>32.613909021220479</c:v>
                </c:pt>
                <c:pt idx="832">
                  <c:v>32.613909021220479</c:v>
                </c:pt>
                <c:pt idx="833">
                  <c:v>32.613909021220479</c:v>
                </c:pt>
                <c:pt idx="834">
                  <c:v>32.613909021220479</c:v>
                </c:pt>
                <c:pt idx="835">
                  <c:v>32.613909021220479</c:v>
                </c:pt>
                <c:pt idx="836">
                  <c:v>32.613909021220479</c:v>
                </c:pt>
                <c:pt idx="837">
                  <c:v>32.613909021220479</c:v>
                </c:pt>
                <c:pt idx="838">
                  <c:v>32.613909021220479</c:v>
                </c:pt>
                <c:pt idx="839">
                  <c:v>32.613909021220479</c:v>
                </c:pt>
                <c:pt idx="840">
                  <c:v>32.613909021220479</c:v>
                </c:pt>
                <c:pt idx="841">
                  <c:v>32.613909021220479</c:v>
                </c:pt>
                <c:pt idx="842">
                  <c:v>32.613909021220479</c:v>
                </c:pt>
                <c:pt idx="843">
                  <c:v>32.613909021220479</c:v>
                </c:pt>
                <c:pt idx="844">
                  <c:v>32.613909021220479</c:v>
                </c:pt>
                <c:pt idx="845">
                  <c:v>32.613909021220479</c:v>
                </c:pt>
                <c:pt idx="846">
                  <c:v>32.613909021220479</c:v>
                </c:pt>
                <c:pt idx="847">
                  <c:v>32.613909021220479</c:v>
                </c:pt>
                <c:pt idx="848">
                  <c:v>32.613909021220479</c:v>
                </c:pt>
                <c:pt idx="849">
                  <c:v>32.613909021220479</c:v>
                </c:pt>
                <c:pt idx="850">
                  <c:v>32.613909021220479</c:v>
                </c:pt>
                <c:pt idx="851">
                  <c:v>32.613909021220479</c:v>
                </c:pt>
                <c:pt idx="852">
                  <c:v>32.613909021220479</c:v>
                </c:pt>
                <c:pt idx="853">
                  <c:v>32.613909021220479</c:v>
                </c:pt>
                <c:pt idx="854">
                  <c:v>32.613909021220479</c:v>
                </c:pt>
                <c:pt idx="855">
                  <c:v>32.613909021220479</c:v>
                </c:pt>
                <c:pt idx="856">
                  <c:v>32.613909021220479</c:v>
                </c:pt>
                <c:pt idx="857">
                  <c:v>32.613909021220479</c:v>
                </c:pt>
                <c:pt idx="858">
                  <c:v>32.613909021220479</c:v>
                </c:pt>
                <c:pt idx="859">
                  <c:v>32.613909021220479</c:v>
                </c:pt>
                <c:pt idx="860">
                  <c:v>32.613909021220479</c:v>
                </c:pt>
                <c:pt idx="861">
                  <c:v>32.613909021220479</c:v>
                </c:pt>
                <c:pt idx="862">
                  <c:v>32.613909021220479</c:v>
                </c:pt>
                <c:pt idx="863">
                  <c:v>32.613909021220479</c:v>
                </c:pt>
                <c:pt idx="864">
                  <c:v>32.613909021220479</c:v>
                </c:pt>
                <c:pt idx="865">
                  <c:v>32.613909021220479</c:v>
                </c:pt>
                <c:pt idx="866">
                  <c:v>32.613909021220479</c:v>
                </c:pt>
                <c:pt idx="867">
                  <c:v>32.613909021220479</c:v>
                </c:pt>
                <c:pt idx="868">
                  <c:v>32.613909021220479</c:v>
                </c:pt>
                <c:pt idx="869">
                  <c:v>32.613909021220479</c:v>
                </c:pt>
                <c:pt idx="870">
                  <c:v>32.613909021220479</c:v>
                </c:pt>
                <c:pt idx="871">
                  <c:v>32.613909021220479</c:v>
                </c:pt>
                <c:pt idx="872">
                  <c:v>32.613909021220479</c:v>
                </c:pt>
                <c:pt idx="873">
                  <c:v>32.613909021220479</c:v>
                </c:pt>
                <c:pt idx="874">
                  <c:v>32.613909021220479</c:v>
                </c:pt>
                <c:pt idx="875">
                  <c:v>32.613909021220479</c:v>
                </c:pt>
                <c:pt idx="876">
                  <c:v>32.613909021220479</c:v>
                </c:pt>
                <c:pt idx="877">
                  <c:v>32.613909021220479</c:v>
                </c:pt>
                <c:pt idx="878">
                  <c:v>32.613909021220479</c:v>
                </c:pt>
                <c:pt idx="879">
                  <c:v>32.613909021220479</c:v>
                </c:pt>
                <c:pt idx="880">
                  <c:v>32.613909021220479</c:v>
                </c:pt>
                <c:pt idx="881">
                  <c:v>32.613909021220479</c:v>
                </c:pt>
                <c:pt idx="882">
                  <c:v>32.613909021220479</c:v>
                </c:pt>
                <c:pt idx="883">
                  <c:v>32.613909021220479</c:v>
                </c:pt>
                <c:pt idx="884">
                  <c:v>32.613909021220479</c:v>
                </c:pt>
                <c:pt idx="885">
                  <c:v>32.613909021220479</c:v>
                </c:pt>
                <c:pt idx="886">
                  <c:v>32.613909021220479</c:v>
                </c:pt>
                <c:pt idx="887">
                  <c:v>32.613909021220479</c:v>
                </c:pt>
                <c:pt idx="888">
                  <c:v>32.613909021220479</c:v>
                </c:pt>
                <c:pt idx="889">
                  <c:v>32.613909021220479</c:v>
                </c:pt>
                <c:pt idx="890">
                  <c:v>32.613909021220479</c:v>
                </c:pt>
                <c:pt idx="891">
                  <c:v>32.613909021220479</c:v>
                </c:pt>
                <c:pt idx="892">
                  <c:v>32.613909021220479</c:v>
                </c:pt>
                <c:pt idx="893">
                  <c:v>32.613909021220479</c:v>
                </c:pt>
                <c:pt idx="894">
                  <c:v>32.613909021220479</c:v>
                </c:pt>
                <c:pt idx="895">
                  <c:v>32.613909021220479</c:v>
                </c:pt>
                <c:pt idx="896">
                  <c:v>32.613909021220479</c:v>
                </c:pt>
                <c:pt idx="897">
                  <c:v>32.613909021220479</c:v>
                </c:pt>
                <c:pt idx="898">
                  <c:v>32.613909021220479</c:v>
                </c:pt>
                <c:pt idx="899">
                  <c:v>32.613909021220479</c:v>
                </c:pt>
                <c:pt idx="900">
                  <c:v>32.613909021220479</c:v>
                </c:pt>
                <c:pt idx="901">
                  <c:v>32.613909021220479</c:v>
                </c:pt>
                <c:pt idx="902">
                  <c:v>32.613909021220479</c:v>
                </c:pt>
                <c:pt idx="903">
                  <c:v>32.613909021220479</c:v>
                </c:pt>
                <c:pt idx="904">
                  <c:v>32.613909021220479</c:v>
                </c:pt>
                <c:pt idx="905">
                  <c:v>32.613909021220479</c:v>
                </c:pt>
                <c:pt idx="906">
                  <c:v>32.613909021220479</c:v>
                </c:pt>
                <c:pt idx="907">
                  <c:v>32.613909021220479</c:v>
                </c:pt>
                <c:pt idx="908">
                  <c:v>32.613909021220479</c:v>
                </c:pt>
                <c:pt idx="909">
                  <c:v>32.613909021220479</c:v>
                </c:pt>
                <c:pt idx="910">
                  <c:v>32.613909021220479</c:v>
                </c:pt>
                <c:pt idx="911">
                  <c:v>32.613909021220479</c:v>
                </c:pt>
                <c:pt idx="912">
                  <c:v>32.613909021220479</c:v>
                </c:pt>
                <c:pt idx="913">
                  <c:v>32.613909021220479</c:v>
                </c:pt>
                <c:pt idx="914">
                  <c:v>32.613909021220479</c:v>
                </c:pt>
                <c:pt idx="915">
                  <c:v>32.613909021220479</c:v>
                </c:pt>
                <c:pt idx="916">
                  <c:v>32.613909021220479</c:v>
                </c:pt>
                <c:pt idx="917">
                  <c:v>32.613909021220479</c:v>
                </c:pt>
                <c:pt idx="918">
                  <c:v>32.613909021220479</c:v>
                </c:pt>
                <c:pt idx="919">
                  <c:v>32.613909021220479</c:v>
                </c:pt>
                <c:pt idx="920">
                  <c:v>32.613909021220479</c:v>
                </c:pt>
                <c:pt idx="921">
                  <c:v>32.613909021220479</c:v>
                </c:pt>
                <c:pt idx="922">
                  <c:v>32.613909021220479</c:v>
                </c:pt>
                <c:pt idx="923">
                  <c:v>32.613909021220479</c:v>
                </c:pt>
                <c:pt idx="924">
                  <c:v>32.613909021220479</c:v>
                </c:pt>
                <c:pt idx="925">
                  <c:v>32.613909021220479</c:v>
                </c:pt>
                <c:pt idx="926">
                  <c:v>32.613909021220479</c:v>
                </c:pt>
                <c:pt idx="927">
                  <c:v>32.613909021220479</c:v>
                </c:pt>
                <c:pt idx="928">
                  <c:v>32.613909021220479</c:v>
                </c:pt>
                <c:pt idx="929">
                  <c:v>32.613909021220479</c:v>
                </c:pt>
                <c:pt idx="930">
                  <c:v>32.613909021220479</c:v>
                </c:pt>
                <c:pt idx="931">
                  <c:v>32.613909021220479</c:v>
                </c:pt>
                <c:pt idx="932">
                  <c:v>32.613909021220479</c:v>
                </c:pt>
                <c:pt idx="933">
                  <c:v>32.613909021220479</c:v>
                </c:pt>
                <c:pt idx="934">
                  <c:v>32.613909021220479</c:v>
                </c:pt>
                <c:pt idx="935">
                  <c:v>32.613909021220479</c:v>
                </c:pt>
                <c:pt idx="936">
                  <c:v>32.613909021220479</c:v>
                </c:pt>
                <c:pt idx="937">
                  <c:v>32.613909021220479</c:v>
                </c:pt>
                <c:pt idx="938">
                  <c:v>32.613909021220479</c:v>
                </c:pt>
                <c:pt idx="939">
                  <c:v>32.613909021220479</c:v>
                </c:pt>
                <c:pt idx="940">
                  <c:v>32.613909021220479</c:v>
                </c:pt>
                <c:pt idx="941">
                  <c:v>32.613909021220479</c:v>
                </c:pt>
                <c:pt idx="942">
                  <c:v>32.613909021220479</c:v>
                </c:pt>
                <c:pt idx="943">
                  <c:v>32.613909021220479</c:v>
                </c:pt>
                <c:pt idx="944">
                  <c:v>32.613909021220479</c:v>
                </c:pt>
                <c:pt idx="945">
                  <c:v>32.613909021220479</c:v>
                </c:pt>
                <c:pt idx="946">
                  <c:v>32.613909021220479</c:v>
                </c:pt>
                <c:pt idx="947">
                  <c:v>32.613909021220479</c:v>
                </c:pt>
                <c:pt idx="948">
                  <c:v>32.613909021220479</c:v>
                </c:pt>
                <c:pt idx="949">
                  <c:v>32.613909021220479</c:v>
                </c:pt>
                <c:pt idx="950">
                  <c:v>32.613909021220479</c:v>
                </c:pt>
                <c:pt idx="951">
                  <c:v>32.613909021220479</c:v>
                </c:pt>
                <c:pt idx="952">
                  <c:v>32.613909021220479</c:v>
                </c:pt>
                <c:pt idx="953">
                  <c:v>32.613909021220479</c:v>
                </c:pt>
                <c:pt idx="954">
                  <c:v>32.613909021220479</c:v>
                </c:pt>
                <c:pt idx="955">
                  <c:v>32.613909021220479</c:v>
                </c:pt>
                <c:pt idx="956">
                  <c:v>32.613909021220479</c:v>
                </c:pt>
                <c:pt idx="957">
                  <c:v>32.613909021220479</c:v>
                </c:pt>
                <c:pt idx="958">
                  <c:v>32.613909021220479</c:v>
                </c:pt>
                <c:pt idx="959">
                  <c:v>32.613909021220479</c:v>
                </c:pt>
                <c:pt idx="960">
                  <c:v>32.613909021220479</c:v>
                </c:pt>
                <c:pt idx="961">
                  <c:v>32.613909021220479</c:v>
                </c:pt>
                <c:pt idx="962">
                  <c:v>32.613909021220479</c:v>
                </c:pt>
                <c:pt idx="963">
                  <c:v>32.613909021220479</c:v>
                </c:pt>
                <c:pt idx="964">
                  <c:v>32.613909021220479</c:v>
                </c:pt>
                <c:pt idx="965">
                  <c:v>32.613909021220479</c:v>
                </c:pt>
                <c:pt idx="966">
                  <c:v>32.613909021220479</c:v>
                </c:pt>
                <c:pt idx="967">
                  <c:v>32.613909021220479</c:v>
                </c:pt>
                <c:pt idx="968">
                  <c:v>32.613909021220479</c:v>
                </c:pt>
                <c:pt idx="969">
                  <c:v>32.613909021220479</c:v>
                </c:pt>
                <c:pt idx="970">
                  <c:v>32.613909021220479</c:v>
                </c:pt>
                <c:pt idx="971">
                  <c:v>32.613909021220479</c:v>
                </c:pt>
                <c:pt idx="972">
                  <c:v>32.613909021220479</c:v>
                </c:pt>
                <c:pt idx="973">
                  <c:v>32.613909021220479</c:v>
                </c:pt>
                <c:pt idx="974">
                  <c:v>32.613909021220479</c:v>
                </c:pt>
                <c:pt idx="975">
                  <c:v>32.613909021220479</c:v>
                </c:pt>
                <c:pt idx="976">
                  <c:v>32.613909021220479</c:v>
                </c:pt>
                <c:pt idx="977">
                  <c:v>32.613909021220479</c:v>
                </c:pt>
                <c:pt idx="978">
                  <c:v>32.613909021220479</c:v>
                </c:pt>
                <c:pt idx="979">
                  <c:v>32.613909021220479</c:v>
                </c:pt>
                <c:pt idx="980">
                  <c:v>32.613909021220479</c:v>
                </c:pt>
                <c:pt idx="981">
                  <c:v>32.613909021220479</c:v>
                </c:pt>
                <c:pt idx="982">
                  <c:v>32.613909021220479</c:v>
                </c:pt>
                <c:pt idx="983">
                  <c:v>32.613909021220479</c:v>
                </c:pt>
                <c:pt idx="984">
                  <c:v>32.613909021220479</c:v>
                </c:pt>
                <c:pt idx="985">
                  <c:v>32.613909021220479</c:v>
                </c:pt>
                <c:pt idx="986">
                  <c:v>32.613909021220479</c:v>
                </c:pt>
                <c:pt idx="987">
                  <c:v>32.613909021220479</c:v>
                </c:pt>
                <c:pt idx="988">
                  <c:v>32.613909021220479</c:v>
                </c:pt>
                <c:pt idx="989">
                  <c:v>32.613909021220479</c:v>
                </c:pt>
                <c:pt idx="990">
                  <c:v>32.613909021220479</c:v>
                </c:pt>
                <c:pt idx="991">
                  <c:v>32.613909021220479</c:v>
                </c:pt>
                <c:pt idx="992">
                  <c:v>32.613909021220479</c:v>
                </c:pt>
                <c:pt idx="993">
                  <c:v>32.613909021220479</c:v>
                </c:pt>
                <c:pt idx="994">
                  <c:v>32.613909021220479</c:v>
                </c:pt>
                <c:pt idx="995">
                  <c:v>32.613909021220479</c:v>
                </c:pt>
                <c:pt idx="996">
                  <c:v>32.613909021220479</c:v>
                </c:pt>
                <c:pt idx="997">
                  <c:v>32.613909021220479</c:v>
                </c:pt>
                <c:pt idx="998">
                  <c:v>32.613909021220479</c:v>
                </c:pt>
                <c:pt idx="999">
                  <c:v>32.613909021220479</c:v>
                </c:pt>
                <c:pt idx="1000">
                  <c:v>32.613909021220479</c:v>
                </c:pt>
                <c:pt idx="1001">
                  <c:v>32.613909021220479</c:v>
                </c:pt>
                <c:pt idx="1002">
                  <c:v>32.613909021220479</c:v>
                </c:pt>
                <c:pt idx="1003">
                  <c:v>32.613909021220479</c:v>
                </c:pt>
                <c:pt idx="1004">
                  <c:v>32.613909021220479</c:v>
                </c:pt>
                <c:pt idx="1005">
                  <c:v>32.613909021220479</c:v>
                </c:pt>
                <c:pt idx="1006">
                  <c:v>32.613909021220479</c:v>
                </c:pt>
                <c:pt idx="1007">
                  <c:v>32.613909021220479</c:v>
                </c:pt>
                <c:pt idx="1008">
                  <c:v>32.613909021220479</c:v>
                </c:pt>
                <c:pt idx="1009">
                  <c:v>32.613909021220479</c:v>
                </c:pt>
                <c:pt idx="1010">
                  <c:v>32.613909021220479</c:v>
                </c:pt>
                <c:pt idx="1011">
                  <c:v>32.613909021220479</c:v>
                </c:pt>
                <c:pt idx="1012">
                  <c:v>32.613909021220479</c:v>
                </c:pt>
                <c:pt idx="1013">
                  <c:v>32.613909021220479</c:v>
                </c:pt>
                <c:pt idx="1014">
                  <c:v>32.613909021220479</c:v>
                </c:pt>
                <c:pt idx="1015">
                  <c:v>32.613909021220479</c:v>
                </c:pt>
                <c:pt idx="1016">
                  <c:v>32.613909021220479</c:v>
                </c:pt>
                <c:pt idx="1017">
                  <c:v>32.613909021220479</c:v>
                </c:pt>
                <c:pt idx="1018">
                  <c:v>32.613909021220479</c:v>
                </c:pt>
                <c:pt idx="1019">
                  <c:v>32.613909021220479</c:v>
                </c:pt>
                <c:pt idx="1020">
                  <c:v>32.613909021220479</c:v>
                </c:pt>
                <c:pt idx="1021">
                  <c:v>32.613909021220479</c:v>
                </c:pt>
                <c:pt idx="1022">
                  <c:v>32.613909021220479</c:v>
                </c:pt>
                <c:pt idx="1023">
                  <c:v>32.613909021220479</c:v>
                </c:pt>
                <c:pt idx="1024">
                  <c:v>32.613909021220479</c:v>
                </c:pt>
                <c:pt idx="1025">
                  <c:v>32.613909021220479</c:v>
                </c:pt>
                <c:pt idx="1026">
                  <c:v>32.613909021220479</c:v>
                </c:pt>
                <c:pt idx="1027">
                  <c:v>32.613909021220479</c:v>
                </c:pt>
                <c:pt idx="1028">
                  <c:v>32.613909021220479</c:v>
                </c:pt>
                <c:pt idx="1029">
                  <c:v>32.613909021220479</c:v>
                </c:pt>
                <c:pt idx="1030">
                  <c:v>32.613909021220479</c:v>
                </c:pt>
                <c:pt idx="1031">
                  <c:v>32.613909021220479</c:v>
                </c:pt>
                <c:pt idx="1032">
                  <c:v>32.613909021220479</c:v>
                </c:pt>
                <c:pt idx="1033">
                  <c:v>32.613909021220479</c:v>
                </c:pt>
                <c:pt idx="1034">
                  <c:v>32.613909021220479</c:v>
                </c:pt>
                <c:pt idx="1035">
                  <c:v>32.613909021220479</c:v>
                </c:pt>
                <c:pt idx="1036">
                  <c:v>32.613909021220479</c:v>
                </c:pt>
                <c:pt idx="1037">
                  <c:v>32.613909021220479</c:v>
                </c:pt>
                <c:pt idx="1038">
                  <c:v>32.613909021220479</c:v>
                </c:pt>
                <c:pt idx="1039">
                  <c:v>32.613909021220479</c:v>
                </c:pt>
                <c:pt idx="1040">
                  <c:v>32.613909021220479</c:v>
                </c:pt>
                <c:pt idx="1041">
                  <c:v>32.613909021220479</c:v>
                </c:pt>
                <c:pt idx="1042">
                  <c:v>32.613909021220479</c:v>
                </c:pt>
                <c:pt idx="1043">
                  <c:v>32.613909021220479</c:v>
                </c:pt>
                <c:pt idx="1044">
                  <c:v>32.613909021220479</c:v>
                </c:pt>
                <c:pt idx="1045">
                  <c:v>32.613909021220479</c:v>
                </c:pt>
                <c:pt idx="1046">
                  <c:v>32.613909021220479</c:v>
                </c:pt>
                <c:pt idx="1047">
                  <c:v>32.613909021220479</c:v>
                </c:pt>
                <c:pt idx="1048">
                  <c:v>32.613909021220479</c:v>
                </c:pt>
                <c:pt idx="1049">
                  <c:v>32.613909021220479</c:v>
                </c:pt>
                <c:pt idx="1050">
                  <c:v>32.613909021220479</c:v>
                </c:pt>
                <c:pt idx="1051">
                  <c:v>32.613909021220479</c:v>
                </c:pt>
                <c:pt idx="1052">
                  <c:v>32.613909021220479</c:v>
                </c:pt>
                <c:pt idx="1053">
                  <c:v>32.613909021220479</c:v>
                </c:pt>
                <c:pt idx="1054">
                  <c:v>32.613909021220479</c:v>
                </c:pt>
                <c:pt idx="1055">
                  <c:v>32.613909021220479</c:v>
                </c:pt>
                <c:pt idx="1056">
                  <c:v>32.613909021220479</c:v>
                </c:pt>
                <c:pt idx="1057">
                  <c:v>32.613909021220479</c:v>
                </c:pt>
                <c:pt idx="1058">
                  <c:v>32.613909021220479</c:v>
                </c:pt>
                <c:pt idx="1059">
                  <c:v>32.613909021220479</c:v>
                </c:pt>
                <c:pt idx="1060">
                  <c:v>32.613909021220479</c:v>
                </c:pt>
                <c:pt idx="1061">
                  <c:v>32.613909021220479</c:v>
                </c:pt>
                <c:pt idx="1062">
                  <c:v>32.613909021220479</c:v>
                </c:pt>
                <c:pt idx="1063">
                  <c:v>32.613909021220479</c:v>
                </c:pt>
                <c:pt idx="1064">
                  <c:v>32.613909021220479</c:v>
                </c:pt>
                <c:pt idx="1065">
                  <c:v>32.613909021220479</c:v>
                </c:pt>
                <c:pt idx="1066">
                  <c:v>32.613909021220479</c:v>
                </c:pt>
                <c:pt idx="1067">
                  <c:v>32.613909021220479</c:v>
                </c:pt>
                <c:pt idx="1068">
                  <c:v>32.613909021220479</c:v>
                </c:pt>
                <c:pt idx="1069">
                  <c:v>32.613909021220479</c:v>
                </c:pt>
                <c:pt idx="1070">
                  <c:v>32.613909021220479</c:v>
                </c:pt>
                <c:pt idx="1071">
                  <c:v>32.613909021220479</c:v>
                </c:pt>
                <c:pt idx="1072">
                  <c:v>32.613909021220479</c:v>
                </c:pt>
                <c:pt idx="1073">
                  <c:v>32.613909021220479</c:v>
                </c:pt>
                <c:pt idx="1074">
                  <c:v>32.613909021220479</c:v>
                </c:pt>
                <c:pt idx="1075">
                  <c:v>32.613909021220479</c:v>
                </c:pt>
                <c:pt idx="1076">
                  <c:v>32.613909021220479</c:v>
                </c:pt>
                <c:pt idx="1077">
                  <c:v>32.613909021220479</c:v>
                </c:pt>
                <c:pt idx="1078">
                  <c:v>32.613909021220479</c:v>
                </c:pt>
                <c:pt idx="1079">
                  <c:v>32.613909021220479</c:v>
                </c:pt>
                <c:pt idx="1080">
                  <c:v>32.613909021220479</c:v>
                </c:pt>
                <c:pt idx="1081">
                  <c:v>32.613909021220479</c:v>
                </c:pt>
                <c:pt idx="1082">
                  <c:v>32.613909021220479</c:v>
                </c:pt>
                <c:pt idx="1083">
                  <c:v>32.613909021220479</c:v>
                </c:pt>
                <c:pt idx="1084">
                  <c:v>32.613909021220479</c:v>
                </c:pt>
                <c:pt idx="1085">
                  <c:v>32.613909021220479</c:v>
                </c:pt>
                <c:pt idx="1086">
                  <c:v>32.613909021220479</c:v>
                </c:pt>
                <c:pt idx="1087">
                  <c:v>32.613909021220479</c:v>
                </c:pt>
                <c:pt idx="1088">
                  <c:v>32.613909021220479</c:v>
                </c:pt>
                <c:pt idx="1089">
                  <c:v>32.613909021220479</c:v>
                </c:pt>
                <c:pt idx="1090">
                  <c:v>32.613909021220479</c:v>
                </c:pt>
                <c:pt idx="1091">
                  <c:v>32.613909021220479</c:v>
                </c:pt>
                <c:pt idx="1092">
                  <c:v>32.613909021220479</c:v>
                </c:pt>
                <c:pt idx="1093">
                  <c:v>32.613909021220479</c:v>
                </c:pt>
                <c:pt idx="1094">
                  <c:v>32.613909021220479</c:v>
                </c:pt>
                <c:pt idx="1095">
                  <c:v>32.613909021220479</c:v>
                </c:pt>
                <c:pt idx="1096">
                  <c:v>32.613909021220479</c:v>
                </c:pt>
                <c:pt idx="1097">
                  <c:v>32.613909021220479</c:v>
                </c:pt>
                <c:pt idx="1098">
                  <c:v>32.613909021220479</c:v>
                </c:pt>
                <c:pt idx="1099">
                  <c:v>32.613909021220479</c:v>
                </c:pt>
                <c:pt idx="1100">
                  <c:v>32.613909021220479</c:v>
                </c:pt>
                <c:pt idx="1101">
                  <c:v>32.613909021220479</c:v>
                </c:pt>
                <c:pt idx="1102">
                  <c:v>32.613909021220479</c:v>
                </c:pt>
                <c:pt idx="1103">
                  <c:v>32.613909021220479</c:v>
                </c:pt>
                <c:pt idx="1104">
                  <c:v>32.613909021220479</c:v>
                </c:pt>
                <c:pt idx="1105">
                  <c:v>32.613909021220479</c:v>
                </c:pt>
                <c:pt idx="1106">
                  <c:v>32.613909021220479</c:v>
                </c:pt>
                <c:pt idx="1107">
                  <c:v>32.613909021220479</c:v>
                </c:pt>
                <c:pt idx="1108">
                  <c:v>32.613909021220479</c:v>
                </c:pt>
                <c:pt idx="1109">
                  <c:v>32.613909021220479</c:v>
                </c:pt>
                <c:pt idx="1110">
                  <c:v>32.613909021220479</c:v>
                </c:pt>
                <c:pt idx="1111">
                  <c:v>32.613909021220479</c:v>
                </c:pt>
                <c:pt idx="1112">
                  <c:v>32.613909021220479</c:v>
                </c:pt>
                <c:pt idx="1113">
                  <c:v>32.613909021220479</c:v>
                </c:pt>
                <c:pt idx="1114">
                  <c:v>32.613909021220479</c:v>
                </c:pt>
                <c:pt idx="1115">
                  <c:v>32.613909021220479</c:v>
                </c:pt>
                <c:pt idx="1116">
                  <c:v>32.613909021220479</c:v>
                </c:pt>
                <c:pt idx="1117">
                  <c:v>32.613909021220479</c:v>
                </c:pt>
                <c:pt idx="1118">
                  <c:v>32.613909021220479</c:v>
                </c:pt>
                <c:pt idx="1119">
                  <c:v>32.613909021220479</c:v>
                </c:pt>
                <c:pt idx="1120">
                  <c:v>32.613909021220479</c:v>
                </c:pt>
                <c:pt idx="1121">
                  <c:v>32.613909021220479</c:v>
                </c:pt>
                <c:pt idx="1122">
                  <c:v>32.613909021220479</c:v>
                </c:pt>
                <c:pt idx="1123">
                  <c:v>32.613909021220479</c:v>
                </c:pt>
                <c:pt idx="1124">
                  <c:v>32.613909021220479</c:v>
                </c:pt>
                <c:pt idx="1125">
                  <c:v>32.613909021220479</c:v>
                </c:pt>
                <c:pt idx="1126">
                  <c:v>32.613909021220479</c:v>
                </c:pt>
                <c:pt idx="1127">
                  <c:v>32.613909021220479</c:v>
                </c:pt>
                <c:pt idx="1128">
                  <c:v>32.613909021220479</c:v>
                </c:pt>
                <c:pt idx="1129">
                  <c:v>32.613909021220479</c:v>
                </c:pt>
                <c:pt idx="1130">
                  <c:v>32.613909021220479</c:v>
                </c:pt>
                <c:pt idx="1131">
                  <c:v>32.613909021220479</c:v>
                </c:pt>
                <c:pt idx="1132">
                  <c:v>32.613909021220479</c:v>
                </c:pt>
                <c:pt idx="1133">
                  <c:v>32.613909021220479</c:v>
                </c:pt>
                <c:pt idx="1134">
                  <c:v>32.613909021220479</c:v>
                </c:pt>
                <c:pt idx="1135">
                  <c:v>32.613909021220479</c:v>
                </c:pt>
                <c:pt idx="1136">
                  <c:v>32.613909021220479</c:v>
                </c:pt>
                <c:pt idx="1137">
                  <c:v>32.613909021220479</c:v>
                </c:pt>
                <c:pt idx="1138">
                  <c:v>32.613909021220479</c:v>
                </c:pt>
                <c:pt idx="1139">
                  <c:v>32.613909021220479</c:v>
                </c:pt>
                <c:pt idx="1140">
                  <c:v>32.613909021220479</c:v>
                </c:pt>
                <c:pt idx="1141">
                  <c:v>32.613909021220479</c:v>
                </c:pt>
                <c:pt idx="1142">
                  <c:v>32.613909021220479</c:v>
                </c:pt>
                <c:pt idx="1143">
                  <c:v>32.613909021220479</c:v>
                </c:pt>
                <c:pt idx="1144">
                  <c:v>32.613909021220479</c:v>
                </c:pt>
                <c:pt idx="1145">
                  <c:v>32.613909021220479</c:v>
                </c:pt>
                <c:pt idx="1146">
                  <c:v>32.613909021220479</c:v>
                </c:pt>
                <c:pt idx="1147">
                  <c:v>32.613909021220479</c:v>
                </c:pt>
                <c:pt idx="1148">
                  <c:v>32.613909021220479</c:v>
                </c:pt>
                <c:pt idx="1149">
                  <c:v>32.613909021220479</c:v>
                </c:pt>
                <c:pt idx="1150">
                  <c:v>32.613909021220479</c:v>
                </c:pt>
                <c:pt idx="1151">
                  <c:v>32.613909021220479</c:v>
                </c:pt>
                <c:pt idx="1152">
                  <c:v>32.613909021220479</c:v>
                </c:pt>
                <c:pt idx="1153">
                  <c:v>32.613909021220479</c:v>
                </c:pt>
                <c:pt idx="1154">
                  <c:v>32.613909021220479</c:v>
                </c:pt>
                <c:pt idx="1155">
                  <c:v>32.613909021220479</c:v>
                </c:pt>
                <c:pt idx="1156">
                  <c:v>32.613909021220479</c:v>
                </c:pt>
                <c:pt idx="1157">
                  <c:v>32.613909021220479</c:v>
                </c:pt>
                <c:pt idx="1158">
                  <c:v>32.613909021220479</c:v>
                </c:pt>
                <c:pt idx="1159">
                  <c:v>32.613909021220479</c:v>
                </c:pt>
                <c:pt idx="1160">
                  <c:v>32.613909021220479</c:v>
                </c:pt>
                <c:pt idx="1161">
                  <c:v>32.613909021220479</c:v>
                </c:pt>
                <c:pt idx="1162">
                  <c:v>32.613909021220479</c:v>
                </c:pt>
                <c:pt idx="1163">
                  <c:v>32.613909021220479</c:v>
                </c:pt>
                <c:pt idx="1164">
                  <c:v>32.613909021220479</c:v>
                </c:pt>
                <c:pt idx="1165">
                  <c:v>32.613909021220479</c:v>
                </c:pt>
                <c:pt idx="1166">
                  <c:v>32.613909021220479</c:v>
                </c:pt>
                <c:pt idx="1167">
                  <c:v>32.613909021220479</c:v>
                </c:pt>
                <c:pt idx="1168">
                  <c:v>32.613909021220479</c:v>
                </c:pt>
                <c:pt idx="1169">
                  <c:v>32.613909021220479</c:v>
                </c:pt>
                <c:pt idx="1170">
                  <c:v>32.613909021220479</c:v>
                </c:pt>
                <c:pt idx="1171">
                  <c:v>32.613909021220479</c:v>
                </c:pt>
                <c:pt idx="1172">
                  <c:v>32.613909021220479</c:v>
                </c:pt>
                <c:pt idx="1173">
                  <c:v>32.613909021220479</c:v>
                </c:pt>
                <c:pt idx="1174">
                  <c:v>32.613909021220479</c:v>
                </c:pt>
                <c:pt idx="1175">
                  <c:v>32.613909021220479</c:v>
                </c:pt>
                <c:pt idx="1176">
                  <c:v>32.613909021220479</c:v>
                </c:pt>
                <c:pt idx="1177">
                  <c:v>32.613909021220479</c:v>
                </c:pt>
                <c:pt idx="1178">
                  <c:v>32.613909021220479</c:v>
                </c:pt>
                <c:pt idx="1179">
                  <c:v>32.613909021220479</c:v>
                </c:pt>
                <c:pt idx="1180">
                  <c:v>32.613909021220479</c:v>
                </c:pt>
                <c:pt idx="1181">
                  <c:v>32.613909021220479</c:v>
                </c:pt>
                <c:pt idx="1182">
                  <c:v>32.613909021220479</c:v>
                </c:pt>
                <c:pt idx="1183">
                  <c:v>32.613909021220479</c:v>
                </c:pt>
                <c:pt idx="1184">
                  <c:v>32.613909021220479</c:v>
                </c:pt>
                <c:pt idx="1185">
                  <c:v>32.613909021220479</c:v>
                </c:pt>
                <c:pt idx="1186">
                  <c:v>32.613909021220479</c:v>
                </c:pt>
                <c:pt idx="1187">
                  <c:v>32.613909021220479</c:v>
                </c:pt>
                <c:pt idx="1188">
                  <c:v>32.613909021220479</c:v>
                </c:pt>
                <c:pt idx="1189">
                  <c:v>32.613909021220479</c:v>
                </c:pt>
                <c:pt idx="1190">
                  <c:v>32.613909021220479</c:v>
                </c:pt>
                <c:pt idx="1191">
                  <c:v>32.613909021220479</c:v>
                </c:pt>
                <c:pt idx="1192">
                  <c:v>32.613909021220479</c:v>
                </c:pt>
                <c:pt idx="1193">
                  <c:v>32.613909021220479</c:v>
                </c:pt>
                <c:pt idx="1194">
                  <c:v>32.613909021220479</c:v>
                </c:pt>
                <c:pt idx="1195">
                  <c:v>32.613909021220479</c:v>
                </c:pt>
                <c:pt idx="1196">
                  <c:v>32.613909021220479</c:v>
                </c:pt>
                <c:pt idx="1197">
                  <c:v>32.613909021220479</c:v>
                </c:pt>
                <c:pt idx="1198">
                  <c:v>32.613909021220479</c:v>
                </c:pt>
                <c:pt idx="1199">
                  <c:v>32.613909021220479</c:v>
                </c:pt>
                <c:pt idx="1200">
                  <c:v>32.613909021220479</c:v>
                </c:pt>
                <c:pt idx="1201">
                  <c:v>32.613909021220479</c:v>
                </c:pt>
                <c:pt idx="1202">
                  <c:v>32.613909021220479</c:v>
                </c:pt>
                <c:pt idx="1203">
                  <c:v>32.613909021220479</c:v>
                </c:pt>
                <c:pt idx="1204">
                  <c:v>32.613909021220479</c:v>
                </c:pt>
                <c:pt idx="1205">
                  <c:v>32.613909021220479</c:v>
                </c:pt>
                <c:pt idx="1206">
                  <c:v>32.613909021220479</c:v>
                </c:pt>
                <c:pt idx="1207">
                  <c:v>32.613909021220479</c:v>
                </c:pt>
                <c:pt idx="1208">
                  <c:v>32.613909021220479</c:v>
                </c:pt>
                <c:pt idx="1209">
                  <c:v>32.613909021220479</c:v>
                </c:pt>
                <c:pt idx="1210">
                  <c:v>32.613909021220479</c:v>
                </c:pt>
                <c:pt idx="1211">
                  <c:v>32.613909021220479</c:v>
                </c:pt>
                <c:pt idx="1212">
                  <c:v>32.613909021220479</c:v>
                </c:pt>
                <c:pt idx="1213">
                  <c:v>32.613909021220479</c:v>
                </c:pt>
                <c:pt idx="1214">
                  <c:v>32.613909021220479</c:v>
                </c:pt>
                <c:pt idx="1215">
                  <c:v>32.613909021220479</c:v>
                </c:pt>
                <c:pt idx="1216">
                  <c:v>32.613909021220479</c:v>
                </c:pt>
                <c:pt idx="1217">
                  <c:v>32.613909021220479</c:v>
                </c:pt>
                <c:pt idx="1218">
                  <c:v>32.613909021220479</c:v>
                </c:pt>
                <c:pt idx="1219">
                  <c:v>32.613909021220479</c:v>
                </c:pt>
                <c:pt idx="1220">
                  <c:v>32.613909021220479</c:v>
                </c:pt>
                <c:pt idx="1221">
                  <c:v>32.613909021220479</c:v>
                </c:pt>
                <c:pt idx="1222">
                  <c:v>32.613909021220479</c:v>
                </c:pt>
                <c:pt idx="1223">
                  <c:v>32.613909021220479</c:v>
                </c:pt>
                <c:pt idx="1224">
                  <c:v>32.613909021220479</c:v>
                </c:pt>
                <c:pt idx="1225">
                  <c:v>32.613909021220479</c:v>
                </c:pt>
                <c:pt idx="1226">
                  <c:v>32.613909021220479</c:v>
                </c:pt>
                <c:pt idx="1227">
                  <c:v>32.613909021220479</c:v>
                </c:pt>
                <c:pt idx="1228">
                  <c:v>32.613909021220479</c:v>
                </c:pt>
                <c:pt idx="1229">
                  <c:v>32.613909021220479</c:v>
                </c:pt>
                <c:pt idx="1230">
                  <c:v>32.613909021220479</c:v>
                </c:pt>
                <c:pt idx="1231">
                  <c:v>32.613909021220479</c:v>
                </c:pt>
                <c:pt idx="1232">
                  <c:v>32.613909021220479</c:v>
                </c:pt>
                <c:pt idx="1233">
                  <c:v>32.613909021220479</c:v>
                </c:pt>
                <c:pt idx="1234">
                  <c:v>32.613909021220479</c:v>
                </c:pt>
                <c:pt idx="1235">
                  <c:v>32.613909021220479</c:v>
                </c:pt>
                <c:pt idx="1236">
                  <c:v>32.613909021220479</c:v>
                </c:pt>
                <c:pt idx="1237">
                  <c:v>32.613909021220479</c:v>
                </c:pt>
                <c:pt idx="1238">
                  <c:v>32.613909021220479</c:v>
                </c:pt>
                <c:pt idx="1239">
                  <c:v>32.613909021220479</c:v>
                </c:pt>
                <c:pt idx="1240">
                  <c:v>32.613909021220479</c:v>
                </c:pt>
                <c:pt idx="1241">
                  <c:v>32.613909021220479</c:v>
                </c:pt>
                <c:pt idx="1242">
                  <c:v>32.613909021220479</c:v>
                </c:pt>
                <c:pt idx="1243">
                  <c:v>32.613909021220479</c:v>
                </c:pt>
                <c:pt idx="1244">
                  <c:v>32.613909021220479</c:v>
                </c:pt>
                <c:pt idx="1245">
                  <c:v>32.613909021220479</c:v>
                </c:pt>
                <c:pt idx="1246">
                  <c:v>32.613909021220479</c:v>
                </c:pt>
                <c:pt idx="1247">
                  <c:v>32.613909021220479</c:v>
                </c:pt>
                <c:pt idx="1248">
                  <c:v>32.613909021220479</c:v>
                </c:pt>
                <c:pt idx="1249">
                  <c:v>32.613909021220479</c:v>
                </c:pt>
                <c:pt idx="1250">
                  <c:v>32.613909021220479</c:v>
                </c:pt>
                <c:pt idx="1251">
                  <c:v>32.613909021220479</c:v>
                </c:pt>
                <c:pt idx="1252">
                  <c:v>32.613909021220479</c:v>
                </c:pt>
                <c:pt idx="1253">
                  <c:v>32.613909021220479</c:v>
                </c:pt>
                <c:pt idx="1254">
                  <c:v>32.613909021220479</c:v>
                </c:pt>
                <c:pt idx="1255">
                  <c:v>32.613909021220479</c:v>
                </c:pt>
                <c:pt idx="1256">
                  <c:v>32.613909021220479</c:v>
                </c:pt>
                <c:pt idx="1257">
                  <c:v>32.613909021220479</c:v>
                </c:pt>
                <c:pt idx="1258">
                  <c:v>32.613909021220479</c:v>
                </c:pt>
                <c:pt idx="1259">
                  <c:v>32.613909021220479</c:v>
                </c:pt>
                <c:pt idx="1260">
                  <c:v>32.613909021220479</c:v>
                </c:pt>
                <c:pt idx="1261">
                  <c:v>32.613909021220479</c:v>
                </c:pt>
                <c:pt idx="1262">
                  <c:v>32.613909021220479</c:v>
                </c:pt>
                <c:pt idx="1263">
                  <c:v>32.613909021220479</c:v>
                </c:pt>
                <c:pt idx="1264">
                  <c:v>32.613909021220479</c:v>
                </c:pt>
                <c:pt idx="1265">
                  <c:v>32.613909021220479</c:v>
                </c:pt>
                <c:pt idx="1266">
                  <c:v>32.613909021220479</c:v>
                </c:pt>
                <c:pt idx="1267">
                  <c:v>32.613909021220479</c:v>
                </c:pt>
                <c:pt idx="1268">
                  <c:v>32.613909021220479</c:v>
                </c:pt>
                <c:pt idx="1269">
                  <c:v>32.613909021220479</c:v>
                </c:pt>
                <c:pt idx="1270">
                  <c:v>32.613909021220479</c:v>
                </c:pt>
                <c:pt idx="1271">
                  <c:v>32.613909021220479</c:v>
                </c:pt>
                <c:pt idx="1272">
                  <c:v>32.613909021220479</c:v>
                </c:pt>
                <c:pt idx="1273">
                  <c:v>32.613909021220479</c:v>
                </c:pt>
                <c:pt idx="1274">
                  <c:v>32.613909021220479</c:v>
                </c:pt>
                <c:pt idx="1275">
                  <c:v>32.613909021220479</c:v>
                </c:pt>
                <c:pt idx="1276">
                  <c:v>32.613909021220479</c:v>
                </c:pt>
                <c:pt idx="1277">
                  <c:v>32.613909021220479</c:v>
                </c:pt>
                <c:pt idx="1278">
                  <c:v>32.613909021220479</c:v>
                </c:pt>
                <c:pt idx="1279">
                  <c:v>32.613909021220479</c:v>
                </c:pt>
                <c:pt idx="1280">
                  <c:v>32.613909021220479</c:v>
                </c:pt>
                <c:pt idx="1281">
                  <c:v>32.613909021220479</c:v>
                </c:pt>
                <c:pt idx="1282">
                  <c:v>32.613909021220479</c:v>
                </c:pt>
                <c:pt idx="1283">
                  <c:v>32.613909021220479</c:v>
                </c:pt>
                <c:pt idx="1284">
                  <c:v>32.613909021220479</c:v>
                </c:pt>
                <c:pt idx="1285">
                  <c:v>32.613909021220479</c:v>
                </c:pt>
                <c:pt idx="1286">
                  <c:v>32.613909021220479</c:v>
                </c:pt>
                <c:pt idx="1287">
                  <c:v>32.613909021220479</c:v>
                </c:pt>
                <c:pt idx="1288">
                  <c:v>32.613909021220479</c:v>
                </c:pt>
                <c:pt idx="1289">
                  <c:v>32.613909021220479</c:v>
                </c:pt>
                <c:pt idx="1290">
                  <c:v>32.613909021220479</c:v>
                </c:pt>
                <c:pt idx="1291">
                  <c:v>32.613909021220479</c:v>
                </c:pt>
                <c:pt idx="1292">
                  <c:v>32.613909021220479</c:v>
                </c:pt>
                <c:pt idx="1293">
                  <c:v>32.613909021220479</c:v>
                </c:pt>
                <c:pt idx="1294">
                  <c:v>32.613909021220479</c:v>
                </c:pt>
                <c:pt idx="1295">
                  <c:v>32.613909021220479</c:v>
                </c:pt>
                <c:pt idx="1296">
                  <c:v>32.613909021220479</c:v>
                </c:pt>
                <c:pt idx="1297">
                  <c:v>32.613909021220479</c:v>
                </c:pt>
                <c:pt idx="1298">
                  <c:v>32.613909021220479</c:v>
                </c:pt>
                <c:pt idx="1299">
                  <c:v>32.613909021220479</c:v>
                </c:pt>
                <c:pt idx="1300">
                  <c:v>32.613909021220479</c:v>
                </c:pt>
                <c:pt idx="1301">
                  <c:v>32.613909021220479</c:v>
                </c:pt>
                <c:pt idx="1302">
                  <c:v>32.613909021220479</c:v>
                </c:pt>
                <c:pt idx="1303">
                  <c:v>32.613909021220479</c:v>
                </c:pt>
                <c:pt idx="1304">
                  <c:v>32.613909021220479</c:v>
                </c:pt>
                <c:pt idx="1305">
                  <c:v>32.613909021220479</c:v>
                </c:pt>
                <c:pt idx="1306">
                  <c:v>32.613909021220479</c:v>
                </c:pt>
                <c:pt idx="1307">
                  <c:v>32.613909021220479</c:v>
                </c:pt>
                <c:pt idx="1308">
                  <c:v>32.613909021220479</c:v>
                </c:pt>
                <c:pt idx="1309">
                  <c:v>32.613909021220479</c:v>
                </c:pt>
                <c:pt idx="1310">
                  <c:v>32.613909021220479</c:v>
                </c:pt>
                <c:pt idx="1311">
                  <c:v>32.613909021220479</c:v>
                </c:pt>
                <c:pt idx="1312">
                  <c:v>32.613909021220479</c:v>
                </c:pt>
                <c:pt idx="1313">
                  <c:v>32.613909021220479</c:v>
                </c:pt>
                <c:pt idx="1314">
                  <c:v>32.613909021220479</c:v>
                </c:pt>
                <c:pt idx="1315">
                  <c:v>32.613909021220479</c:v>
                </c:pt>
                <c:pt idx="1316">
                  <c:v>32.613909021220479</c:v>
                </c:pt>
                <c:pt idx="1317">
                  <c:v>32.613909021220479</c:v>
                </c:pt>
                <c:pt idx="1318">
                  <c:v>32.613909021220479</c:v>
                </c:pt>
                <c:pt idx="1319">
                  <c:v>32.613909021220479</c:v>
                </c:pt>
                <c:pt idx="1320">
                  <c:v>32.613909021220479</c:v>
                </c:pt>
                <c:pt idx="1321">
                  <c:v>32.613909021220479</c:v>
                </c:pt>
                <c:pt idx="1322">
                  <c:v>32.613909021220479</c:v>
                </c:pt>
                <c:pt idx="1323">
                  <c:v>32.613909021220479</c:v>
                </c:pt>
                <c:pt idx="1324">
                  <c:v>32.613909021220479</c:v>
                </c:pt>
                <c:pt idx="1325">
                  <c:v>32.613909021220479</c:v>
                </c:pt>
                <c:pt idx="1326">
                  <c:v>32.613909021220479</c:v>
                </c:pt>
                <c:pt idx="1327">
                  <c:v>32.613909021220479</c:v>
                </c:pt>
                <c:pt idx="1328">
                  <c:v>32.613909021220479</c:v>
                </c:pt>
                <c:pt idx="1329">
                  <c:v>32.613909021220479</c:v>
                </c:pt>
                <c:pt idx="1330">
                  <c:v>32.613909021220479</c:v>
                </c:pt>
                <c:pt idx="1331">
                  <c:v>32.613909021220479</c:v>
                </c:pt>
                <c:pt idx="1332">
                  <c:v>32.613909021220479</c:v>
                </c:pt>
                <c:pt idx="1333">
                  <c:v>32.613909021220479</c:v>
                </c:pt>
                <c:pt idx="1334">
                  <c:v>32.613909021220479</c:v>
                </c:pt>
                <c:pt idx="1335">
                  <c:v>32.613909021220479</c:v>
                </c:pt>
                <c:pt idx="1336">
                  <c:v>32.613909021220479</c:v>
                </c:pt>
                <c:pt idx="1337">
                  <c:v>32.613909021220479</c:v>
                </c:pt>
                <c:pt idx="1338">
                  <c:v>32.613909021220479</c:v>
                </c:pt>
                <c:pt idx="1339">
                  <c:v>32.613909021220479</c:v>
                </c:pt>
                <c:pt idx="1340">
                  <c:v>32.613909021220479</c:v>
                </c:pt>
                <c:pt idx="1341">
                  <c:v>32.613909021220479</c:v>
                </c:pt>
                <c:pt idx="1342">
                  <c:v>32.613909021220479</c:v>
                </c:pt>
                <c:pt idx="1343">
                  <c:v>32.613909021220479</c:v>
                </c:pt>
                <c:pt idx="1344">
                  <c:v>32.613909021220479</c:v>
                </c:pt>
                <c:pt idx="1345">
                  <c:v>32.613909021220479</c:v>
                </c:pt>
                <c:pt idx="1346">
                  <c:v>32.613909021220479</c:v>
                </c:pt>
                <c:pt idx="1347">
                  <c:v>32.613909021220479</c:v>
                </c:pt>
                <c:pt idx="1348">
                  <c:v>32.613909021220479</c:v>
                </c:pt>
                <c:pt idx="1349">
                  <c:v>32.613909021220479</c:v>
                </c:pt>
                <c:pt idx="1350">
                  <c:v>32.613909021220479</c:v>
                </c:pt>
                <c:pt idx="1351">
                  <c:v>32.613909021220479</c:v>
                </c:pt>
                <c:pt idx="1352">
                  <c:v>32.613909021220479</c:v>
                </c:pt>
                <c:pt idx="1353">
                  <c:v>32.613909021220479</c:v>
                </c:pt>
                <c:pt idx="1354">
                  <c:v>32.613909021220479</c:v>
                </c:pt>
                <c:pt idx="1355">
                  <c:v>32.613909021220479</c:v>
                </c:pt>
                <c:pt idx="1356">
                  <c:v>32.613909021220479</c:v>
                </c:pt>
                <c:pt idx="1357">
                  <c:v>32.613909021220479</c:v>
                </c:pt>
                <c:pt idx="1358">
                  <c:v>32.613909021220479</c:v>
                </c:pt>
                <c:pt idx="1359">
                  <c:v>32.613909021220479</c:v>
                </c:pt>
                <c:pt idx="1360">
                  <c:v>32.613909021220479</c:v>
                </c:pt>
                <c:pt idx="1361">
                  <c:v>32.613909021220479</c:v>
                </c:pt>
                <c:pt idx="1362">
                  <c:v>32.613909021220479</c:v>
                </c:pt>
                <c:pt idx="1363">
                  <c:v>32.613909021220479</c:v>
                </c:pt>
                <c:pt idx="1364">
                  <c:v>32.613909021220479</c:v>
                </c:pt>
                <c:pt idx="1365">
                  <c:v>32.613909021220479</c:v>
                </c:pt>
                <c:pt idx="1366">
                  <c:v>32.613909021220479</c:v>
                </c:pt>
                <c:pt idx="1367">
                  <c:v>32.613909021220479</c:v>
                </c:pt>
                <c:pt idx="1368">
                  <c:v>32.613909021220479</c:v>
                </c:pt>
                <c:pt idx="1369">
                  <c:v>32.613909021220479</c:v>
                </c:pt>
                <c:pt idx="1370">
                  <c:v>32.613909021220479</c:v>
                </c:pt>
                <c:pt idx="1371">
                  <c:v>32.613909021220479</c:v>
                </c:pt>
                <c:pt idx="1372">
                  <c:v>32.613909021220479</c:v>
                </c:pt>
                <c:pt idx="1373">
                  <c:v>32.613909021220479</c:v>
                </c:pt>
                <c:pt idx="1374">
                  <c:v>32.613909021220479</c:v>
                </c:pt>
                <c:pt idx="1375">
                  <c:v>32.613909021220479</c:v>
                </c:pt>
                <c:pt idx="1376">
                  <c:v>32.613909021220479</c:v>
                </c:pt>
                <c:pt idx="1377">
                  <c:v>32.613909021220479</c:v>
                </c:pt>
                <c:pt idx="1378">
                  <c:v>32.613909021220479</c:v>
                </c:pt>
                <c:pt idx="1379">
                  <c:v>32.613909021220479</c:v>
                </c:pt>
                <c:pt idx="1380">
                  <c:v>32.613909021220479</c:v>
                </c:pt>
                <c:pt idx="1381">
                  <c:v>32.613909021220479</c:v>
                </c:pt>
                <c:pt idx="1382">
                  <c:v>32.613909021220479</c:v>
                </c:pt>
                <c:pt idx="1383">
                  <c:v>32.613909021220479</c:v>
                </c:pt>
                <c:pt idx="1384">
                  <c:v>32.613909021220479</c:v>
                </c:pt>
                <c:pt idx="1385">
                  <c:v>32.613909021220479</c:v>
                </c:pt>
                <c:pt idx="1386">
                  <c:v>32.613909021220479</c:v>
                </c:pt>
                <c:pt idx="1387">
                  <c:v>32.613909021220479</c:v>
                </c:pt>
                <c:pt idx="1388">
                  <c:v>32.613909021220479</c:v>
                </c:pt>
                <c:pt idx="1389">
                  <c:v>32.613909021220479</c:v>
                </c:pt>
                <c:pt idx="1390">
                  <c:v>32.613909021220479</c:v>
                </c:pt>
                <c:pt idx="1391">
                  <c:v>32.613909021220479</c:v>
                </c:pt>
                <c:pt idx="1392">
                  <c:v>32.613909021220479</c:v>
                </c:pt>
                <c:pt idx="1393">
                  <c:v>32.613909021220479</c:v>
                </c:pt>
                <c:pt idx="1394">
                  <c:v>32.613909021220479</c:v>
                </c:pt>
                <c:pt idx="1395">
                  <c:v>32.613909021220479</c:v>
                </c:pt>
                <c:pt idx="1396">
                  <c:v>32.613909021220479</c:v>
                </c:pt>
                <c:pt idx="1397">
                  <c:v>32.613909021220479</c:v>
                </c:pt>
                <c:pt idx="1398">
                  <c:v>32.613909021220479</c:v>
                </c:pt>
                <c:pt idx="1399">
                  <c:v>32.613909021220479</c:v>
                </c:pt>
                <c:pt idx="1400">
                  <c:v>32.613909021220479</c:v>
                </c:pt>
                <c:pt idx="1401">
                  <c:v>32.613909021220479</c:v>
                </c:pt>
                <c:pt idx="1402">
                  <c:v>32.613909021220479</c:v>
                </c:pt>
                <c:pt idx="1403">
                  <c:v>32.613909021220479</c:v>
                </c:pt>
                <c:pt idx="1404">
                  <c:v>32.613909021220479</c:v>
                </c:pt>
                <c:pt idx="1405">
                  <c:v>32.613909021220479</c:v>
                </c:pt>
                <c:pt idx="1406">
                  <c:v>32.613909021220479</c:v>
                </c:pt>
                <c:pt idx="1407">
                  <c:v>32.613909021220479</c:v>
                </c:pt>
                <c:pt idx="1408">
                  <c:v>32.613909021220479</c:v>
                </c:pt>
                <c:pt idx="1409">
                  <c:v>32.613909021220479</c:v>
                </c:pt>
                <c:pt idx="1410">
                  <c:v>32.613909021220479</c:v>
                </c:pt>
                <c:pt idx="1411">
                  <c:v>32.613909021220479</c:v>
                </c:pt>
                <c:pt idx="1412">
                  <c:v>32.613909021220479</c:v>
                </c:pt>
                <c:pt idx="1413">
                  <c:v>32.613909021220479</c:v>
                </c:pt>
                <c:pt idx="1414">
                  <c:v>32.613909021220479</c:v>
                </c:pt>
                <c:pt idx="1415">
                  <c:v>32.613909021220479</c:v>
                </c:pt>
                <c:pt idx="1416">
                  <c:v>32.613909021220479</c:v>
                </c:pt>
                <c:pt idx="1417">
                  <c:v>32.613909021220479</c:v>
                </c:pt>
                <c:pt idx="1418">
                  <c:v>32.613909021220479</c:v>
                </c:pt>
                <c:pt idx="1419">
                  <c:v>32.613909021220479</c:v>
                </c:pt>
                <c:pt idx="1420">
                  <c:v>32.613909021220479</c:v>
                </c:pt>
                <c:pt idx="1421">
                  <c:v>32.613909021220479</c:v>
                </c:pt>
                <c:pt idx="1422">
                  <c:v>32.613909021220479</c:v>
                </c:pt>
                <c:pt idx="1423">
                  <c:v>32.613909021220479</c:v>
                </c:pt>
                <c:pt idx="1424">
                  <c:v>32.613909021220479</c:v>
                </c:pt>
                <c:pt idx="1425">
                  <c:v>32.613909021220479</c:v>
                </c:pt>
                <c:pt idx="1426">
                  <c:v>32.613909021220479</c:v>
                </c:pt>
                <c:pt idx="1427">
                  <c:v>32.613909021220479</c:v>
                </c:pt>
                <c:pt idx="1428">
                  <c:v>32.613909021220479</c:v>
                </c:pt>
                <c:pt idx="1429">
                  <c:v>32.613909021220479</c:v>
                </c:pt>
                <c:pt idx="1430">
                  <c:v>32.613909021220479</c:v>
                </c:pt>
                <c:pt idx="1431">
                  <c:v>32.613909021220479</c:v>
                </c:pt>
                <c:pt idx="1432">
                  <c:v>32.613909021220479</c:v>
                </c:pt>
                <c:pt idx="1433">
                  <c:v>32.613909021220479</c:v>
                </c:pt>
                <c:pt idx="1434">
                  <c:v>32.613909021220479</c:v>
                </c:pt>
                <c:pt idx="1435">
                  <c:v>32.613909021220479</c:v>
                </c:pt>
                <c:pt idx="1436">
                  <c:v>32.613909021220479</c:v>
                </c:pt>
                <c:pt idx="1437">
                  <c:v>32.613909021220479</c:v>
                </c:pt>
                <c:pt idx="1438">
                  <c:v>32.613909021220479</c:v>
                </c:pt>
                <c:pt idx="1439">
                  <c:v>32.613909021220479</c:v>
                </c:pt>
                <c:pt idx="1440">
                  <c:v>32.613909021220479</c:v>
                </c:pt>
                <c:pt idx="1441">
                  <c:v>32.613909021220479</c:v>
                </c:pt>
                <c:pt idx="1442">
                  <c:v>32.613909021220479</c:v>
                </c:pt>
                <c:pt idx="1443">
                  <c:v>32.613909021220479</c:v>
                </c:pt>
                <c:pt idx="1444">
                  <c:v>32.613909021220479</c:v>
                </c:pt>
                <c:pt idx="1445">
                  <c:v>32.613909021220479</c:v>
                </c:pt>
                <c:pt idx="1446">
                  <c:v>32.613909021220479</c:v>
                </c:pt>
                <c:pt idx="1447">
                  <c:v>32.613909021220479</c:v>
                </c:pt>
                <c:pt idx="1448">
                  <c:v>32.613909021220479</c:v>
                </c:pt>
                <c:pt idx="1449">
                  <c:v>32.613909021220479</c:v>
                </c:pt>
                <c:pt idx="1450">
                  <c:v>32.613909021220479</c:v>
                </c:pt>
                <c:pt idx="1451">
                  <c:v>32.613909021220479</c:v>
                </c:pt>
                <c:pt idx="1452">
                  <c:v>32.613909021220479</c:v>
                </c:pt>
                <c:pt idx="1453">
                  <c:v>32.613909021220479</c:v>
                </c:pt>
                <c:pt idx="1454">
                  <c:v>32.613909021220479</c:v>
                </c:pt>
                <c:pt idx="1455">
                  <c:v>32.613909021220479</c:v>
                </c:pt>
                <c:pt idx="1456">
                  <c:v>32.613909021220479</c:v>
                </c:pt>
                <c:pt idx="1457">
                  <c:v>32.613909021220479</c:v>
                </c:pt>
                <c:pt idx="1458">
                  <c:v>32.613909021220479</c:v>
                </c:pt>
                <c:pt idx="1459">
                  <c:v>32.613909021220479</c:v>
                </c:pt>
                <c:pt idx="1460">
                  <c:v>32.613909021220479</c:v>
                </c:pt>
                <c:pt idx="1461">
                  <c:v>32.613909021220479</c:v>
                </c:pt>
                <c:pt idx="1462">
                  <c:v>32.613909021220479</c:v>
                </c:pt>
                <c:pt idx="1463">
                  <c:v>32.613909021220479</c:v>
                </c:pt>
                <c:pt idx="1464">
                  <c:v>32.613909021220479</c:v>
                </c:pt>
                <c:pt idx="1465">
                  <c:v>32.613909021220479</c:v>
                </c:pt>
                <c:pt idx="1466">
                  <c:v>32.613909021220479</c:v>
                </c:pt>
                <c:pt idx="1467">
                  <c:v>32.613909021220479</c:v>
                </c:pt>
                <c:pt idx="1468">
                  <c:v>32.613909021220479</c:v>
                </c:pt>
                <c:pt idx="1469">
                  <c:v>32.613909021220479</c:v>
                </c:pt>
                <c:pt idx="1470">
                  <c:v>32.613909021220479</c:v>
                </c:pt>
                <c:pt idx="1471">
                  <c:v>32.613909021220479</c:v>
                </c:pt>
                <c:pt idx="1472">
                  <c:v>32.613909021220479</c:v>
                </c:pt>
                <c:pt idx="1473">
                  <c:v>32.613909021220479</c:v>
                </c:pt>
                <c:pt idx="1474">
                  <c:v>32.613909021220479</c:v>
                </c:pt>
                <c:pt idx="1475">
                  <c:v>32.613909021220479</c:v>
                </c:pt>
                <c:pt idx="1476">
                  <c:v>32.613909021220479</c:v>
                </c:pt>
                <c:pt idx="1477">
                  <c:v>32.613909021220479</c:v>
                </c:pt>
                <c:pt idx="1478">
                  <c:v>32.613909021220479</c:v>
                </c:pt>
                <c:pt idx="1479">
                  <c:v>32.613909021220479</c:v>
                </c:pt>
                <c:pt idx="1480">
                  <c:v>32.613909021220479</c:v>
                </c:pt>
                <c:pt idx="1481">
                  <c:v>32.613909021220479</c:v>
                </c:pt>
                <c:pt idx="1482">
                  <c:v>32.613909021220479</c:v>
                </c:pt>
                <c:pt idx="1483">
                  <c:v>32.613909021220479</c:v>
                </c:pt>
                <c:pt idx="1484">
                  <c:v>32.613909021220479</c:v>
                </c:pt>
                <c:pt idx="1485">
                  <c:v>32.613909021220479</c:v>
                </c:pt>
                <c:pt idx="1486">
                  <c:v>32.613909021220479</c:v>
                </c:pt>
                <c:pt idx="1487">
                  <c:v>32.613909021220479</c:v>
                </c:pt>
                <c:pt idx="1488">
                  <c:v>32.613909021220479</c:v>
                </c:pt>
                <c:pt idx="1489">
                  <c:v>32.613909021220479</c:v>
                </c:pt>
                <c:pt idx="1490">
                  <c:v>32.613909021220479</c:v>
                </c:pt>
                <c:pt idx="1491">
                  <c:v>32.613909021220479</c:v>
                </c:pt>
                <c:pt idx="1492">
                  <c:v>32.613909021220479</c:v>
                </c:pt>
                <c:pt idx="1493">
                  <c:v>32.613909021220479</c:v>
                </c:pt>
                <c:pt idx="1494">
                  <c:v>32.613909021220479</c:v>
                </c:pt>
                <c:pt idx="1495">
                  <c:v>32.613909021220479</c:v>
                </c:pt>
                <c:pt idx="1496">
                  <c:v>32.613909021220479</c:v>
                </c:pt>
                <c:pt idx="1497">
                  <c:v>32.613909021220479</c:v>
                </c:pt>
                <c:pt idx="1498">
                  <c:v>32.613909021220479</c:v>
                </c:pt>
                <c:pt idx="1499">
                  <c:v>32.613909021220479</c:v>
                </c:pt>
                <c:pt idx="1500">
                  <c:v>32.613909021220479</c:v>
                </c:pt>
                <c:pt idx="1501">
                  <c:v>32.613909021220479</c:v>
                </c:pt>
                <c:pt idx="1502">
                  <c:v>32.613909021220479</c:v>
                </c:pt>
                <c:pt idx="1503">
                  <c:v>32.613909021220479</c:v>
                </c:pt>
                <c:pt idx="1504">
                  <c:v>32.613909021220479</c:v>
                </c:pt>
                <c:pt idx="1505">
                  <c:v>32.613909021220479</c:v>
                </c:pt>
                <c:pt idx="1506">
                  <c:v>32.613909021220479</c:v>
                </c:pt>
                <c:pt idx="1507">
                  <c:v>32.613909021220479</c:v>
                </c:pt>
                <c:pt idx="1508">
                  <c:v>32.613909021220479</c:v>
                </c:pt>
                <c:pt idx="1509">
                  <c:v>32.613909021220479</c:v>
                </c:pt>
                <c:pt idx="1510">
                  <c:v>32.613909021220479</c:v>
                </c:pt>
                <c:pt idx="1511">
                  <c:v>32.613909021220479</c:v>
                </c:pt>
                <c:pt idx="1512">
                  <c:v>32.613909021220479</c:v>
                </c:pt>
              </c:numCache>
            </c:numRef>
          </c:yVal>
          <c:smooth val="0"/>
          <c:extLst>
            <c:ext xmlns:c16="http://schemas.microsoft.com/office/drawing/2014/chart" uri="{C3380CC4-5D6E-409C-BE32-E72D297353CC}">
              <c16:uniqueId val="{00000000-9490-436D-8253-70A131DD450A}"/>
            </c:ext>
          </c:extLst>
        </c:ser>
        <c:dLbls>
          <c:showLegendKey val="0"/>
          <c:showVal val="0"/>
          <c:showCatName val="0"/>
          <c:showSerName val="0"/>
          <c:showPercent val="0"/>
          <c:showBubbleSize val="0"/>
        </c:dLbls>
        <c:axId val="2013500048"/>
        <c:axId val="2013520208"/>
      </c:scatterChart>
      <c:valAx>
        <c:axId val="2013500048"/>
        <c:scaling>
          <c:orientation val="minMax"/>
          <c:max val="25"/>
        </c:scaling>
        <c:delete val="0"/>
        <c:axPos val="b"/>
        <c:title>
          <c:tx>
            <c:rich>
              <a:bodyPr rot="0" spcFirstLastPara="1" vertOverflow="ellipsis" vert="horz" wrap="square" anchor="ctr" anchorCtr="1"/>
              <a:lstStyle/>
              <a:p>
                <a:pPr>
                  <a:defRPr sz="1600" b="0" i="0" u="none" strike="noStrike" kern="1200" baseline="0">
                    <a:solidFill>
                      <a:schemeClr val="tx1">
                        <a:lumMod val="95000"/>
                        <a:lumOff val="5000"/>
                      </a:schemeClr>
                    </a:solidFill>
                    <a:latin typeface="Times New Roman" panose="02020603050405020304" pitchFamily="18" charset="0"/>
                    <a:ea typeface="+mn-ea"/>
                    <a:cs typeface="+mn-cs"/>
                  </a:defRPr>
                </a:pPr>
                <a:r>
                  <a:rPr lang="en-US"/>
                  <a:t>Time [min]</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95000"/>
                      <a:lumOff val="5000"/>
                    </a:schemeClr>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95000"/>
                    <a:lumOff val="5000"/>
                  </a:schemeClr>
                </a:solidFill>
                <a:latin typeface="Times New Roman" panose="02020603050405020304" pitchFamily="18" charset="0"/>
                <a:ea typeface="+mn-ea"/>
                <a:cs typeface="+mn-cs"/>
              </a:defRPr>
            </a:pPr>
            <a:endParaRPr lang="en-US"/>
          </a:p>
        </c:txPr>
        <c:crossAx val="2013520208"/>
        <c:crosses val="autoZero"/>
        <c:crossBetween val="midCat"/>
      </c:valAx>
      <c:valAx>
        <c:axId val="2013520208"/>
        <c:scaling>
          <c:orientation val="minMax"/>
          <c:max val="60"/>
          <c:min val="20"/>
        </c:scaling>
        <c:delete val="0"/>
        <c:axPos val="l"/>
        <c:title>
          <c:tx>
            <c:rich>
              <a:bodyPr rot="-5400000" spcFirstLastPara="1" vertOverflow="ellipsis" vert="horz" wrap="square" anchor="ctr" anchorCtr="1"/>
              <a:lstStyle/>
              <a:p>
                <a:pPr>
                  <a:defRPr sz="1600" b="0" i="0" u="none" strike="noStrike" kern="1200" baseline="0">
                    <a:solidFill>
                      <a:schemeClr val="tx1">
                        <a:lumMod val="95000"/>
                        <a:lumOff val="5000"/>
                      </a:schemeClr>
                    </a:solidFill>
                    <a:latin typeface="Times New Roman" panose="02020603050405020304" pitchFamily="18" charset="0"/>
                    <a:ea typeface="+mn-ea"/>
                    <a:cs typeface="+mn-cs"/>
                  </a:defRPr>
                </a:pPr>
                <a:r>
                  <a:rPr lang="en-US"/>
                  <a:t>Temperature [C]</a:t>
                </a:r>
              </a:p>
            </c:rich>
          </c:tx>
          <c:layout>
            <c:manualLayout>
              <c:xMode val="edge"/>
              <c:yMode val="edge"/>
              <c:x val="1.4080296122301231E-2"/>
              <c:y val="0.30923892425912802"/>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95000"/>
                      <a:lumOff val="5000"/>
                    </a:schemeClr>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95000"/>
                    <a:lumOff val="5000"/>
                  </a:schemeClr>
                </a:solidFill>
                <a:latin typeface="Times New Roman" panose="02020603050405020304" pitchFamily="18" charset="0"/>
                <a:ea typeface="+mn-ea"/>
                <a:cs typeface="+mn-cs"/>
              </a:defRPr>
            </a:pPr>
            <a:endParaRPr lang="en-US"/>
          </a:p>
        </c:txPr>
        <c:crossAx val="2013500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aseline="0">
          <a:solidFill>
            <a:schemeClr val="tx1">
              <a:lumMod val="95000"/>
              <a:lumOff val="5000"/>
            </a:schemeClr>
          </a:solidFill>
          <a:latin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95000"/>
                    <a:lumOff val="5000"/>
                  </a:schemeClr>
                </a:solidFill>
                <a:latin typeface="Times New Roman" panose="02020603050405020304" pitchFamily="18" charset="0"/>
                <a:ea typeface="+mn-ea"/>
                <a:cs typeface="+mn-cs"/>
              </a:defRPr>
            </a:pPr>
            <a:r>
              <a:rPr lang="en-US"/>
              <a:t>Bus Bar Temperature Over Time (at 75 amp Load)</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95000"/>
                  <a:lumOff val="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0.10718751689974301"/>
          <c:y val="0.13381767401118208"/>
          <c:w val="0.8630874135087323"/>
          <c:h val="0.68416583001996234"/>
        </c:manualLayout>
      </c:layout>
      <c:scatterChart>
        <c:scatterStyle val="lineMarker"/>
        <c:varyColors val="0"/>
        <c:ser>
          <c:idx val="0"/>
          <c:order val="0"/>
          <c:tx>
            <c:v>Horizontal Bus Bar Portion</c:v>
          </c:tx>
          <c:spPr>
            <a:ln w="38100" cap="rnd">
              <a:noFill/>
              <a:round/>
            </a:ln>
            <a:effectLst/>
          </c:spPr>
          <c:marker>
            <c:symbol val="circle"/>
            <c:size val="5"/>
            <c:spPr>
              <a:solidFill>
                <a:schemeClr val="accent1"/>
              </a:solidFill>
              <a:ln w="9525">
                <a:solidFill>
                  <a:schemeClr val="accent1"/>
                </a:solidFill>
              </a:ln>
              <a:effectLst/>
            </c:spPr>
          </c:marker>
          <c:xVal>
            <c:numRef>
              <c:f>'Terminal Conductor'!$O$2:$O$4945</c:f>
              <c:numCache>
                <c:formatCode>General</c:formatCode>
                <c:ptCount val="4944"/>
                <c:pt idx="0">
                  <c:v>0</c:v>
                </c:pt>
                <c:pt idx="1">
                  <c:v>1.6666666666666666E-2</c:v>
                </c:pt>
                <c:pt idx="2">
                  <c:v>3.3333333333333333E-2</c:v>
                </c:pt>
                <c:pt idx="3">
                  <c:v>0.05</c:v>
                </c:pt>
                <c:pt idx="4">
                  <c:v>6.6666666666666666E-2</c:v>
                </c:pt>
                <c:pt idx="5">
                  <c:v>8.3333333333333329E-2</c:v>
                </c:pt>
                <c:pt idx="6">
                  <c:v>0.1</c:v>
                </c:pt>
                <c:pt idx="7">
                  <c:v>0.11666666666666667</c:v>
                </c:pt>
                <c:pt idx="8">
                  <c:v>0.13333333333333333</c:v>
                </c:pt>
                <c:pt idx="9">
                  <c:v>0.15</c:v>
                </c:pt>
                <c:pt idx="10">
                  <c:v>0.16666666666666666</c:v>
                </c:pt>
                <c:pt idx="11">
                  <c:v>0.18333333333333332</c:v>
                </c:pt>
                <c:pt idx="12">
                  <c:v>0.2</c:v>
                </c:pt>
                <c:pt idx="13">
                  <c:v>0.21666666666666667</c:v>
                </c:pt>
                <c:pt idx="14">
                  <c:v>0.23333333333333334</c:v>
                </c:pt>
                <c:pt idx="15">
                  <c:v>0.25</c:v>
                </c:pt>
                <c:pt idx="16">
                  <c:v>0.26666666666666666</c:v>
                </c:pt>
                <c:pt idx="17">
                  <c:v>0.28333333333333333</c:v>
                </c:pt>
                <c:pt idx="18">
                  <c:v>0.3</c:v>
                </c:pt>
                <c:pt idx="19">
                  <c:v>0.31666666666666665</c:v>
                </c:pt>
                <c:pt idx="20">
                  <c:v>0.33333333333333331</c:v>
                </c:pt>
                <c:pt idx="21">
                  <c:v>0.35</c:v>
                </c:pt>
                <c:pt idx="22">
                  <c:v>0.36666666666666664</c:v>
                </c:pt>
                <c:pt idx="23">
                  <c:v>0.38333333333333336</c:v>
                </c:pt>
                <c:pt idx="24">
                  <c:v>0.4</c:v>
                </c:pt>
                <c:pt idx="25">
                  <c:v>0.41666666666666669</c:v>
                </c:pt>
                <c:pt idx="26">
                  <c:v>0.43333333333333335</c:v>
                </c:pt>
                <c:pt idx="27">
                  <c:v>0.45</c:v>
                </c:pt>
                <c:pt idx="28">
                  <c:v>0.46666666666666667</c:v>
                </c:pt>
                <c:pt idx="29">
                  <c:v>0.48333333333333334</c:v>
                </c:pt>
                <c:pt idx="30">
                  <c:v>0.5</c:v>
                </c:pt>
                <c:pt idx="31">
                  <c:v>0.51666666666666672</c:v>
                </c:pt>
                <c:pt idx="32">
                  <c:v>0.53333333333333333</c:v>
                </c:pt>
                <c:pt idx="33">
                  <c:v>0.55000000000000004</c:v>
                </c:pt>
                <c:pt idx="34">
                  <c:v>0.56666666666666665</c:v>
                </c:pt>
                <c:pt idx="35">
                  <c:v>0.58333333333333337</c:v>
                </c:pt>
                <c:pt idx="36">
                  <c:v>0.6</c:v>
                </c:pt>
                <c:pt idx="37">
                  <c:v>0.6166666666666667</c:v>
                </c:pt>
                <c:pt idx="38">
                  <c:v>0.6333333333333333</c:v>
                </c:pt>
                <c:pt idx="39">
                  <c:v>0.65</c:v>
                </c:pt>
                <c:pt idx="40">
                  <c:v>0.66666666666666663</c:v>
                </c:pt>
                <c:pt idx="41">
                  <c:v>0.68333333333333335</c:v>
                </c:pt>
                <c:pt idx="42">
                  <c:v>0.7</c:v>
                </c:pt>
                <c:pt idx="43">
                  <c:v>0.71666666666666667</c:v>
                </c:pt>
                <c:pt idx="44">
                  <c:v>0.73333333333333328</c:v>
                </c:pt>
                <c:pt idx="45">
                  <c:v>0.75</c:v>
                </c:pt>
                <c:pt idx="46">
                  <c:v>0.76666666666666672</c:v>
                </c:pt>
                <c:pt idx="47">
                  <c:v>0.78333333333333333</c:v>
                </c:pt>
                <c:pt idx="48">
                  <c:v>0.8</c:v>
                </c:pt>
                <c:pt idx="49">
                  <c:v>0.81666666666666665</c:v>
                </c:pt>
                <c:pt idx="50">
                  <c:v>0.83333333333333337</c:v>
                </c:pt>
                <c:pt idx="51">
                  <c:v>0.85</c:v>
                </c:pt>
                <c:pt idx="52">
                  <c:v>0.8666666666666667</c:v>
                </c:pt>
                <c:pt idx="53">
                  <c:v>0.8833333333333333</c:v>
                </c:pt>
                <c:pt idx="54">
                  <c:v>0.9</c:v>
                </c:pt>
                <c:pt idx="55">
                  <c:v>0.91666666666666663</c:v>
                </c:pt>
                <c:pt idx="56">
                  <c:v>0.93333333333333335</c:v>
                </c:pt>
                <c:pt idx="57">
                  <c:v>0.95</c:v>
                </c:pt>
                <c:pt idx="58">
                  <c:v>0.96666666666666667</c:v>
                </c:pt>
                <c:pt idx="59">
                  <c:v>0.98333333333333328</c:v>
                </c:pt>
                <c:pt idx="60">
                  <c:v>1</c:v>
                </c:pt>
                <c:pt idx="61">
                  <c:v>1.0166666666666666</c:v>
                </c:pt>
                <c:pt idx="62">
                  <c:v>1.0333333333333334</c:v>
                </c:pt>
                <c:pt idx="63">
                  <c:v>1.05</c:v>
                </c:pt>
                <c:pt idx="64">
                  <c:v>1.0666666666666667</c:v>
                </c:pt>
                <c:pt idx="65">
                  <c:v>1.0833333333333333</c:v>
                </c:pt>
                <c:pt idx="66">
                  <c:v>1.1000000000000001</c:v>
                </c:pt>
                <c:pt idx="67">
                  <c:v>1.1166666666666667</c:v>
                </c:pt>
                <c:pt idx="68">
                  <c:v>1.1333333333333333</c:v>
                </c:pt>
                <c:pt idx="69">
                  <c:v>1.1499999999999999</c:v>
                </c:pt>
                <c:pt idx="70">
                  <c:v>1.1666666666666667</c:v>
                </c:pt>
                <c:pt idx="71">
                  <c:v>1.1833333333333333</c:v>
                </c:pt>
                <c:pt idx="72">
                  <c:v>1.2</c:v>
                </c:pt>
                <c:pt idx="73">
                  <c:v>1.2166666666666666</c:v>
                </c:pt>
                <c:pt idx="74">
                  <c:v>1.2333333333333334</c:v>
                </c:pt>
                <c:pt idx="75">
                  <c:v>1.25</c:v>
                </c:pt>
                <c:pt idx="76">
                  <c:v>1.2666666666666666</c:v>
                </c:pt>
                <c:pt idx="77">
                  <c:v>1.2833333333333334</c:v>
                </c:pt>
                <c:pt idx="78">
                  <c:v>1.3</c:v>
                </c:pt>
                <c:pt idx="79">
                  <c:v>1.3166666666666667</c:v>
                </c:pt>
                <c:pt idx="80">
                  <c:v>1.3333333333333333</c:v>
                </c:pt>
                <c:pt idx="81">
                  <c:v>1.35</c:v>
                </c:pt>
                <c:pt idx="82">
                  <c:v>1.3666666666666667</c:v>
                </c:pt>
                <c:pt idx="83">
                  <c:v>1.3833333333333333</c:v>
                </c:pt>
                <c:pt idx="84">
                  <c:v>1.4</c:v>
                </c:pt>
                <c:pt idx="85">
                  <c:v>1.4166666666666667</c:v>
                </c:pt>
                <c:pt idx="86">
                  <c:v>1.4333333333333333</c:v>
                </c:pt>
                <c:pt idx="87">
                  <c:v>1.45</c:v>
                </c:pt>
                <c:pt idx="88">
                  <c:v>1.4666666666666666</c:v>
                </c:pt>
                <c:pt idx="89">
                  <c:v>1.4833333333333334</c:v>
                </c:pt>
                <c:pt idx="90">
                  <c:v>1.5</c:v>
                </c:pt>
                <c:pt idx="91">
                  <c:v>1.5166666666666666</c:v>
                </c:pt>
                <c:pt idx="92">
                  <c:v>1.5333333333333334</c:v>
                </c:pt>
                <c:pt idx="93">
                  <c:v>1.55</c:v>
                </c:pt>
                <c:pt idx="94">
                  <c:v>1.5666666666666667</c:v>
                </c:pt>
                <c:pt idx="95">
                  <c:v>1.5833333333333333</c:v>
                </c:pt>
                <c:pt idx="96">
                  <c:v>1.6</c:v>
                </c:pt>
                <c:pt idx="97">
                  <c:v>1.6166666666666667</c:v>
                </c:pt>
                <c:pt idx="98">
                  <c:v>1.6333333333333333</c:v>
                </c:pt>
                <c:pt idx="99">
                  <c:v>1.65</c:v>
                </c:pt>
                <c:pt idx="100">
                  <c:v>1.6666666666666667</c:v>
                </c:pt>
                <c:pt idx="101">
                  <c:v>1.6833333333333333</c:v>
                </c:pt>
                <c:pt idx="102">
                  <c:v>1.7</c:v>
                </c:pt>
                <c:pt idx="103">
                  <c:v>1.7166666666666666</c:v>
                </c:pt>
                <c:pt idx="104">
                  <c:v>1.7333333333333334</c:v>
                </c:pt>
                <c:pt idx="105">
                  <c:v>1.75</c:v>
                </c:pt>
                <c:pt idx="106">
                  <c:v>1.7666666666666666</c:v>
                </c:pt>
                <c:pt idx="107">
                  <c:v>1.7833333333333334</c:v>
                </c:pt>
                <c:pt idx="108">
                  <c:v>1.8</c:v>
                </c:pt>
                <c:pt idx="109">
                  <c:v>1.8166666666666667</c:v>
                </c:pt>
                <c:pt idx="110">
                  <c:v>1.8333333333333333</c:v>
                </c:pt>
                <c:pt idx="111">
                  <c:v>1.85</c:v>
                </c:pt>
                <c:pt idx="112">
                  <c:v>1.8666666666666667</c:v>
                </c:pt>
                <c:pt idx="113">
                  <c:v>1.8833333333333333</c:v>
                </c:pt>
                <c:pt idx="114">
                  <c:v>1.9</c:v>
                </c:pt>
                <c:pt idx="115">
                  <c:v>1.9166666666666667</c:v>
                </c:pt>
                <c:pt idx="116">
                  <c:v>1.9333333333333333</c:v>
                </c:pt>
                <c:pt idx="117">
                  <c:v>1.95</c:v>
                </c:pt>
                <c:pt idx="118">
                  <c:v>1.9666666666666666</c:v>
                </c:pt>
                <c:pt idx="119">
                  <c:v>1.9833333333333334</c:v>
                </c:pt>
                <c:pt idx="120">
                  <c:v>2</c:v>
                </c:pt>
                <c:pt idx="121">
                  <c:v>2.0166666666666666</c:v>
                </c:pt>
                <c:pt idx="122">
                  <c:v>2.0333333333333332</c:v>
                </c:pt>
                <c:pt idx="123">
                  <c:v>2.0499999999999998</c:v>
                </c:pt>
                <c:pt idx="124">
                  <c:v>2.0666666666666669</c:v>
                </c:pt>
                <c:pt idx="125">
                  <c:v>2.0833333333333335</c:v>
                </c:pt>
                <c:pt idx="126">
                  <c:v>2.1</c:v>
                </c:pt>
                <c:pt idx="127">
                  <c:v>2.1166666666666667</c:v>
                </c:pt>
                <c:pt idx="128">
                  <c:v>2.1333333333333333</c:v>
                </c:pt>
                <c:pt idx="129">
                  <c:v>2.15</c:v>
                </c:pt>
                <c:pt idx="130">
                  <c:v>2.1666666666666665</c:v>
                </c:pt>
                <c:pt idx="131">
                  <c:v>2.1833333333333331</c:v>
                </c:pt>
                <c:pt idx="132">
                  <c:v>2.2000000000000002</c:v>
                </c:pt>
                <c:pt idx="133">
                  <c:v>2.2166666666666668</c:v>
                </c:pt>
                <c:pt idx="134">
                  <c:v>2.2333333333333334</c:v>
                </c:pt>
                <c:pt idx="135">
                  <c:v>2.25</c:v>
                </c:pt>
                <c:pt idx="136">
                  <c:v>2.2666666666666666</c:v>
                </c:pt>
                <c:pt idx="137">
                  <c:v>2.2833333333333332</c:v>
                </c:pt>
                <c:pt idx="138">
                  <c:v>2.2999999999999998</c:v>
                </c:pt>
                <c:pt idx="139">
                  <c:v>2.3166666666666669</c:v>
                </c:pt>
                <c:pt idx="140">
                  <c:v>2.3333333333333335</c:v>
                </c:pt>
                <c:pt idx="141">
                  <c:v>2.35</c:v>
                </c:pt>
                <c:pt idx="142">
                  <c:v>2.3666666666666667</c:v>
                </c:pt>
                <c:pt idx="143">
                  <c:v>2.3833333333333333</c:v>
                </c:pt>
                <c:pt idx="144">
                  <c:v>2.4</c:v>
                </c:pt>
                <c:pt idx="145">
                  <c:v>2.4166666666666665</c:v>
                </c:pt>
                <c:pt idx="146">
                  <c:v>2.4333333333333331</c:v>
                </c:pt>
                <c:pt idx="147">
                  <c:v>2.4500000000000002</c:v>
                </c:pt>
                <c:pt idx="148">
                  <c:v>2.4666666666666668</c:v>
                </c:pt>
                <c:pt idx="149">
                  <c:v>2.4833333333333334</c:v>
                </c:pt>
                <c:pt idx="150">
                  <c:v>2.5</c:v>
                </c:pt>
                <c:pt idx="151">
                  <c:v>2.5166666666666666</c:v>
                </c:pt>
                <c:pt idx="152">
                  <c:v>2.5333333333333332</c:v>
                </c:pt>
                <c:pt idx="153">
                  <c:v>2.5499999999999998</c:v>
                </c:pt>
                <c:pt idx="154">
                  <c:v>2.5666666666666669</c:v>
                </c:pt>
                <c:pt idx="155">
                  <c:v>2.5833333333333335</c:v>
                </c:pt>
                <c:pt idx="156">
                  <c:v>2.6</c:v>
                </c:pt>
                <c:pt idx="157">
                  <c:v>2.6166666666666667</c:v>
                </c:pt>
                <c:pt idx="158">
                  <c:v>2.6333333333333333</c:v>
                </c:pt>
                <c:pt idx="159">
                  <c:v>2.65</c:v>
                </c:pt>
                <c:pt idx="160">
                  <c:v>2.6666666666666665</c:v>
                </c:pt>
                <c:pt idx="161">
                  <c:v>2.6833333333333331</c:v>
                </c:pt>
                <c:pt idx="162">
                  <c:v>2.7</c:v>
                </c:pt>
                <c:pt idx="163">
                  <c:v>2.7166666666666668</c:v>
                </c:pt>
                <c:pt idx="164">
                  <c:v>2.7333333333333334</c:v>
                </c:pt>
                <c:pt idx="165">
                  <c:v>2.75</c:v>
                </c:pt>
                <c:pt idx="166">
                  <c:v>2.7666666666666666</c:v>
                </c:pt>
                <c:pt idx="167">
                  <c:v>2.7833333333333332</c:v>
                </c:pt>
                <c:pt idx="168">
                  <c:v>2.8</c:v>
                </c:pt>
                <c:pt idx="169">
                  <c:v>2.8166666666666669</c:v>
                </c:pt>
                <c:pt idx="170">
                  <c:v>2.8333333333333335</c:v>
                </c:pt>
                <c:pt idx="171">
                  <c:v>2.85</c:v>
                </c:pt>
                <c:pt idx="172">
                  <c:v>2.8666666666666667</c:v>
                </c:pt>
                <c:pt idx="173">
                  <c:v>2.8833333333333333</c:v>
                </c:pt>
                <c:pt idx="174">
                  <c:v>2.9</c:v>
                </c:pt>
                <c:pt idx="175">
                  <c:v>2.9166666666666665</c:v>
                </c:pt>
                <c:pt idx="176">
                  <c:v>2.9333333333333331</c:v>
                </c:pt>
                <c:pt idx="177">
                  <c:v>2.95</c:v>
                </c:pt>
                <c:pt idx="178">
                  <c:v>2.9666666666666668</c:v>
                </c:pt>
                <c:pt idx="179">
                  <c:v>2.9833333333333334</c:v>
                </c:pt>
                <c:pt idx="180">
                  <c:v>3</c:v>
                </c:pt>
                <c:pt idx="181">
                  <c:v>3.0166666666666666</c:v>
                </c:pt>
                <c:pt idx="182">
                  <c:v>3.0333333333333332</c:v>
                </c:pt>
                <c:pt idx="183">
                  <c:v>3.05</c:v>
                </c:pt>
                <c:pt idx="184">
                  <c:v>3.0666666666666669</c:v>
                </c:pt>
                <c:pt idx="185">
                  <c:v>3.0833333333333335</c:v>
                </c:pt>
                <c:pt idx="186">
                  <c:v>3.1</c:v>
                </c:pt>
                <c:pt idx="187">
                  <c:v>3.1166666666666667</c:v>
                </c:pt>
                <c:pt idx="188">
                  <c:v>3.1333333333333333</c:v>
                </c:pt>
                <c:pt idx="189">
                  <c:v>3.15</c:v>
                </c:pt>
                <c:pt idx="190">
                  <c:v>3.1666666666666665</c:v>
                </c:pt>
                <c:pt idx="191">
                  <c:v>3.1833333333333331</c:v>
                </c:pt>
                <c:pt idx="192">
                  <c:v>3.2</c:v>
                </c:pt>
                <c:pt idx="193">
                  <c:v>3.2166666666666668</c:v>
                </c:pt>
                <c:pt idx="194">
                  <c:v>3.2333333333333334</c:v>
                </c:pt>
                <c:pt idx="195">
                  <c:v>3.25</c:v>
                </c:pt>
                <c:pt idx="196">
                  <c:v>3.2666666666666666</c:v>
                </c:pt>
                <c:pt idx="197">
                  <c:v>3.2833333333333332</c:v>
                </c:pt>
                <c:pt idx="198">
                  <c:v>3.3</c:v>
                </c:pt>
                <c:pt idx="199">
                  <c:v>3.3166666666666669</c:v>
                </c:pt>
                <c:pt idx="200">
                  <c:v>3.3333333333333335</c:v>
                </c:pt>
                <c:pt idx="201">
                  <c:v>3.35</c:v>
                </c:pt>
                <c:pt idx="202">
                  <c:v>3.3666666666666667</c:v>
                </c:pt>
                <c:pt idx="203">
                  <c:v>3.3833333333333333</c:v>
                </c:pt>
                <c:pt idx="204">
                  <c:v>3.4</c:v>
                </c:pt>
                <c:pt idx="205">
                  <c:v>3.4166666666666665</c:v>
                </c:pt>
                <c:pt idx="206">
                  <c:v>3.4333333333333331</c:v>
                </c:pt>
                <c:pt idx="207">
                  <c:v>3.45</c:v>
                </c:pt>
                <c:pt idx="208">
                  <c:v>3.4666666666666668</c:v>
                </c:pt>
                <c:pt idx="209">
                  <c:v>3.4833333333333334</c:v>
                </c:pt>
                <c:pt idx="210">
                  <c:v>3.5</c:v>
                </c:pt>
                <c:pt idx="211">
                  <c:v>3.5166666666666666</c:v>
                </c:pt>
                <c:pt idx="212">
                  <c:v>3.5333333333333332</c:v>
                </c:pt>
                <c:pt idx="213">
                  <c:v>3.55</c:v>
                </c:pt>
                <c:pt idx="214">
                  <c:v>3.5666666666666669</c:v>
                </c:pt>
                <c:pt idx="215">
                  <c:v>3.5833333333333335</c:v>
                </c:pt>
                <c:pt idx="216">
                  <c:v>3.6</c:v>
                </c:pt>
                <c:pt idx="217">
                  <c:v>3.6166666666666667</c:v>
                </c:pt>
                <c:pt idx="218">
                  <c:v>3.6333333333333333</c:v>
                </c:pt>
                <c:pt idx="219">
                  <c:v>3.65</c:v>
                </c:pt>
                <c:pt idx="220">
                  <c:v>3.6666666666666665</c:v>
                </c:pt>
                <c:pt idx="221">
                  <c:v>3.6833333333333331</c:v>
                </c:pt>
                <c:pt idx="222">
                  <c:v>3.7</c:v>
                </c:pt>
                <c:pt idx="223">
                  <c:v>3.7166666666666668</c:v>
                </c:pt>
                <c:pt idx="224">
                  <c:v>3.7333333333333334</c:v>
                </c:pt>
                <c:pt idx="225">
                  <c:v>3.75</c:v>
                </c:pt>
                <c:pt idx="226">
                  <c:v>3.7666666666666666</c:v>
                </c:pt>
                <c:pt idx="227">
                  <c:v>3.7833333333333332</c:v>
                </c:pt>
                <c:pt idx="228">
                  <c:v>3.8</c:v>
                </c:pt>
                <c:pt idx="229">
                  <c:v>3.8166666666666669</c:v>
                </c:pt>
                <c:pt idx="230">
                  <c:v>3.8333333333333335</c:v>
                </c:pt>
                <c:pt idx="231">
                  <c:v>3.85</c:v>
                </c:pt>
                <c:pt idx="232">
                  <c:v>3.8666666666666667</c:v>
                </c:pt>
                <c:pt idx="233">
                  <c:v>3.8833333333333333</c:v>
                </c:pt>
                <c:pt idx="234">
                  <c:v>3.9</c:v>
                </c:pt>
                <c:pt idx="235">
                  <c:v>3.9166666666666665</c:v>
                </c:pt>
                <c:pt idx="236">
                  <c:v>3.9333333333333331</c:v>
                </c:pt>
                <c:pt idx="237">
                  <c:v>3.95</c:v>
                </c:pt>
                <c:pt idx="238">
                  <c:v>3.9666666666666668</c:v>
                </c:pt>
                <c:pt idx="239">
                  <c:v>3.9833333333333334</c:v>
                </c:pt>
                <c:pt idx="240">
                  <c:v>4</c:v>
                </c:pt>
                <c:pt idx="241">
                  <c:v>4.0166666666666666</c:v>
                </c:pt>
                <c:pt idx="242">
                  <c:v>4.0333333333333332</c:v>
                </c:pt>
                <c:pt idx="243">
                  <c:v>4.05</c:v>
                </c:pt>
                <c:pt idx="244">
                  <c:v>4.0666666666666664</c:v>
                </c:pt>
                <c:pt idx="245">
                  <c:v>4.083333333333333</c:v>
                </c:pt>
                <c:pt idx="246">
                  <c:v>4.0999999999999996</c:v>
                </c:pt>
                <c:pt idx="247">
                  <c:v>4.1166666666666663</c:v>
                </c:pt>
                <c:pt idx="248">
                  <c:v>4.1333333333333337</c:v>
                </c:pt>
                <c:pt idx="249">
                  <c:v>4.1500000000000004</c:v>
                </c:pt>
                <c:pt idx="250">
                  <c:v>4.166666666666667</c:v>
                </c:pt>
                <c:pt idx="251">
                  <c:v>4.1833333333333336</c:v>
                </c:pt>
                <c:pt idx="252">
                  <c:v>4.2</c:v>
                </c:pt>
                <c:pt idx="253">
                  <c:v>4.2166666666666668</c:v>
                </c:pt>
                <c:pt idx="254">
                  <c:v>4.2333333333333334</c:v>
                </c:pt>
                <c:pt idx="255">
                  <c:v>4.25</c:v>
                </c:pt>
                <c:pt idx="256">
                  <c:v>4.2666666666666666</c:v>
                </c:pt>
                <c:pt idx="257">
                  <c:v>4.2833333333333332</c:v>
                </c:pt>
                <c:pt idx="258">
                  <c:v>4.3</c:v>
                </c:pt>
                <c:pt idx="259">
                  <c:v>4.3166666666666664</c:v>
                </c:pt>
                <c:pt idx="260">
                  <c:v>4.333333333333333</c:v>
                </c:pt>
                <c:pt idx="261">
                  <c:v>4.3499999999999996</c:v>
                </c:pt>
                <c:pt idx="262">
                  <c:v>4.3666666666666663</c:v>
                </c:pt>
                <c:pt idx="263">
                  <c:v>4.3833333333333337</c:v>
                </c:pt>
                <c:pt idx="264">
                  <c:v>4.4000000000000004</c:v>
                </c:pt>
                <c:pt idx="265">
                  <c:v>4.416666666666667</c:v>
                </c:pt>
                <c:pt idx="266">
                  <c:v>4.4333333333333336</c:v>
                </c:pt>
                <c:pt idx="267">
                  <c:v>4.45</c:v>
                </c:pt>
                <c:pt idx="268">
                  <c:v>4.4666666666666668</c:v>
                </c:pt>
                <c:pt idx="269">
                  <c:v>4.4833333333333334</c:v>
                </c:pt>
                <c:pt idx="270">
                  <c:v>4.5</c:v>
                </c:pt>
                <c:pt idx="271">
                  <c:v>4.5166666666666666</c:v>
                </c:pt>
                <c:pt idx="272">
                  <c:v>4.5333333333333332</c:v>
                </c:pt>
                <c:pt idx="273">
                  <c:v>4.55</c:v>
                </c:pt>
                <c:pt idx="274">
                  <c:v>4.5666666666666664</c:v>
                </c:pt>
                <c:pt idx="275">
                  <c:v>4.583333333333333</c:v>
                </c:pt>
                <c:pt idx="276">
                  <c:v>4.5999999999999996</c:v>
                </c:pt>
                <c:pt idx="277">
                  <c:v>4.6166666666666663</c:v>
                </c:pt>
                <c:pt idx="278">
                  <c:v>4.6333333333333337</c:v>
                </c:pt>
                <c:pt idx="279">
                  <c:v>4.6500000000000004</c:v>
                </c:pt>
                <c:pt idx="280">
                  <c:v>4.666666666666667</c:v>
                </c:pt>
                <c:pt idx="281">
                  <c:v>4.6833333333333336</c:v>
                </c:pt>
                <c:pt idx="282">
                  <c:v>4.7</c:v>
                </c:pt>
                <c:pt idx="283">
                  <c:v>4.7166666666666668</c:v>
                </c:pt>
                <c:pt idx="284">
                  <c:v>4.7333333333333334</c:v>
                </c:pt>
                <c:pt idx="285">
                  <c:v>4.75</c:v>
                </c:pt>
                <c:pt idx="286">
                  <c:v>4.7666666666666666</c:v>
                </c:pt>
                <c:pt idx="287">
                  <c:v>4.7833333333333332</c:v>
                </c:pt>
                <c:pt idx="288">
                  <c:v>4.8</c:v>
                </c:pt>
                <c:pt idx="289">
                  <c:v>4.8166666666666664</c:v>
                </c:pt>
                <c:pt idx="290">
                  <c:v>4.833333333333333</c:v>
                </c:pt>
                <c:pt idx="291">
                  <c:v>4.8499999999999996</c:v>
                </c:pt>
                <c:pt idx="292">
                  <c:v>4.8666666666666663</c:v>
                </c:pt>
                <c:pt idx="293">
                  <c:v>4.8833333333333337</c:v>
                </c:pt>
                <c:pt idx="294">
                  <c:v>4.9000000000000004</c:v>
                </c:pt>
                <c:pt idx="295">
                  <c:v>4.916666666666667</c:v>
                </c:pt>
                <c:pt idx="296">
                  <c:v>4.9333333333333336</c:v>
                </c:pt>
                <c:pt idx="297">
                  <c:v>4.95</c:v>
                </c:pt>
                <c:pt idx="298">
                  <c:v>4.9666666666666668</c:v>
                </c:pt>
                <c:pt idx="299">
                  <c:v>4.9833333333333334</c:v>
                </c:pt>
                <c:pt idx="300">
                  <c:v>5</c:v>
                </c:pt>
                <c:pt idx="301">
                  <c:v>5.0166666666666666</c:v>
                </c:pt>
                <c:pt idx="302">
                  <c:v>5.0333333333333332</c:v>
                </c:pt>
                <c:pt idx="303">
                  <c:v>5.05</c:v>
                </c:pt>
                <c:pt idx="304">
                  <c:v>5.0666666666666664</c:v>
                </c:pt>
                <c:pt idx="305">
                  <c:v>5.083333333333333</c:v>
                </c:pt>
                <c:pt idx="306">
                  <c:v>5.0999999999999996</c:v>
                </c:pt>
                <c:pt idx="307">
                  <c:v>5.1166666666666663</c:v>
                </c:pt>
                <c:pt idx="308">
                  <c:v>5.1333333333333337</c:v>
                </c:pt>
                <c:pt idx="309">
                  <c:v>5.15</c:v>
                </c:pt>
                <c:pt idx="310">
                  <c:v>5.166666666666667</c:v>
                </c:pt>
                <c:pt idx="311">
                  <c:v>5.1833333333333336</c:v>
                </c:pt>
                <c:pt idx="312">
                  <c:v>5.2</c:v>
                </c:pt>
                <c:pt idx="313">
                  <c:v>5.2166666666666668</c:v>
                </c:pt>
                <c:pt idx="314">
                  <c:v>5.2333333333333334</c:v>
                </c:pt>
                <c:pt idx="315">
                  <c:v>5.25</c:v>
                </c:pt>
                <c:pt idx="316">
                  <c:v>5.2666666666666666</c:v>
                </c:pt>
                <c:pt idx="317">
                  <c:v>5.2833333333333332</c:v>
                </c:pt>
                <c:pt idx="318">
                  <c:v>5.3</c:v>
                </c:pt>
                <c:pt idx="319">
                  <c:v>5.3166666666666664</c:v>
                </c:pt>
                <c:pt idx="320">
                  <c:v>5.333333333333333</c:v>
                </c:pt>
                <c:pt idx="321">
                  <c:v>5.35</c:v>
                </c:pt>
                <c:pt idx="322">
                  <c:v>5.3666666666666663</c:v>
                </c:pt>
                <c:pt idx="323">
                  <c:v>5.3833333333333337</c:v>
                </c:pt>
                <c:pt idx="324">
                  <c:v>5.4</c:v>
                </c:pt>
                <c:pt idx="325">
                  <c:v>5.416666666666667</c:v>
                </c:pt>
                <c:pt idx="326">
                  <c:v>5.4333333333333336</c:v>
                </c:pt>
                <c:pt idx="327">
                  <c:v>5.45</c:v>
                </c:pt>
                <c:pt idx="328">
                  <c:v>5.4666666666666668</c:v>
                </c:pt>
                <c:pt idx="329">
                  <c:v>5.4833333333333334</c:v>
                </c:pt>
                <c:pt idx="330">
                  <c:v>5.5</c:v>
                </c:pt>
                <c:pt idx="331">
                  <c:v>5.5166666666666666</c:v>
                </c:pt>
                <c:pt idx="332">
                  <c:v>5.5333333333333332</c:v>
                </c:pt>
                <c:pt idx="333">
                  <c:v>5.55</c:v>
                </c:pt>
                <c:pt idx="334">
                  <c:v>5.5666666666666664</c:v>
                </c:pt>
                <c:pt idx="335">
                  <c:v>5.583333333333333</c:v>
                </c:pt>
                <c:pt idx="336">
                  <c:v>5.6</c:v>
                </c:pt>
                <c:pt idx="337">
                  <c:v>5.6166666666666663</c:v>
                </c:pt>
                <c:pt idx="338">
                  <c:v>5.6333333333333337</c:v>
                </c:pt>
                <c:pt idx="339">
                  <c:v>5.65</c:v>
                </c:pt>
                <c:pt idx="340">
                  <c:v>5.666666666666667</c:v>
                </c:pt>
                <c:pt idx="341">
                  <c:v>5.6833333333333336</c:v>
                </c:pt>
                <c:pt idx="342">
                  <c:v>5.7</c:v>
                </c:pt>
                <c:pt idx="343">
                  <c:v>5.7166666666666668</c:v>
                </c:pt>
                <c:pt idx="344">
                  <c:v>5.7333333333333334</c:v>
                </c:pt>
                <c:pt idx="345">
                  <c:v>5.75</c:v>
                </c:pt>
                <c:pt idx="346">
                  <c:v>5.7666666666666666</c:v>
                </c:pt>
                <c:pt idx="347">
                  <c:v>5.7833333333333332</c:v>
                </c:pt>
                <c:pt idx="348">
                  <c:v>5.8</c:v>
                </c:pt>
                <c:pt idx="349">
                  <c:v>5.8166666666666664</c:v>
                </c:pt>
                <c:pt idx="350">
                  <c:v>5.833333333333333</c:v>
                </c:pt>
                <c:pt idx="351">
                  <c:v>5.85</c:v>
                </c:pt>
                <c:pt idx="352">
                  <c:v>5.8666666666666663</c:v>
                </c:pt>
                <c:pt idx="353">
                  <c:v>5.8833333333333337</c:v>
                </c:pt>
                <c:pt idx="354">
                  <c:v>5.9</c:v>
                </c:pt>
                <c:pt idx="355">
                  <c:v>5.916666666666667</c:v>
                </c:pt>
                <c:pt idx="356">
                  <c:v>5.9333333333333336</c:v>
                </c:pt>
                <c:pt idx="357">
                  <c:v>5.95</c:v>
                </c:pt>
                <c:pt idx="358">
                  <c:v>5.9666666666666668</c:v>
                </c:pt>
                <c:pt idx="359">
                  <c:v>5.9833333333333334</c:v>
                </c:pt>
                <c:pt idx="360">
                  <c:v>6</c:v>
                </c:pt>
                <c:pt idx="361">
                  <c:v>6.0166666666666666</c:v>
                </c:pt>
                <c:pt idx="362">
                  <c:v>6.0333333333333332</c:v>
                </c:pt>
                <c:pt idx="363">
                  <c:v>6.05</c:v>
                </c:pt>
                <c:pt idx="364">
                  <c:v>6.0666666666666664</c:v>
                </c:pt>
                <c:pt idx="365">
                  <c:v>6.083333333333333</c:v>
                </c:pt>
                <c:pt idx="366">
                  <c:v>6.1</c:v>
                </c:pt>
                <c:pt idx="367">
                  <c:v>6.1166666666666663</c:v>
                </c:pt>
                <c:pt idx="368">
                  <c:v>6.1333333333333337</c:v>
                </c:pt>
                <c:pt idx="369">
                  <c:v>6.15</c:v>
                </c:pt>
                <c:pt idx="370">
                  <c:v>6.166666666666667</c:v>
                </c:pt>
                <c:pt idx="371">
                  <c:v>6.1833333333333336</c:v>
                </c:pt>
                <c:pt idx="372">
                  <c:v>6.2</c:v>
                </c:pt>
                <c:pt idx="373">
                  <c:v>6.2166666666666668</c:v>
                </c:pt>
                <c:pt idx="374">
                  <c:v>6.2333333333333334</c:v>
                </c:pt>
                <c:pt idx="375">
                  <c:v>6.25</c:v>
                </c:pt>
                <c:pt idx="376">
                  <c:v>6.2666666666666666</c:v>
                </c:pt>
                <c:pt idx="377">
                  <c:v>6.2833333333333332</c:v>
                </c:pt>
                <c:pt idx="378">
                  <c:v>6.3</c:v>
                </c:pt>
                <c:pt idx="379">
                  <c:v>6.3166666666666664</c:v>
                </c:pt>
                <c:pt idx="380">
                  <c:v>6.333333333333333</c:v>
                </c:pt>
                <c:pt idx="381">
                  <c:v>6.35</c:v>
                </c:pt>
                <c:pt idx="382">
                  <c:v>6.3666666666666663</c:v>
                </c:pt>
                <c:pt idx="383">
                  <c:v>6.3833333333333337</c:v>
                </c:pt>
                <c:pt idx="384">
                  <c:v>6.4</c:v>
                </c:pt>
                <c:pt idx="385">
                  <c:v>6.416666666666667</c:v>
                </c:pt>
                <c:pt idx="386">
                  <c:v>6.4333333333333336</c:v>
                </c:pt>
                <c:pt idx="387">
                  <c:v>6.45</c:v>
                </c:pt>
                <c:pt idx="388">
                  <c:v>6.4666666666666668</c:v>
                </c:pt>
                <c:pt idx="389">
                  <c:v>6.4833333333333334</c:v>
                </c:pt>
                <c:pt idx="390">
                  <c:v>6.5</c:v>
                </c:pt>
                <c:pt idx="391">
                  <c:v>6.5166666666666666</c:v>
                </c:pt>
                <c:pt idx="392">
                  <c:v>6.5333333333333332</c:v>
                </c:pt>
                <c:pt idx="393">
                  <c:v>6.55</c:v>
                </c:pt>
                <c:pt idx="394">
                  <c:v>6.5666666666666664</c:v>
                </c:pt>
                <c:pt idx="395">
                  <c:v>6.583333333333333</c:v>
                </c:pt>
                <c:pt idx="396">
                  <c:v>6.6</c:v>
                </c:pt>
                <c:pt idx="397">
                  <c:v>6.6166666666666663</c:v>
                </c:pt>
                <c:pt idx="398">
                  <c:v>6.6333333333333337</c:v>
                </c:pt>
                <c:pt idx="399">
                  <c:v>6.65</c:v>
                </c:pt>
                <c:pt idx="400">
                  <c:v>6.666666666666667</c:v>
                </c:pt>
                <c:pt idx="401">
                  <c:v>6.6833333333333336</c:v>
                </c:pt>
                <c:pt idx="402">
                  <c:v>6.7</c:v>
                </c:pt>
                <c:pt idx="403">
                  <c:v>6.7166666666666668</c:v>
                </c:pt>
                <c:pt idx="404">
                  <c:v>6.7333333333333334</c:v>
                </c:pt>
                <c:pt idx="405">
                  <c:v>6.75</c:v>
                </c:pt>
                <c:pt idx="406">
                  <c:v>6.7666666666666666</c:v>
                </c:pt>
                <c:pt idx="407">
                  <c:v>6.7833333333333332</c:v>
                </c:pt>
                <c:pt idx="408">
                  <c:v>6.8</c:v>
                </c:pt>
                <c:pt idx="409">
                  <c:v>6.8166666666666664</c:v>
                </c:pt>
                <c:pt idx="410">
                  <c:v>6.833333333333333</c:v>
                </c:pt>
                <c:pt idx="411">
                  <c:v>6.85</c:v>
                </c:pt>
                <c:pt idx="412">
                  <c:v>6.8666666666666663</c:v>
                </c:pt>
                <c:pt idx="413">
                  <c:v>6.8833333333333337</c:v>
                </c:pt>
                <c:pt idx="414">
                  <c:v>6.9</c:v>
                </c:pt>
                <c:pt idx="415">
                  <c:v>6.916666666666667</c:v>
                </c:pt>
                <c:pt idx="416">
                  <c:v>6.9333333333333336</c:v>
                </c:pt>
                <c:pt idx="417">
                  <c:v>6.95</c:v>
                </c:pt>
                <c:pt idx="418">
                  <c:v>6.9666666666666668</c:v>
                </c:pt>
                <c:pt idx="419">
                  <c:v>6.9833333333333334</c:v>
                </c:pt>
                <c:pt idx="420">
                  <c:v>7</c:v>
                </c:pt>
                <c:pt idx="421">
                  <c:v>7.0166666666666666</c:v>
                </c:pt>
                <c:pt idx="422">
                  <c:v>7.0333333333333332</c:v>
                </c:pt>
                <c:pt idx="423">
                  <c:v>7.05</c:v>
                </c:pt>
                <c:pt idx="424">
                  <c:v>7.0666666666666664</c:v>
                </c:pt>
                <c:pt idx="425">
                  <c:v>7.083333333333333</c:v>
                </c:pt>
                <c:pt idx="426">
                  <c:v>7.1</c:v>
                </c:pt>
                <c:pt idx="427">
                  <c:v>7.1166666666666663</c:v>
                </c:pt>
                <c:pt idx="428">
                  <c:v>7.1333333333333337</c:v>
                </c:pt>
                <c:pt idx="429">
                  <c:v>7.15</c:v>
                </c:pt>
                <c:pt idx="430">
                  <c:v>7.166666666666667</c:v>
                </c:pt>
                <c:pt idx="431">
                  <c:v>7.1833333333333336</c:v>
                </c:pt>
                <c:pt idx="432">
                  <c:v>7.2</c:v>
                </c:pt>
                <c:pt idx="433">
                  <c:v>7.2166666666666668</c:v>
                </c:pt>
                <c:pt idx="434">
                  <c:v>7.2333333333333334</c:v>
                </c:pt>
                <c:pt idx="435">
                  <c:v>7.25</c:v>
                </c:pt>
                <c:pt idx="436">
                  <c:v>7.2666666666666666</c:v>
                </c:pt>
                <c:pt idx="437">
                  <c:v>7.2833333333333332</c:v>
                </c:pt>
                <c:pt idx="438">
                  <c:v>7.3</c:v>
                </c:pt>
                <c:pt idx="439">
                  <c:v>7.3166666666666664</c:v>
                </c:pt>
                <c:pt idx="440">
                  <c:v>7.333333333333333</c:v>
                </c:pt>
                <c:pt idx="441">
                  <c:v>7.35</c:v>
                </c:pt>
                <c:pt idx="442">
                  <c:v>7.3666666666666663</c:v>
                </c:pt>
                <c:pt idx="443">
                  <c:v>7.3833333333333337</c:v>
                </c:pt>
                <c:pt idx="444">
                  <c:v>7.4</c:v>
                </c:pt>
                <c:pt idx="445">
                  <c:v>7.416666666666667</c:v>
                </c:pt>
                <c:pt idx="446">
                  <c:v>7.4333333333333336</c:v>
                </c:pt>
                <c:pt idx="447">
                  <c:v>7.45</c:v>
                </c:pt>
                <c:pt idx="448">
                  <c:v>7.4666666666666668</c:v>
                </c:pt>
                <c:pt idx="449">
                  <c:v>7.4833333333333334</c:v>
                </c:pt>
                <c:pt idx="450">
                  <c:v>7.5</c:v>
                </c:pt>
                <c:pt idx="451">
                  <c:v>7.5166666666666666</c:v>
                </c:pt>
                <c:pt idx="452">
                  <c:v>7.5333333333333332</c:v>
                </c:pt>
                <c:pt idx="453">
                  <c:v>7.55</c:v>
                </c:pt>
                <c:pt idx="454">
                  <c:v>7.5666666666666664</c:v>
                </c:pt>
                <c:pt idx="455">
                  <c:v>7.583333333333333</c:v>
                </c:pt>
                <c:pt idx="456">
                  <c:v>7.6</c:v>
                </c:pt>
                <c:pt idx="457">
                  <c:v>7.6166666666666663</c:v>
                </c:pt>
                <c:pt idx="458">
                  <c:v>7.6333333333333337</c:v>
                </c:pt>
                <c:pt idx="459">
                  <c:v>7.65</c:v>
                </c:pt>
                <c:pt idx="460">
                  <c:v>7.666666666666667</c:v>
                </c:pt>
                <c:pt idx="461">
                  <c:v>7.6833333333333336</c:v>
                </c:pt>
                <c:pt idx="462">
                  <c:v>7.7</c:v>
                </c:pt>
                <c:pt idx="463">
                  <c:v>7.7166666666666668</c:v>
                </c:pt>
                <c:pt idx="464">
                  <c:v>7.7333333333333334</c:v>
                </c:pt>
                <c:pt idx="465">
                  <c:v>7.75</c:v>
                </c:pt>
                <c:pt idx="466">
                  <c:v>7.7666666666666666</c:v>
                </c:pt>
                <c:pt idx="467">
                  <c:v>7.7833333333333332</c:v>
                </c:pt>
                <c:pt idx="468">
                  <c:v>7.8</c:v>
                </c:pt>
                <c:pt idx="469">
                  <c:v>7.8166666666666664</c:v>
                </c:pt>
                <c:pt idx="470">
                  <c:v>7.833333333333333</c:v>
                </c:pt>
                <c:pt idx="471">
                  <c:v>7.85</c:v>
                </c:pt>
                <c:pt idx="472">
                  <c:v>7.8666666666666663</c:v>
                </c:pt>
                <c:pt idx="473">
                  <c:v>7.8833333333333337</c:v>
                </c:pt>
                <c:pt idx="474">
                  <c:v>7.9</c:v>
                </c:pt>
                <c:pt idx="475">
                  <c:v>7.916666666666667</c:v>
                </c:pt>
                <c:pt idx="476">
                  <c:v>7.9333333333333336</c:v>
                </c:pt>
                <c:pt idx="477">
                  <c:v>7.95</c:v>
                </c:pt>
                <c:pt idx="478">
                  <c:v>7.9666666666666668</c:v>
                </c:pt>
                <c:pt idx="479">
                  <c:v>7.9833333333333334</c:v>
                </c:pt>
                <c:pt idx="480">
                  <c:v>8</c:v>
                </c:pt>
                <c:pt idx="481">
                  <c:v>8.0166666666666675</c:v>
                </c:pt>
                <c:pt idx="482">
                  <c:v>8.0333333333333332</c:v>
                </c:pt>
                <c:pt idx="483">
                  <c:v>8.0500000000000007</c:v>
                </c:pt>
                <c:pt idx="484">
                  <c:v>8.0666666666666664</c:v>
                </c:pt>
                <c:pt idx="485">
                  <c:v>8.0833333333333339</c:v>
                </c:pt>
                <c:pt idx="486">
                  <c:v>8.1</c:v>
                </c:pt>
                <c:pt idx="487">
                  <c:v>8.1166666666666671</c:v>
                </c:pt>
                <c:pt idx="488">
                  <c:v>8.1333333333333329</c:v>
                </c:pt>
                <c:pt idx="489">
                  <c:v>8.15</c:v>
                </c:pt>
                <c:pt idx="490">
                  <c:v>8.1666666666666661</c:v>
                </c:pt>
                <c:pt idx="491">
                  <c:v>8.1833333333333336</c:v>
                </c:pt>
                <c:pt idx="492">
                  <c:v>8.1999999999999993</c:v>
                </c:pt>
                <c:pt idx="493">
                  <c:v>8.2166666666666668</c:v>
                </c:pt>
                <c:pt idx="494">
                  <c:v>8.2333333333333325</c:v>
                </c:pt>
                <c:pt idx="495">
                  <c:v>8.25</c:v>
                </c:pt>
                <c:pt idx="496">
                  <c:v>8.2666666666666675</c:v>
                </c:pt>
                <c:pt idx="497">
                  <c:v>8.2833333333333332</c:v>
                </c:pt>
                <c:pt idx="498">
                  <c:v>8.3000000000000007</c:v>
                </c:pt>
                <c:pt idx="499">
                  <c:v>8.3166666666666664</c:v>
                </c:pt>
                <c:pt idx="500">
                  <c:v>8.3333333333333339</c:v>
                </c:pt>
                <c:pt idx="501">
                  <c:v>8.35</c:v>
                </c:pt>
                <c:pt idx="502">
                  <c:v>8.3666666666666671</c:v>
                </c:pt>
                <c:pt idx="503">
                  <c:v>8.3833333333333329</c:v>
                </c:pt>
                <c:pt idx="504">
                  <c:v>8.4</c:v>
                </c:pt>
                <c:pt idx="505">
                  <c:v>8.4166666666666661</c:v>
                </c:pt>
                <c:pt idx="506">
                  <c:v>8.4333333333333336</c:v>
                </c:pt>
                <c:pt idx="507">
                  <c:v>8.4499999999999993</c:v>
                </c:pt>
                <c:pt idx="508">
                  <c:v>8.4666666666666668</c:v>
                </c:pt>
                <c:pt idx="509">
                  <c:v>8.4833333333333325</c:v>
                </c:pt>
                <c:pt idx="510">
                  <c:v>8.5</c:v>
                </c:pt>
                <c:pt idx="511">
                  <c:v>8.5166666666666675</c:v>
                </c:pt>
                <c:pt idx="512">
                  <c:v>8.5333333333333332</c:v>
                </c:pt>
                <c:pt idx="513">
                  <c:v>8.5500000000000007</c:v>
                </c:pt>
                <c:pt idx="514">
                  <c:v>8.5666666666666664</c:v>
                </c:pt>
                <c:pt idx="515">
                  <c:v>8.5833333333333339</c:v>
                </c:pt>
                <c:pt idx="516">
                  <c:v>8.6</c:v>
                </c:pt>
                <c:pt idx="517">
                  <c:v>8.6166666666666671</c:v>
                </c:pt>
                <c:pt idx="518">
                  <c:v>8.6333333333333329</c:v>
                </c:pt>
                <c:pt idx="519">
                  <c:v>8.65</c:v>
                </c:pt>
                <c:pt idx="520">
                  <c:v>8.6666666666666661</c:v>
                </c:pt>
                <c:pt idx="521">
                  <c:v>8.6833333333333336</c:v>
                </c:pt>
                <c:pt idx="522">
                  <c:v>8.6999999999999993</c:v>
                </c:pt>
                <c:pt idx="523">
                  <c:v>8.7166666666666668</c:v>
                </c:pt>
                <c:pt idx="524">
                  <c:v>8.7333333333333325</c:v>
                </c:pt>
                <c:pt idx="525">
                  <c:v>8.75</c:v>
                </c:pt>
                <c:pt idx="526">
                  <c:v>8.7666666666666675</c:v>
                </c:pt>
                <c:pt idx="527">
                  <c:v>8.7833333333333332</c:v>
                </c:pt>
                <c:pt idx="528">
                  <c:v>8.8000000000000007</c:v>
                </c:pt>
                <c:pt idx="529">
                  <c:v>8.8166666666666664</c:v>
                </c:pt>
                <c:pt idx="530">
                  <c:v>8.8333333333333339</c:v>
                </c:pt>
                <c:pt idx="531">
                  <c:v>8.85</c:v>
                </c:pt>
                <c:pt idx="532">
                  <c:v>8.8666666666666671</c:v>
                </c:pt>
                <c:pt idx="533">
                  <c:v>8.8833333333333329</c:v>
                </c:pt>
                <c:pt idx="534">
                  <c:v>8.9</c:v>
                </c:pt>
                <c:pt idx="535">
                  <c:v>8.9166666666666661</c:v>
                </c:pt>
                <c:pt idx="536">
                  <c:v>8.9333333333333336</c:v>
                </c:pt>
                <c:pt idx="537">
                  <c:v>8.9499999999999993</c:v>
                </c:pt>
                <c:pt idx="538">
                  <c:v>8.9666666666666668</c:v>
                </c:pt>
                <c:pt idx="539">
                  <c:v>8.9833333333333325</c:v>
                </c:pt>
                <c:pt idx="540">
                  <c:v>9</c:v>
                </c:pt>
                <c:pt idx="541">
                  <c:v>9.0166666666666675</c:v>
                </c:pt>
                <c:pt idx="542">
                  <c:v>9.0333333333333332</c:v>
                </c:pt>
                <c:pt idx="543">
                  <c:v>9.0500000000000007</c:v>
                </c:pt>
                <c:pt idx="544">
                  <c:v>9.0666666666666664</c:v>
                </c:pt>
                <c:pt idx="545">
                  <c:v>9.0833333333333339</c:v>
                </c:pt>
                <c:pt idx="546">
                  <c:v>9.1</c:v>
                </c:pt>
                <c:pt idx="547">
                  <c:v>9.1166666666666671</c:v>
                </c:pt>
                <c:pt idx="548">
                  <c:v>9.1333333333333329</c:v>
                </c:pt>
                <c:pt idx="549">
                  <c:v>9.15</c:v>
                </c:pt>
                <c:pt idx="550">
                  <c:v>9.1666666666666661</c:v>
                </c:pt>
                <c:pt idx="551">
                  <c:v>9.1833333333333336</c:v>
                </c:pt>
                <c:pt idx="552">
                  <c:v>9.1999999999999993</c:v>
                </c:pt>
                <c:pt idx="553">
                  <c:v>9.2166666666666668</c:v>
                </c:pt>
                <c:pt idx="554">
                  <c:v>9.2333333333333325</c:v>
                </c:pt>
                <c:pt idx="555">
                  <c:v>9.25</c:v>
                </c:pt>
                <c:pt idx="556">
                  <c:v>9.2666666666666675</c:v>
                </c:pt>
                <c:pt idx="557">
                  <c:v>9.2833333333333332</c:v>
                </c:pt>
                <c:pt idx="558">
                  <c:v>9.3000000000000007</c:v>
                </c:pt>
                <c:pt idx="559">
                  <c:v>9.3166666666666664</c:v>
                </c:pt>
                <c:pt idx="560">
                  <c:v>9.3333333333333339</c:v>
                </c:pt>
                <c:pt idx="561">
                  <c:v>9.35</c:v>
                </c:pt>
                <c:pt idx="562">
                  <c:v>9.3666666666666671</c:v>
                </c:pt>
                <c:pt idx="563">
                  <c:v>9.3833333333333329</c:v>
                </c:pt>
                <c:pt idx="564">
                  <c:v>9.4</c:v>
                </c:pt>
                <c:pt idx="565">
                  <c:v>9.4166666666666661</c:v>
                </c:pt>
                <c:pt idx="566">
                  <c:v>9.4333333333333336</c:v>
                </c:pt>
                <c:pt idx="567">
                  <c:v>9.4499999999999993</c:v>
                </c:pt>
                <c:pt idx="568">
                  <c:v>9.4666666666666668</c:v>
                </c:pt>
                <c:pt idx="569">
                  <c:v>9.4833333333333325</c:v>
                </c:pt>
                <c:pt idx="570">
                  <c:v>9.5</c:v>
                </c:pt>
                <c:pt idx="571">
                  <c:v>9.5166666666666675</c:v>
                </c:pt>
                <c:pt idx="572">
                  <c:v>9.5333333333333332</c:v>
                </c:pt>
                <c:pt idx="573">
                  <c:v>9.5500000000000007</c:v>
                </c:pt>
                <c:pt idx="574">
                  <c:v>9.5666666666666664</c:v>
                </c:pt>
                <c:pt idx="575">
                  <c:v>9.5833333333333339</c:v>
                </c:pt>
                <c:pt idx="576">
                  <c:v>9.6</c:v>
                </c:pt>
                <c:pt idx="577">
                  <c:v>9.6166666666666671</c:v>
                </c:pt>
                <c:pt idx="578">
                  <c:v>9.6333333333333329</c:v>
                </c:pt>
                <c:pt idx="579">
                  <c:v>9.65</c:v>
                </c:pt>
                <c:pt idx="580">
                  <c:v>9.6666666666666661</c:v>
                </c:pt>
                <c:pt idx="581">
                  <c:v>9.6833333333333336</c:v>
                </c:pt>
                <c:pt idx="582">
                  <c:v>9.6999999999999993</c:v>
                </c:pt>
                <c:pt idx="583">
                  <c:v>9.7166666666666668</c:v>
                </c:pt>
                <c:pt idx="584">
                  <c:v>9.7333333333333325</c:v>
                </c:pt>
                <c:pt idx="585">
                  <c:v>9.75</c:v>
                </c:pt>
                <c:pt idx="586">
                  <c:v>9.7666666666666675</c:v>
                </c:pt>
                <c:pt idx="587">
                  <c:v>9.7833333333333332</c:v>
                </c:pt>
                <c:pt idx="588">
                  <c:v>9.8000000000000007</c:v>
                </c:pt>
                <c:pt idx="589">
                  <c:v>9.8166666666666664</c:v>
                </c:pt>
                <c:pt idx="590">
                  <c:v>9.8333333333333339</c:v>
                </c:pt>
                <c:pt idx="591">
                  <c:v>9.85</c:v>
                </c:pt>
                <c:pt idx="592">
                  <c:v>9.8666666666666671</c:v>
                </c:pt>
                <c:pt idx="593">
                  <c:v>9.8833333333333329</c:v>
                </c:pt>
                <c:pt idx="594">
                  <c:v>9.9</c:v>
                </c:pt>
                <c:pt idx="595">
                  <c:v>9.9166666666666661</c:v>
                </c:pt>
                <c:pt idx="596">
                  <c:v>9.9333333333333336</c:v>
                </c:pt>
                <c:pt idx="597">
                  <c:v>9.9499999999999993</c:v>
                </c:pt>
                <c:pt idx="598">
                  <c:v>9.9666666666666668</c:v>
                </c:pt>
                <c:pt idx="599">
                  <c:v>9.9833333333333325</c:v>
                </c:pt>
                <c:pt idx="600">
                  <c:v>10</c:v>
                </c:pt>
                <c:pt idx="601">
                  <c:v>10.016666666666667</c:v>
                </c:pt>
                <c:pt idx="602">
                  <c:v>10.033333333333333</c:v>
                </c:pt>
                <c:pt idx="603">
                  <c:v>10.050000000000001</c:v>
                </c:pt>
                <c:pt idx="604">
                  <c:v>10.066666666666666</c:v>
                </c:pt>
                <c:pt idx="605">
                  <c:v>10.083333333333334</c:v>
                </c:pt>
                <c:pt idx="606">
                  <c:v>10.1</c:v>
                </c:pt>
                <c:pt idx="607">
                  <c:v>10.116666666666667</c:v>
                </c:pt>
                <c:pt idx="608">
                  <c:v>10.133333333333333</c:v>
                </c:pt>
                <c:pt idx="609">
                  <c:v>10.15</c:v>
                </c:pt>
                <c:pt idx="610">
                  <c:v>10.166666666666666</c:v>
                </c:pt>
                <c:pt idx="611">
                  <c:v>10.183333333333334</c:v>
                </c:pt>
                <c:pt idx="612">
                  <c:v>10.199999999999999</c:v>
                </c:pt>
                <c:pt idx="613">
                  <c:v>10.216666666666667</c:v>
                </c:pt>
                <c:pt idx="614">
                  <c:v>10.233333333333333</c:v>
                </c:pt>
                <c:pt idx="615">
                  <c:v>10.25</c:v>
                </c:pt>
                <c:pt idx="616">
                  <c:v>10.266666666666667</c:v>
                </c:pt>
                <c:pt idx="617">
                  <c:v>10.283333333333333</c:v>
                </c:pt>
                <c:pt idx="618">
                  <c:v>10.3</c:v>
                </c:pt>
                <c:pt idx="619">
                  <c:v>10.316666666666666</c:v>
                </c:pt>
                <c:pt idx="620">
                  <c:v>10.333333333333334</c:v>
                </c:pt>
                <c:pt idx="621">
                  <c:v>10.35</c:v>
                </c:pt>
                <c:pt idx="622">
                  <c:v>10.366666666666667</c:v>
                </c:pt>
                <c:pt idx="623">
                  <c:v>10.383333333333333</c:v>
                </c:pt>
                <c:pt idx="624">
                  <c:v>10.4</c:v>
                </c:pt>
                <c:pt idx="625">
                  <c:v>10.416666666666666</c:v>
                </c:pt>
                <c:pt idx="626">
                  <c:v>10.433333333333334</c:v>
                </c:pt>
                <c:pt idx="627">
                  <c:v>10.45</c:v>
                </c:pt>
                <c:pt idx="628">
                  <c:v>10.466666666666667</c:v>
                </c:pt>
                <c:pt idx="629">
                  <c:v>10.483333333333333</c:v>
                </c:pt>
                <c:pt idx="630">
                  <c:v>10.5</c:v>
                </c:pt>
                <c:pt idx="631">
                  <c:v>10.516666666666667</c:v>
                </c:pt>
                <c:pt idx="632">
                  <c:v>10.533333333333333</c:v>
                </c:pt>
                <c:pt idx="633">
                  <c:v>10.55</c:v>
                </c:pt>
                <c:pt idx="634">
                  <c:v>10.566666666666666</c:v>
                </c:pt>
                <c:pt idx="635">
                  <c:v>10.583333333333334</c:v>
                </c:pt>
                <c:pt idx="636">
                  <c:v>10.6</c:v>
                </c:pt>
                <c:pt idx="637">
                  <c:v>10.616666666666667</c:v>
                </c:pt>
                <c:pt idx="638">
                  <c:v>10.633333333333333</c:v>
                </c:pt>
                <c:pt idx="639">
                  <c:v>10.65</c:v>
                </c:pt>
                <c:pt idx="640">
                  <c:v>10.666666666666666</c:v>
                </c:pt>
                <c:pt idx="641">
                  <c:v>10.683333333333334</c:v>
                </c:pt>
                <c:pt idx="642">
                  <c:v>10.7</c:v>
                </c:pt>
                <c:pt idx="643">
                  <c:v>10.716666666666667</c:v>
                </c:pt>
                <c:pt idx="644">
                  <c:v>10.733333333333333</c:v>
                </c:pt>
                <c:pt idx="645">
                  <c:v>10.75</c:v>
                </c:pt>
                <c:pt idx="646">
                  <c:v>10.766666666666667</c:v>
                </c:pt>
                <c:pt idx="647">
                  <c:v>10.783333333333333</c:v>
                </c:pt>
                <c:pt idx="648">
                  <c:v>10.8</c:v>
                </c:pt>
                <c:pt idx="649">
                  <c:v>10.816666666666666</c:v>
                </c:pt>
                <c:pt idx="650">
                  <c:v>10.833333333333334</c:v>
                </c:pt>
                <c:pt idx="651">
                  <c:v>10.85</c:v>
                </c:pt>
                <c:pt idx="652">
                  <c:v>10.866666666666667</c:v>
                </c:pt>
                <c:pt idx="653">
                  <c:v>10.883333333333333</c:v>
                </c:pt>
                <c:pt idx="654">
                  <c:v>10.9</c:v>
                </c:pt>
                <c:pt idx="655">
                  <c:v>10.916666666666666</c:v>
                </c:pt>
                <c:pt idx="656">
                  <c:v>10.933333333333334</c:v>
                </c:pt>
                <c:pt idx="657">
                  <c:v>10.95</c:v>
                </c:pt>
                <c:pt idx="658">
                  <c:v>10.966666666666667</c:v>
                </c:pt>
                <c:pt idx="659">
                  <c:v>10.983333333333333</c:v>
                </c:pt>
                <c:pt idx="660">
                  <c:v>11</c:v>
                </c:pt>
                <c:pt idx="661">
                  <c:v>11.016666666666667</c:v>
                </c:pt>
                <c:pt idx="662">
                  <c:v>11.033333333333333</c:v>
                </c:pt>
                <c:pt idx="663">
                  <c:v>11.05</c:v>
                </c:pt>
                <c:pt idx="664">
                  <c:v>11.066666666666666</c:v>
                </c:pt>
                <c:pt idx="665">
                  <c:v>11.083333333333334</c:v>
                </c:pt>
                <c:pt idx="666">
                  <c:v>11.1</c:v>
                </c:pt>
                <c:pt idx="667">
                  <c:v>11.116666666666667</c:v>
                </c:pt>
                <c:pt idx="668">
                  <c:v>11.133333333333333</c:v>
                </c:pt>
                <c:pt idx="669">
                  <c:v>11.15</c:v>
                </c:pt>
                <c:pt idx="670">
                  <c:v>11.166666666666666</c:v>
                </c:pt>
                <c:pt idx="671">
                  <c:v>11.183333333333334</c:v>
                </c:pt>
                <c:pt idx="672">
                  <c:v>11.2</c:v>
                </c:pt>
                <c:pt idx="673">
                  <c:v>11.216666666666667</c:v>
                </c:pt>
                <c:pt idx="674">
                  <c:v>11.233333333333333</c:v>
                </c:pt>
                <c:pt idx="675">
                  <c:v>11.25</c:v>
                </c:pt>
                <c:pt idx="676">
                  <c:v>11.266666666666667</c:v>
                </c:pt>
                <c:pt idx="677">
                  <c:v>11.283333333333333</c:v>
                </c:pt>
                <c:pt idx="678">
                  <c:v>11.3</c:v>
                </c:pt>
                <c:pt idx="679">
                  <c:v>11.316666666666666</c:v>
                </c:pt>
                <c:pt idx="680">
                  <c:v>11.333333333333334</c:v>
                </c:pt>
                <c:pt idx="681">
                  <c:v>11.35</c:v>
                </c:pt>
                <c:pt idx="682">
                  <c:v>11.366666666666667</c:v>
                </c:pt>
                <c:pt idx="683">
                  <c:v>11.383333333333333</c:v>
                </c:pt>
                <c:pt idx="684">
                  <c:v>11.4</c:v>
                </c:pt>
                <c:pt idx="685">
                  <c:v>11.416666666666666</c:v>
                </c:pt>
                <c:pt idx="686">
                  <c:v>11.433333333333334</c:v>
                </c:pt>
                <c:pt idx="687">
                  <c:v>11.45</c:v>
                </c:pt>
                <c:pt idx="688">
                  <c:v>11.466666666666667</c:v>
                </c:pt>
                <c:pt idx="689">
                  <c:v>11.483333333333333</c:v>
                </c:pt>
                <c:pt idx="690">
                  <c:v>11.5</c:v>
                </c:pt>
                <c:pt idx="691">
                  <c:v>11.516666666666667</c:v>
                </c:pt>
                <c:pt idx="692">
                  <c:v>11.533333333333333</c:v>
                </c:pt>
                <c:pt idx="693">
                  <c:v>11.55</c:v>
                </c:pt>
                <c:pt idx="694">
                  <c:v>11.566666666666666</c:v>
                </c:pt>
                <c:pt idx="695">
                  <c:v>11.583333333333334</c:v>
                </c:pt>
                <c:pt idx="696">
                  <c:v>11.6</c:v>
                </c:pt>
                <c:pt idx="697">
                  <c:v>11.616666666666667</c:v>
                </c:pt>
                <c:pt idx="698">
                  <c:v>11.633333333333333</c:v>
                </c:pt>
                <c:pt idx="699">
                  <c:v>11.65</c:v>
                </c:pt>
                <c:pt idx="700">
                  <c:v>11.666666666666666</c:v>
                </c:pt>
                <c:pt idx="701">
                  <c:v>11.683333333333334</c:v>
                </c:pt>
                <c:pt idx="702">
                  <c:v>11.7</c:v>
                </c:pt>
                <c:pt idx="703">
                  <c:v>11.716666666666667</c:v>
                </c:pt>
                <c:pt idx="704">
                  <c:v>11.733333333333333</c:v>
                </c:pt>
                <c:pt idx="705">
                  <c:v>11.75</c:v>
                </c:pt>
                <c:pt idx="706">
                  <c:v>11.766666666666667</c:v>
                </c:pt>
                <c:pt idx="707">
                  <c:v>11.783333333333333</c:v>
                </c:pt>
                <c:pt idx="708">
                  <c:v>11.8</c:v>
                </c:pt>
                <c:pt idx="709">
                  <c:v>11.816666666666666</c:v>
                </c:pt>
                <c:pt idx="710">
                  <c:v>11.833333333333334</c:v>
                </c:pt>
                <c:pt idx="711">
                  <c:v>11.85</c:v>
                </c:pt>
                <c:pt idx="712">
                  <c:v>11.866666666666667</c:v>
                </c:pt>
                <c:pt idx="713">
                  <c:v>11.883333333333333</c:v>
                </c:pt>
                <c:pt idx="714">
                  <c:v>11.9</c:v>
                </c:pt>
                <c:pt idx="715">
                  <c:v>11.916666666666666</c:v>
                </c:pt>
                <c:pt idx="716">
                  <c:v>11.933333333333334</c:v>
                </c:pt>
                <c:pt idx="717">
                  <c:v>11.95</c:v>
                </c:pt>
                <c:pt idx="718">
                  <c:v>11.966666666666667</c:v>
                </c:pt>
                <c:pt idx="719">
                  <c:v>11.983333333333333</c:v>
                </c:pt>
                <c:pt idx="720">
                  <c:v>12</c:v>
                </c:pt>
                <c:pt idx="721">
                  <c:v>12.016666666666667</c:v>
                </c:pt>
                <c:pt idx="722">
                  <c:v>12.033333333333333</c:v>
                </c:pt>
                <c:pt idx="723">
                  <c:v>12.05</c:v>
                </c:pt>
                <c:pt idx="724">
                  <c:v>12.066666666666666</c:v>
                </c:pt>
                <c:pt idx="725">
                  <c:v>12.083333333333334</c:v>
                </c:pt>
                <c:pt idx="726">
                  <c:v>12.1</c:v>
                </c:pt>
                <c:pt idx="727">
                  <c:v>12.116666666666667</c:v>
                </c:pt>
                <c:pt idx="728">
                  <c:v>12.133333333333333</c:v>
                </c:pt>
                <c:pt idx="729">
                  <c:v>12.15</c:v>
                </c:pt>
                <c:pt idx="730">
                  <c:v>12.166666666666666</c:v>
                </c:pt>
                <c:pt idx="731">
                  <c:v>12.183333333333334</c:v>
                </c:pt>
                <c:pt idx="732">
                  <c:v>12.2</c:v>
                </c:pt>
                <c:pt idx="733">
                  <c:v>12.216666666666667</c:v>
                </c:pt>
                <c:pt idx="734">
                  <c:v>12.233333333333333</c:v>
                </c:pt>
                <c:pt idx="735">
                  <c:v>12.25</c:v>
                </c:pt>
                <c:pt idx="736">
                  <c:v>12.266666666666667</c:v>
                </c:pt>
                <c:pt idx="737">
                  <c:v>12.283333333333333</c:v>
                </c:pt>
                <c:pt idx="738">
                  <c:v>12.3</c:v>
                </c:pt>
                <c:pt idx="739">
                  <c:v>12.316666666666666</c:v>
                </c:pt>
                <c:pt idx="740">
                  <c:v>12.333333333333334</c:v>
                </c:pt>
                <c:pt idx="741">
                  <c:v>12.35</c:v>
                </c:pt>
                <c:pt idx="742">
                  <c:v>12.366666666666667</c:v>
                </c:pt>
                <c:pt idx="743">
                  <c:v>12.383333333333333</c:v>
                </c:pt>
                <c:pt idx="744">
                  <c:v>12.4</c:v>
                </c:pt>
                <c:pt idx="745">
                  <c:v>12.416666666666666</c:v>
                </c:pt>
                <c:pt idx="746">
                  <c:v>12.433333333333334</c:v>
                </c:pt>
                <c:pt idx="747">
                  <c:v>12.45</c:v>
                </c:pt>
                <c:pt idx="748">
                  <c:v>12.466666666666667</c:v>
                </c:pt>
                <c:pt idx="749">
                  <c:v>12.483333333333333</c:v>
                </c:pt>
                <c:pt idx="750">
                  <c:v>12.5</c:v>
                </c:pt>
                <c:pt idx="751">
                  <c:v>12.516666666666667</c:v>
                </c:pt>
                <c:pt idx="752">
                  <c:v>12.533333333333333</c:v>
                </c:pt>
                <c:pt idx="753">
                  <c:v>12.55</c:v>
                </c:pt>
                <c:pt idx="754">
                  <c:v>12.566666666666666</c:v>
                </c:pt>
                <c:pt idx="755">
                  <c:v>12.583333333333334</c:v>
                </c:pt>
                <c:pt idx="756">
                  <c:v>12.6</c:v>
                </c:pt>
                <c:pt idx="757">
                  <c:v>12.616666666666667</c:v>
                </c:pt>
                <c:pt idx="758">
                  <c:v>12.633333333333333</c:v>
                </c:pt>
                <c:pt idx="759">
                  <c:v>12.65</c:v>
                </c:pt>
                <c:pt idx="760">
                  <c:v>12.666666666666666</c:v>
                </c:pt>
                <c:pt idx="761">
                  <c:v>12.683333333333334</c:v>
                </c:pt>
                <c:pt idx="762">
                  <c:v>12.7</c:v>
                </c:pt>
                <c:pt idx="763">
                  <c:v>12.716666666666667</c:v>
                </c:pt>
                <c:pt idx="764">
                  <c:v>12.733333333333333</c:v>
                </c:pt>
                <c:pt idx="765">
                  <c:v>12.75</c:v>
                </c:pt>
                <c:pt idx="766">
                  <c:v>12.766666666666667</c:v>
                </c:pt>
                <c:pt idx="767">
                  <c:v>12.783333333333333</c:v>
                </c:pt>
                <c:pt idx="768">
                  <c:v>12.8</c:v>
                </c:pt>
                <c:pt idx="769">
                  <c:v>12.816666666666666</c:v>
                </c:pt>
                <c:pt idx="770">
                  <c:v>12.833333333333334</c:v>
                </c:pt>
                <c:pt idx="771">
                  <c:v>12.85</c:v>
                </c:pt>
                <c:pt idx="772">
                  <c:v>12.866666666666667</c:v>
                </c:pt>
                <c:pt idx="773">
                  <c:v>12.883333333333333</c:v>
                </c:pt>
                <c:pt idx="774">
                  <c:v>12.9</c:v>
                </c:pt>
                <c:pt idx="775">
                  <c:v>12.916666666666666</c:v>
                </c:pt>
                <c:pt idx="776">
                  <c:v>12.933333333333334</c:v>
                </c:pt>
                <c:pt idx="777">
                  <c:v>12.95</c:v>
                </c:pt>
                <c:pt idx="778">
                  <c:v>12.966666666666667</c:v>
                </c:pt>
                <c:pt idx="779">
                  <c:v>12.983333333333333</c:v>
                </c:pt>
                <c:pt idx="780">
                  <c:v>13</c:v>
                </c:pt>
                <c:pt idx="781">
                  <c:v>13.016666666666667</c:v>
                </c:pt>
                <c:pt idx="782">
                  <c:v>13.033333333333333</c:v>
                </c:pt>
                <c:pt idx="783">
                  <c:v>13.05</c:v>
                </c:pt>
                <c:pt idx="784">
                  <c:v>13.066666666666666</c:v>
                </c:pt>
                <c:pt idx="785">
                  <c:v>13.083333333333334</c:v>
                </c:pt>
                <c:pt idx="786">
                  <c:v>13.1</c:v>
                </c:pt>
                <c:pt idx="787">
                  <c:v>13.116666666666667</c:v>
                </c:pt>
                <c:pt idx="788">
                  <c:v>13.133333333333333</c:v>
                </c:pt>
                <c:pt idx="789">
                  <c:v>13.15</c:v>
                </c:pt>
                <c:pt idx="790">
                  <c:v>13.166666666666666</c:v>
                </c:pt>
                <c:pt idx="791">
                  <c:v>13.183333333333334</c:v>
                </c:pt>
                <c:pt idx="792">
                  <c:v>13.2</c:v>
                </c:pt>
                <c:pt idx="793">
                  <c:v>13.216666666666667</c:v>
                </c:pt>
                <c:pt idx="794">
                  <c:v>13.233333333333333</c:v>
                </c:pt>
                <c:pt idx="795">
                  <c:v>13.25</c:v>
                </c:pt>
                <c:pt idx="796">
                  <c:v>13.266666666666667</c:v>
                </c:pt>
                <c:pt idx="797">
                  <c:v>13.283333333333333</c:v>
                </c:pt>
                <c:pt idx="798">
                  <c:v>13.3</c:v>
                </c:pt>
                <c:pt idx="799">
                  <c:v>13.316666666666666</c:v>
                </c:pt>
                <c:pt idx="800">
                  <c:v>13.333333333333334</c:v>
                </c:pt>
                <c:pt idx="801">
                  <c:v>13.35</c:v>
                </c:pt>
                <c:pt idx="802">
                  <c:v>13.366666666666667</c:v>
                </c:pt>
                <c:pt idx="803">
                  <c:v>13.383333333333333</c:v>
                </c:pt>
                <c:pt idx="804">
                  <c:v>13.4</c:v>
                </c:pt>
                <c:pt idx="805">
                  <c:v>13.416666666666666</c:v>
                </c:pt>
                <c:pt idx="806">
                  <c:v>13.433333333333334</c:v>
                </c:pt>
                <c:pt idx="807">
                  <c:v>13.45</c:v>
                </c:pt>
                <c:pt idx="808">
                  <c:v>13.466666666666667</c:v>
                </c:pt>
                <c:pt idx="809">
                  <c:v>13.483333333333333</c:v>
                </c:pt>
                <c:pt idx="810">
                  <c:v>13.5</c:v>
                </c:pt>
                <c:pt idx="811">
                  <c:v>13.516666666666667</c:v>
                </c:pt>
                <c:pt idx="812">
                  <c:v>13.533333333333333</c:v>
                </c:pt>
                <c:pt idx="813">
                  <c:v>13.55</c:v>
                </c:pt>
                <c:pt idx="814">
                  <c:v>13.566666666666666</c:v>
                </c:pt>
                <c:pt idx="815">
                  <c:v>13.583333333333334</c:v>
                </c:pt>
                <c:pt idx="816">
                  <c:v>13.6</c:v>
                </c:pt>
                <c:pt idx="817">
                  <c:v>13.616666666666667</c:v>
                </c:pt>
                <c:pt idx="818">
                  <c:v>13.633333333333333</c:v>
                </c:pt>
                <c:pt idx="819">
                  <c:v>13.65</c:v>
                </c:pt>
                <c:pt idx="820">
                  <c:v>13.666666666666666</c:v>
                </c:pt>
                <c:pt idx="821">
                  <c:v>13.683333333333334</c:v>
                </c:pt>
                <c:pt idx="822">
                  <c:v>13.7</c:v>
                </c:pt>
                <c:pt idx="823">
                  <c:v>13.716666666666667</c:v>
                </c:pt>
                <c:pt idx="824">
                  <c:v>13.733333333333333</c:v>
                </c:pt>
                <c:pt idx="825">
                  <c:v>13.75</c:v>
                </c:pt>
                <c:pt idx="826">
                  <c:v>13.766666666666667</c:v>
                </c:pt>
                <c:pt idx="827">
                  <c:v>13.783333333333333</c:v>
                </c:pt>
                <c:pt idx="828">
                  <c:v>13.8</c:v>
                </c:pt>
                <c:pt idx="829">
                  <c:v>13.816666666666666</c:v>
                </c:pt>
                <c:pt idx="830">
                  <c:v>13.833333333333334</c:v>
                </c:pt>
                <c:pt idx="831">
                  <c:v>13.85</c:v>
                </c:pt>
                <c:pt idx="832">
                  <c:v>13.866666666666667</c:v>
                </c:pt>
                <c:pt idx="833">
                  <c:v>13.883333333333333</c:v>
                </c:pt>
                <c:pt idx="834">
                  <c:v>13.9</c:v>
                </c:pt>
                <c:pt idx="835">
                  <c:v>13.916666666666666</c:v>
                </c:pt>
                <c:pt idx="836">
                  <c:v>13.933333333333334</c:v>
                </c:pt>
                <c:pt idx="837">
                  <c:v>13.95</c:v>
                </c:pt>
                <c:pt idx="838">
                  <c:v>13.966666666666667</c:v>
                </c:pt>
                <c:pt idx="839">
                  <c:v>13.983333333333333</c:v>
                </c:pt>
                <c:pt idx="840">
                  <c:v>14</c:v>
                </c:pt>
                <c:pt idx="841">
                  <c:v>14.016666666666667</c:v>
                </c:pt>
                <c:pt idx="842">
                  <c:v>14.033333333333333</c:v>
                </c:pt>
                <c:pt idx="843">
                  <c:v>14.05</c:v>
                </c:pt>
                <c:pt idx="844">
                  <c:v>14.066666666666666</c:v>
                </c:pt>
                <c:pt idx="845">
                  <c:v>14.083333333333334</c:v>
                </c:pt>
                <c:pt idx="846">
                  <c:v>14.1</c:v>
                </c:pt>
                <c:pt idx="847">
                  <c:v>14.116666666666667</c:v>
                </c:pt>
                <c:pt idx="848">
                  <c:v>14.133333333333333</c:v>
                </c:pt>
                <c:pt idx="849">
                  <c:v>14.15</c:v>
                </c:pt>
                <c:pt idx="850">
                  <c:v>14.166666666666666</c:v>
                </c:pt>
                <c:pt idx="851">
                  <c:v>14.183333333333334</c:v>
                </c:pt>
                <c:pt idx="852">
                  <c:v>14.2</c:v>
                </c:pt>
                <c:pt idx="853">
                  <c:v>14.216666666666667</c:v>
                </c:pt>
                <c:pt idx="854">
                  <c:v>14.233333333333333</c:v>
                </c:pt>
                <c:pt idx="855">
                  <c:v>14.25</c:v>
                </c:pt>
                <c:pt idx="856">
                  <c:v>14.266666666666667</c:v>
                </c:pt>
                <c:pt idx="857">
                  <c:v>14.283333333333333</c:v>
                </c:pt>
                <c:pt idx="858">
                  <c:v>14.3</c:v>
                </c:pt>
                <c:pt idx="859">
                  <c:v>14.316666666666666</c:v>
                </c:pt>
                <c:pt idx="860">
                  <c:v>14.333333333333334</c:v>
                </c:pt>
                <c:pt idx="861">
                  <c:v>14.35</c:v>
                </c:pt>
                <c:pt idx="862">
                  <c:v>14.366666666666667</c:v>
                </c:pt>
                <c:pt idx="863">
                  <c:v>14.383333333333333</c:v>
                </c:pt>
                <c:pt idx="864">
                  <c:v>14.4</c:v>
                </c:pt>
                <c:pt idx="865">
                  <c:v>14.416666666666666</c:v>
                </c:pt>
                <c:pt idx="866">
                  <c:v>14.433333333333334</c:v>
                </c:pt>
                <c:pt idx="867">
                  <c:v>14.45</c:v>
                </c:pt>
                <c:pt idx="868">
                  <c:v>14.466666666666667</c:v>
                </c:pt>
                <c:pt idx="869">
                  <c:v>14.483333333333333</c:v>
                </c:pt>
                <c:pt idx="870">
                  <c:v>14.5</c:v>
                </c:pt>
                <c:pt idx="871">
                  <c:v>14.516666666666667</c:v>
                </c:pt>
                <c:pt idx="872">
                  <c:v>14.533333333333333</c:v>
                </c:pt>
                <c:pt idx="873">
                  <c:v>14.55</c:v>
                </c:pt>
                <c:pt idx="874">
                  <c:v>14.566666666666666</c:v>
                </c:pt>
                <c:pt idx="875">
                  <c:v>14.583333333333334</c:v>
                </c:pt>
                <c:pt idx="876">
                  <c:v>14.6</c:v>
                </c:pt>
                <c:pt idx="877">
                  <c:v>14.616666666666667</c:v>
                </c:pt>
                <c:pt idx="878">
                  <c:v>14.633333333333333</c:v>
                </c:pt>
                <c:pt idx="879">
                  <c:v>14.65</c:v>
                </c:pt>
                <c:pt idx="880">
                  <c:v>14.666666666666666</c:v>
                </c:pt>
                <c:pt idx="881">
                  <c:v>14.683333333333334</c:v>
                </c:pt>
                <c:pt idx="882">
                  <c:v>14.7</c:v>
                </c:pt>
                <c:pt idx="883">
                  <c:v>14.716666666666667</c:v>
                </c:pt>
                <c:pt idx="884">
                  <c:v>14.733333333333333</c:v>
                </c:pt>
                <c:pt idx="885">
                  <c:v>14.75</c:v>
                </c:pt>
                <c:pt idx="886">
                  <c:v>14.766666666666667</c:v>
                </c:pt>
                <c:pt idx="887">
                  <c:v>14.783333333333333</c:v>
                </c:pt>
                <c:pt idx="888">
                  <c:v>14.8</c:v>
                </c:pt>
                <c:pt idx="889">
                  <c:v>14.816666666666666</c:v>
                </c:pt>
                <c:pt idx="890">
                  <c:v>14.833333333333334</c:v>
                </c:pt>
                <c:pt idx="891">
                  <c:v>14.85</c:v>
                </c:pt>
                <c:pt idx="892">
                  <c:v>14.866666666666667</c:v>
                </c:pt>
                <c:pt idx="893">
                  <c:v>14.883333333333333</c:v>
                </c:pt>
                <c:pt idx="894">
                  <c:v>14.9</c:v>
                </c:pt>
                <c:pt idx="895">
                  <c:v>14.916666666666666</c:v>
                </c:pt>
                <c:pt idx="896">
                  <c:v>14.933333333333334</c:v>
                </c:pt>
                <c:pt idx="897">
                  <c:v>14.95</c:v>
                </c:pt>
                <c:pt idx="898">
                  <c:v>14.966666666666667</c:v>
                </c:pt>
                <c:pt idx="899">
                  <c:v>14.983333333333333</c:v>
                </c:pt>
                <c:pt idx="900">
                  <c:v>15</c:v>
                </c:pt>
                <c:pt idx="901">
                  <c:v>15.016666666666667</c:v>
                </c:pt>
                <c:pt idx="902">
                  <c:v>15.033333333333333</c:v>
                </c:pt>
                <c:pt idx="903">
                  <c:v>15.05</c:v>
                </c:pt>
                <c:pt idx="904">
                  <c:v>15.066666666666666</c:v>
                </c:pt>
                <c:pt idx="905">
                  <c:v>15.083333333333334</c:v>
                </c:pt>
                <c:pt idx="906">
                  <c:v>15.1</c:v>
                </c:pt>
                <c:pt idx="907">
                  <c:v>15.116666666666667</c:v>
                </c:pt>
                <c:pt idx="908">
                  <c:v>15.133333333333333</c:v>
                </c:pt>
                <c:pt idx="909">
                  <c:v>15.15</c:v>
                </c:pt>
                <c:pt idx="910">
                  <c:v>15.166666666666666</c:v>
                </c:pt>
                <c:pt idx="911">
                  <c:v>15.183333333333334</c:v>
                </c:pt>
                <c:pt idx="912">
                  <c:v>15.2</c:v>
                </c:pt>
                <c:pt idx="913">
                  <c:v>15.216666666666667</c:v>
                </c:pt>
                <c:pt idx="914">
                  <c:v>15.233333333333333</c:v>
                </c:pt>
                <c:pt idx="915">
                  <c:v>15.25</c:v>
                </c:pt>
                <c:pt idx="916">
                  <c:v>15.266666666666667</c:v>
                </c:pt>
                <c:pt idx="917">
                  <c:v>15.283333333333333</c:v>
                </c:pt>
                <c:pt idx="918">
                  <c:v>15.3</c:v>
                </c:pt>
                <c:pt idx="919">
                  <c:v>15.316666666666666</c:v>
                </c:pt>
                <c:pt idx="920">
                  <c:v>15.333333333333334</c:v>
                </c:pt>
                <c:pt idx="921">
                  <c:v>15.35</c:v>
                </c:pt>
                <c:pt idx="922">
                  <c:v>15.366666666666667</c:v>
                </c:pt>
                <c:pt idx="923">
                  <c:v>15.383333333333333</c:v>
                </c:pt>
                <c:pt idx="924">
                  <c:v>15.4</c:v>
                </c:pt>
                <c:pt idx="925">
                  <c:v>15.416666666666666</c:v>
                </c:pt>
                <c:pt idx="926">
                  <c:v>15.433333333333334</c:v>
                </c:pt>
                <c:pt idx="927">
                  <c:v>15.45</c:v>
                </c:pt>
                <c:pt idx="928">
                  <c:v>15.466666666666667</c:v>
                </c:pt>
                <c:pt idx="929">
                  <c:v>15.483333333333333</c:v>
                </c:pt>
                <c:pt idx="930">
                  <c:v>15.5</c:v>
                </c:pt>
                <c:pt idx="931">
                  <c:v>15.516666666666667</c:v>
                </c:pt>
                <c:pt idx="932">
                  <c:v>15.533333333333333</c:v>
                </c:pt>
                <c:pt idx="933">
                  <c:v>15.55</c:v>
                </c:pt>
                <c:pt idx="934">
                  <c:v>15.566666666666666</c:v>
                </c:pt>
                <c:pt idx="935">
                  <c:v>15.583333333333334</c:v>
                </c:pt>
                <c:pt idx="936">
                  <c:v>15.6</c:v>
                </c:pt>
                <c:pt idx="937">
                  <c:v>15.616666666666667</c:v>
                </c:pt>
                <c:pt idx="938">
                  <c:v>15.633333333333333</c:v>
                </c:pt>
                <c:pt idx="939">
                  <c:v>15.65</c:v>
                </c:pt>
                <c:pt idx="940">
                  <c:v>15.666666666666666</c:v>
                </c:pt>
                <c:pt idx="941">
                  <c:v>15.683333333333334</c:v>
                </c:pt>
                <c:pt idx="942">
                  <c:v>15.7</c:v>
                </c:pt>
                <c:pt idx="943">
                  <c:v>15.716666666666667</c:v>
                </c:pt>
                <c:pt idx="944">
                  <c:v>15.733333333333333</c:v>
                </c:pt>
                <c:pt idx="945">
                  <c:v>15.75</c:v>
                </c:pt>
                <c:pt idx="946">
                  <c:v>15.766666666666667</c:v>
                </c:pt>
                <c:pt idx="947">
                  <c:v>15.783333333333333</c:v>
                </c:pt>
                <c:pt idx="948">
                  <c:v>15.8</c:v>
                </c:pt>
                <c:pt idx="949">
                  <c:v>15.816666666666666</c:v>
                </c:pt>
                <c:pt idx="950">
                  <c:v>15.833333333333334</c:v>
                </c:pt>
                <c:pt idx="951">
                  <c:v>15.85</c:v>
                </c:pt>
                <c:pt idx="952">
                  <c:v>15.866666666666667</c:v>
                </c:pt>
                <c:pt idx="953">
                  <c:v>15.883333333333333</c:v>
                </c:pt>
                <c:pt idx="954">
                  <c:v>15.9</c:v>
                </c:pt>
                <c:pt idx="955">
                  <c:v>15.916666666666666</c:v>
                </c:pt>
                <c:pt idx="956">
                  <c:v>15.933333333333334</c:v>
                </c:pt>
                <c:pt idx="957">
                  <c:v>15.95</c:v>
                </c:pt>
                <c:pt idx="958">
                  <c:v>15.966666666666667</c:v>
                </c:pt>
                <c:pt idx="959">
                  <c:v>15.983333333333333</c:v>
                </c:pt>
                <c:pt idx="960">
                  <c:v>16</c:v>
                </c:pt>
                <c:pt idx="961">
                  <c:v>16.016666666666666</c:v>
                </c:pt>
                <c:pt idx="962">
                  <c:v>16.033333333333335</c:v>
                </c:pt>
                <c:pt idx="963">
                  <c:v>16.05</c:v>
                </c:pt>
                <c:pt idx="964">
                  <c:v>16.066666666666666</c:v>
                </c:pt>
                <c:pt idx="965">
                  <c:v>16.083333333333332</c:v>
                </c:pt>
                <c:pt idx="966">
                  <c:v>16.100000000000001</c:v>
                </c:pt>
                <c:pt idx="967">
                  <c:v>16.116666666666667</c:v>
                </c:pt>
                <c:pt idx="968">
                  <c:v>16.133333333333333</c:v>
                </c:pt>
                <c:pt idx="969">
                  <c:v>16.149999999999999</c:v>
                </c:pt>
                <c:pt idx="970">
                  <c:v>16.166666666666668</c:v>
                </c:pt>
                <c:pt idx="971">
                  <c:v>16.183333333333334</c:v>
                </c:pt>
                <c:pt idx="972">
                  <c:v>16.2</c:v>
                </c:pt>
                <c:pt idx="973">
                  <c:v>16.216666666666665</c:v>
                </c:pt>
                <c:pt idx="974">
                  <c:v>16.233333333333334</c:v>
                </c:pt>
                <c:pt idx="975">
                  <c:v>16.25</c:v>
                </c:pt>
                <c:pt idx="976">
                  <c:v>16.266666666666666</c:v>
                </c:pt>
                <c:pt idx="977">
                  <c:v>16.283333333333335</c:v>
                </c:pt>
                <c:pt idx="978">
                  <c:v>16.3</c:v>
                </c:pt>
                <c:pt idx="979">
                  <c:v>16.316666666666666</c:v>
                </c:pt>
                <c:pt idx="980">
                  <c:v>16.333333333333332</c:v>
                </c:pt>
                <c:pt idx="981">
                  <c:v>16.350000000000001</c:v>
                </c:pt>
                <c:pt idx="982">
                  <c:v>16.366666666666667</c:v>
                </c:pt>
                <c:pt idx="983">
                  <c:v>16.383333333333333</c:v>
                </c:pt>
                <c:pt idx="984">
                  <c:v>16.399999999999999</c:v>
                </c:pt>
                <c:pt idx="985">
                  <c:v>16.416666666666668</c:v>
                </c:pt>
                <c:pt idx="986">
                  <c:v>16.433333333333334</c:v>
                </c:pt>
                <c:pt idx="987">
                  <c:v>16.45</c:v>
                </c:pt>
                <c:pt idx="988">
                  <c:v>16.466666666666665</c:v>
                </c:pt>
                <c:pt idx="989">
                  <c:v>16.483333333333334</c:v>
                </c:pt>
                <c:pt idx="990">
                  <c:v>16.5</c:v>
                </c:pt>
                <c:pt idx="991">
                  <c:v>16.516666666666666</c:v>
                </c:pt>
                <c:pt idx="992">
                  <c:v>16.533333333333335</c:v>
                </c:pt>
                <c:pt idx="993">
                  <c:v>16.55</c:v>
                </c:pt>
                <c:pt idx="994">
                  <c:v>16.566666666666666</c:v>
                </c:pt>
                <c:pt idx="995">
                  <c:v>16.583333333333332</c:v>
                </c:pt>
                <c:pt idx="996">
                  <c:v>16.600000000000001</c:v>
                </c:pt>
                <c:pt idx="997">
                  <c:v>16.616666666666667</c:v>
                </c:pt>
                <c:pt idx="998">
                  <c:v>16.633333333333333</c:v>
                </c:pt>
                <c:pt idx="999">
                  <c:v>16.649999999999999</c:v>
                </c:pt>
                <c:pt idx="1000">
                  <c:v>16.666666666666668</c:v>
                </c:pt>
                <c:pt idx="1001">
                  <c:v>16.683333333333334</c:v>
                </c:pt>
                <c:pt idx="1002">
                  <c:v>16.7</c:v>
                </c:pt>
                <c:pt idx="1003">
                  <c:v>16.716666666666665</c:v>
                </c:pt>
                <c:pt idx="1004">
                  <c:v>16.733333333333334</c:v>
                </c:pt>
                <c:pt idx="1005">
                  <c:v>16.75</c:v>
                </c:pt>
                <c:pt idx="1006">
                  <c:v>16.766666666666666</c:v>
                </c:pt>
                <c:pt idx="1007">
                  <c:v>16.783333333333335</c:v>
                </c:pt>
                <c:pt idx="1008">
                  <c:v>16.8</c:v>
                </c:pt>
                <c:pt idx="1009">
                  <c:v>16.816666666666666</c:v>
                </c:pt>
                <c:pt idx="1010">
                  <c:v>16.833333333333332</c:v>
                </c:pt>
                <c:pt idx="1011">
                  <c:v>16.850000000000001</c:v>
                </c:pt>
                <c:pt idx="1012">
                  <c:v>16.866666666666667</c:v>
                </c:pt>
                <c:pt idx="1013">
                  <c:v>16.883333333333333</c:v>
                </c:pt>
                <c:pt idx="1014">
                  <c:v>16.899999999999999</c:v>
                </c:pt>
                <c:pt idx="1015">
                  <c:v>16.916666666666668</c:v>
                </c:pt>
                <c:pt idx="1016">
                  <c:v>16.933333333333334</c:v>
                </c:pt>
                <c:pt idx="1017">
                  <c:v>16.95</c:v>
                </c:pt>
                <c:pt idx="1018">
                  <c:v>16.966666666666665</c:v>
                </c:pt>
                <c:pt idx="1019">
                  <c:v>16.983333333333334</c:v>
                </c:pt>
                <c:pt idx="1020">
                  <c:v>17</c:v>
                </c:pt>
                <c:pt idx="1021">
                  <c:v>17.016666666666666</c:v>
                </c:pt>
                <c:pt idx="1022">
                  <c:v>17.033333333333335</c:v>
                </c:pt>
                <c:pt idx="1023">
                  <c:v>17.05</c:v>
                </c:pt>
                <c:pt idx="1024">
                  <c:v>17.066666666666666</c:v>
                </c:pt>
                <c:pt idx="1025">
                  <c:v>17.083333333333332</c:v>
                </c:pt>
                <c:pt idx="1026">
                  <c:v>17.100000000000001</c:v>
                </c:pt>
                <c:pt idx="1027">
                  <c:v>17.116666666666667</c:v>
                </c:pt>
                <c:pt idx="1028">
                  <c:v>17.133333333333333</c:v>
                </c:pt>
                <c:pt idx="1029">
                  <c:v>17.149999999999999</c:v>
                </c:pt>
                <c:pt idx="1030">
                  <c:v>17.166666666666668</c:v>
                </c:pt>
                <c:pt idx="1031">
                  <c:v>17.183333333333334</c:v>
                </c:pt>
                <c:pt idx="1032">
                  <c:v>17.2</c:v>
                </c:pt>
                <c:pt idx="1033">
                  <c:v>17.216666666666665</c:v>
                </c:pt>
                <c:pt idx="1034">
                  <c:v>17.233333333333334</c:v>
                </c:pt>
                <c:pt idx="1035">
                  <c:v>17.25</c:v>
                </c:pt>
                <c:pt idx="1036">
                  <c:v>17.266666666666666</c:v>
                </c:pt>
                <c:pt idx="1037">
                  <c:v>17.283333333333335</c:v>
                </c:pt>
                <c:pt idx="1038">
                  <c:v>17.3</c:v>
                </c:pt>
                <c:pt idx="1039">
                  <c:v>17.316666666666666</c:v>
                </c:pt>
                <c:pt idx="1040">
                  <c:v>17.333333333333332</c:v>
                </c:pt>
                <c:pt idx="1041">
                  <c:v>17.350000000000001</c:v>
                </c:pt>
                <c:pt idx="1042">
                  <c:v>17.366666666666667</c:v>
                </c:pt>
                <c:pt idx="1043">
                  <c:v>17.383333333333333</c:v>
                </c:pt>
                <c:pt idx="1044">
                  <c:v>17.399999999999999</c:v>
                </c:pt>
                <c:pt idx="1045">
                  <c:v>17.416666666666668</c:v>
                </c:pt>
                <c:pt idx="1046">
                  <c:v>17.433333333333334</c:v>
                </c:pt>
                <c:pt idx="1047">
                  <c:v>17.45</c:v>
                </c:pt>
                <c:pt idx="1048">
                  <c:v>17.466666666666665</c:v>
                </c:pt>
                <c:pt idx="1049">
                  <c:v>17.483333333333334</c:v>
                </c:pt>
                <c:pt idx="1050">
                  <c:v>17.5</c:v>
                </c:pt>
                <c:pt idx="1051">
                  <c:v>17.516666666666666</c:v>
                </c:pt>
                <c:pt idx="1052">
                  <c:v>17.533333333333335</c:v>
                </c:pt>
                <c:pt idx="1053">
                  <c:v>17.55</c:v>
                </c:pt>
                <c:pt idx="1054">
                  <c:v>17.566666666666666</c:v>
                </c:pt>
                <c:pt idx="1055">
                  <c:v>17.583333333333332</c:v>
                </c:pt>
                <c:pt idx="1056">
                  <c:v>17.600000000000001</c:v>
                </c:pt>
                <c:pt idx="1057">
                  <c:v>17.616666666666667</c:v>
                </c:pt>
                <c:pt idx="1058">
                  <c:v>17.633333333333333</c:v>
                </c:pt>
                <c:pt idx="1059">
                  <c:v>17.649999999999999</c:v>
                </c:pt>
                <c:pt idx="1060">
                  <c:v>17.666666666666668</c:v>
                </c:pt>
                <c:pt idx="1061">
                  <c:v>17.683333333333334</c:v>
                </c:pt>
                <c:pt idx="1062">
                  <c:v>17.7</c:v>
                </c:pt>
                <c:pt idx="1063">
                  <c:v>17.716666666666665</c:v>
                </c:pt>
                <c:pt idx="1064">
                  <c:v>17.733333333333334</c:v>
                </c:pt>
                <c:pt idx="1065">
                  <c:v>17.75</c:v>
                </c:pt>
                <c:pt idx="1066">
                  <c:v>17.766666666666666</c:v>
                </c:pt>
                <c:pt idx="1067">
                  <c:v>17.783333333333335</c:v>
                </c:pt>
                <c:pt idx="1068">
                  <c:v>17.8</c:v>
                </c:pt>
                <c:pt idx="1069">
                  <c:v>17.816666666666666</c:v>
                </c:pt>
                <c:pt idx="1070">
                  <c:v>17.833333333333332</c:v>
                </c:pt>
                <c:pt idx="1071">
                  <c:v>17.850000000000001</c:v>
                </c:pt>
                <c:pt idx="1072">
                  <c:v>17.866666666666667</c:v>
                </c:pt>
                <c:pt idx="1073">
                  <c:v>17.883333333333333</c:v>
                </c:pt>
                <c:pt idx="1074">
                  <c:v>17.899999999999999</c:v>
                </c:pt>
                <c:pt idx="1075">
                  <c:v>17.916666666666668</c:v>
                </c:pt>
                <c:pt idx="1076">
                  <c:v>17.933333333333334</c:v>
                </c:pt>
                <c:pt idx="1077">
                  <c:v>17.95</c:v>
                </c:pt>
                <c:pt idx="1078">
                  <c:v>17.966666666666665</c:v>
                </c:pt>
                <c:pt idx="1079">
                  <c:v>17.983333333333334</c:v>
                </c:pt>
                <c:pt idx="1080">
                  <c:v>18</c:v>
                </c:pt>
                <c:pt idx="1081">
                  <c:v>18.016666666666666</c:v>
                </c:pt>
                <c:pt idx="1082">
                  <c:v>18.033333333333335</c:v>
                </c:pt>
                <c:pt idx="1083">
                  <c:v>18.05</c:v>
                </c:pt>
                <c:pt idx="1084">
                  <c:v>18.066666666666666</c:v>
                </c:pt>
                <c:pt idx="1085">
                  <c:v>18.083333333333332</c:v>
                </c:pt>
                <c:pt idx="1086">
                  <c:v>18.100000000000001</c:v>
                </c:pt>
                <c:pt idx="1087">
                  <c:v>18.116666666666667</c:v>
                </c:pt>
                <c:pt idx="1088">
                  <c:v>18.133333333333333</c:v>
                </c:pt>
                <c:pt idx="1089">
                  <c:v>18.149999999999999</c:v>
                </c:pt>
                <c:pt idx="1090">
                  <c:v>18.166666666666668</c:v>
                </c:pt>
                <c:pt idx="1091">
                  <c:v>18.183333333333334</c:v>
                </c:pt>
                <c:pt idx="1092">
                  <c:v>18.2</c:v>
                </c:pt>
                <c:pt idx="1093">
                  <c:v>18.216666666666665</c:v>
                </c:pt>
                <c:pt idx="1094">
                  <c:v>18.233333333333334</c:v>
                </c:pt>
                <c:pt idx="1095">
                  <c:v>18.25</c:v>
                </c:pt>
                <c:pt idx="1096">
                  <c:v>18.266666666666666</c:v>
                </c:pt>
                <c:pt idx="1097">
                  <c:v>18.283333333333335</c:v>
                </c:pt>
                <c:pt idx="1098">
                  <c:v>18.3</c:v>
                </c:pt>
                <c:pt idx="1099">
                  <c:v>18.316666666666666</c:v>
                </c:pt>
                <c:pt idx="1100">
                  <c:v>18.333333333333332</c:v>
                </c:pt>
                <c:pt idx="1101">
                  <c:v>18.350000000000001</c:v>
                </c:pt>
                <c:pt idx="1102">
                  <c:v>18.366666666666667</c:v>
                </c:pt>
                <c:pt idx="1103">
                  <c:v>18.383333333333333</c:v>
                </c:pt>
                <c:pt idx="1104">
                  <c:v>18.399999999999999</c:v>
                </c:pt>
                <c:pt idx="1105">
                  <c:v>18.416666666666668</c:v>
                </c:pt>
                <c:pt idx="1106">
                  <c:v>18.433333333333334</c:v>
                </c:pt>
                <c:pt idx="1107">
                  <c:v>18.45</c:v>
                </c:pt>
                <c:pt idx="1108">
                  <c:v>18.466666666666665</c:v>
                </c:pt>
                <c:pt idx="1109">
                  <c:v>18.483333333333334</c:v>
                </c:pt>
                <c:pt idx="1110">
                  <c:v>18.5</c:v>
                </c:pt>
                <c:pt idx="1111">
                  <c:v>18.516666666666666</c:v>
                </c:pt>
                <c:pt idx="1112">
                  <c:v>18.533333333333335</c:v>
                </c:pt>
                <c:pt idx="1113">
                  <c:v>18.55</c:v>
                </c:pt>
                <c:pt idx="1114">
                  <c:v>18.566666666666666</c:v>
                </c:pt>
                <c:pt idx="1115">
                  <c:v>18.583333333333332</c:v>
                </c:pt>
                <c:pt idx="1116">
                  <c:v>18.600000000000001</c:v>
                </c:pt>
                <c:pt idx="1117">
                  <c:v>18.616666666666667</c:v>
                </c:pt>
                <c:pt idx="1118">
                  <c:v>18.633333333333333</c:v>
                </c:pt>
                <c:pt idx="1119">
                  <c:v>18.649999999999999</c:v>
                </c:pt>
                <c:pt idx="1120">
                  <c:v>18.666666666666668</c:v>
                </c:pt>
                <c:pt idx="1121">
                  <c:v>18.683333333333334</c:v>
                </c:pt>
                <c:pt idx="1122">
                  <c:v>18.7</c:v>
                </c:pt>
                <c:pt idx="1123">
                  <c:v>18.716666666666665</c:v>
                </c:pt>
                <c:pt idx="1124">
                  <c:v>18.733333333333334</c:v>
                </c:pt>
                <c:pt idx="1125">
                  <c:v>18.75</c:v>
                </c:pt>
                <c:pt idx="1126">
                  <c:v>18.766666666666666</c:v>
                </c:pt>
                <c:pt idx="1127">
                  <c:v>18.783333333333335</c:v>
                </c:pt>
                <c:pt idx="1128">
                  <c:v>18.8</c:v>
                </c:pt>
                <c:pt idx="1129">
                  <c:v>18.816666666666666</c:v>
                </c:pt>
                <c:pt idx="1130">
                  <c:v>18.833333333333332</c:v>
                </c:pt>
                <c:pt idx="1131">
                  <c:v>18.850000000000001</c:v>
                </c:pt>
                <c:pt idx="1132">
                  <c:v>18.866666666666667</c:v>
                </c:pt>
                <c:pt idx="1133">
                  <c:v>18.883333333333333</c:v>
                </c:pt>
                <c:pt idx="1134">
                  <c:v>18.899999999999999</c:v>
                </c:pt>
                <c:pt idx="1135">
                  <c:v>18.916666666666668</c:v>
                </c:pt>
                <c:pt idx="1136">
                  <c:v>18.933333333333334</c:v>
                </c:pt>
                <c:pt idx="1137">
                  <c:v>18.95</c:v>
                </c:pt>
                <c:pt idx="1138">
                  <c:v>18.966666666666665</c:v>
                </c:pt>
                <c:pt idx="1139">
                  <c:v>18.983333333333334</c:v>
                </c:pt>
                <c:pt idx="1140">
                  <c:v>19</c:v>
                </c:pt>
                <c:pt idx="1141">
                  <c:v>19.016666666666666</c:v>
                </c:pt>
                <c:pt idx="1142">
                  <c:v>19.033333333333335</c:v>
                </c:pt>
                <c:pt idx="1143">
                  <c:v>19.05</c:v>
                </c:pt>
                <c:pt idx="1144">
                  <c:v>19.066666666666666</c:v>
                </c:pt>
                <c:pt idx="1145">
                  <c:v>19.083333333333332</c:v>
                </c:pt>
                <c:pt idx="1146">
                  <c:v>19.100000000000001</c:v>
                </c:pt>
                <c:pt idx="1147">
                  <c:v>19.116666666666667</c:v>
                </c:pt>
                <c:pt idx="1148">
                  <c:v>19.133333333333333</c:v>
                </c:pt>
                <c:pt idx="1149">
                  <c:v>19.149999999999999</c:v>
                </c:pt>
                <c:pt idx="1150">
                  <c:v>19.166666666666668</c:v>
                </c:pt>
                <c:pt idx="1151">
                  <c:v>19.183333333333334</c:v>
                </c:pt>
                <c:pt idx="1152">
                  <c:v>19.2</c:v>
                </c:pt>
                <c:pt idx="1153">
                  <c:v>19.216666666666665</c:v>
                </c:pt>
                <c:pt idx="1154">
                  <c:v>19.233333333333334</c:v>
                </c:pt>
                <c:pt idx="1155">
                  <c:v>19.25</c:v>
                </c:pt>
                <c:pt idx="1156">
                  <c:v>19.266666666666666</c:v>
                </c:pt>
                <c:pt idx="1157">
                  <c:v>19.283333333333335</c:v>
                </c:pt>
                <c:pt idx="1158">
                  <c:v>19.3</c:v>
                </c:pt>
                <c:pt idx="1159">
                  <c:v>19.316666666666666</c:v>
                </c:pt>
                <c:pt idx="1160">
                  <c:v>19.333333333333332</c:v>
                </c:pt>
                <c:pt idx="1161">
                  <c:v>19.350000000000001</c:v>
                </c:pt>
                <c:pt idx="1162">
                  <c:v>19.366666666666667</c:v>
                </c:pt>
                <c:pt idx="1163">
                  <c:v>19.383333333333333</c:v>
                </c:pt>
                <c:pt idx="1164">
                  <c:v>19.399999999999999</c:v>
                </c:pt>
                <c:pt idx="1165">
                  <c:v>19.416666666666668</c:v>
                </c:pt>
                <c:pt idx="1166">
                  <c:v>19.433333333333334</c:v>
                </c:pt>
                <c:pt idx="1167">
                  <c:v>19.45</c:v>
                </c:pt>
                <c:pt idx="1168">
                  <c:v>19.466666666666665</c:v>
                </c:pt>
                <c:pt idx="1169">
                  <c:v>19.483333333333334</c:v>
                </c:pt>
                <c:pt idx="1170">
                  <c:v>19.5</c:v>
                </c:pt>
                <c:pt idx="1171">
                  <c:v>19.516666666666666</c:v>
                </c:pt>
                <c:pt idx="1172">
                  <c:v>19.533333333333335</c:v>
                </c:pt>
                <c:pt idx="1173">
                  <c:v>19.55</c:v>
                </c:pt>
                <c:pt idx="1174">
                  <c:v>19.566666666666666</c:v>
                </c:pt>
                <c:pt idx="1175">
                  <c:v>19.583333333333332</c:v>
                </c:pt>
                <c:pt idx="1176">
                  <c:v>19.600000000000001</c:v>
                </c:pt>
                <c:pt idx="1177">
                  <c:v>19.616666666666667</c:v>
                </c:pt>
                <c:pt idx="1178">
                  <c:v>19.633333333333333</c:v>
                </c:pt>
                <c:pt idx="1179">
                  <c:v>19.649999999999999</c:v>
                </c:pt>
                <c:pt idx="1180">
                  <c:v>19.666666666666668</c:v>
                </c:pt>
                <c:pt idx="1181">
                  <c:v>19.683333333333334</c:v>
                </c:pt>
                <c:pt idx="1182">
                  <c:v>19.7</c:v>
                </c:pt>
                <c:pt idx="1183">
                  <c:v>19.716666666666665</c:v>
                </c:pt>
                <c:pt idx="1184">
                  <c:v>19.733333333333334</c:v>
                </c:pt>
                <c:pt idx="1185">
                  <c:v>19.75</c:v>
                </c:pt>
                <c:pt idx="1186">
                  <c:v>19.766666666666666</c:v>
                </c:pt>
                <c:pt idx="1187">
                  <c:v>19.783333333333335</c:v>
                </c:pt>
                <c:pt idx="1188">
                  <c:v>19.8</c:v>
                </c:pt>
                <c:pt idx="1189">
                  <c:v>19.816666666666666</c:v>
                </c:pt>
                <c:pt idx="1190">
                  <c:v>19.833333333333332</c:v>
                </c:pt>
                <c:pt idx="1191">
                  <c:v>19.850000000000001</c:v>
                </c:pt>
                <c:pt idx="1192">
                  <c:v>19.866666666666667</c:v>
                </c:pt>
                <c:pt idx="1193">
                  <c:v>19.883333333333333</c:v>
                </c:pt>
                <c:pt idx="1194">
                  <c:v>19.899999999999999</c:v>
                </c:pt>
                <c:pt idx="1195">
                  <c:v>19.916666666666668</c:v>
                </c:pt>
                <c:pt idx="1196">
                  <c:v>19.933333333333334</c:v>
                </c:pt>
                <c:pt idx="1197">
                  <c:v>19.95</c:v>
                </c:pt>
                <c:pt idx="1198">
                  <c:v>19.966666666666665</c:v>
                </c:pt>
                <c:pt idx="1199">
                  <c:v>19.983333333333334</c:v>
                </c:pt>
                <c:pt idx="1200">
                  <c:v>20</c:v>
                </c:pt>
                <c:pt idx="1201">
                  <c:v>20.016666666666666</c:v>
                </c:pt>
                <c:pt idx="1202">
                  <c:v>20.033333333333335</c:v>
                </c:pt>
                <c:pt idx="1203">
                  <c:v>20.05</c:v>
                </c:pt>
                <c:pt idx="1204">
                  <c:v>20.066666666666666</c:v>
                </c:pt>
                <c:pt idx="1205">
                  <c:v>20.083333333333332</c:v>
                </c:pt>
                <c:pt idx="1206">
                  <c:v>20.100000000000001</c:v>
                </c:pt>
                <c:pt idx="1207">
                  <c:v>20.116666666666667</c:v>
                </c:pt>
                <c:pt idx="1208">
                  <c:v>20.133333333333333</c:v>
                </c:pt>
                <c:pt idx="1209">
                  <c:v>20.149999999999999</c:v>
                </c:pt>
                <c:pt idx="1210">
                  <c:v>20.166666666666668</c:v>
                </c:pt>
                <c:pt idx="1211">
                  <c:v>20.183333333333334</c:v>
                </c:pt>
                <c:pt idx="1212">
                  <c:v>20.2</c:v>
                </c:pt>
                <c:pt idx="1213">
                  <c:v>20.216666666666665</c:v>
                </c:pt>
                <c:pt idx="1214">
                  <c:v>20.233333333333334</c:v>
                </c:pt>
                <c:pt idx="1215">
                  <c:v>20.25</c:v>
                </c:pt>
                <c:pt idx="1216">
                  <c:v>20.266666666666666</c:v>
                </c:pt>
                <c:pt idx="1217">
                  <c:v>20.283333333333335</c:v>
                </c:pt>
                <c:pt idx="1218">
                  <c:v>20.3</c:v>
                </c:pt>
                <c:pt idx="1219">
                  <c:v>20.316666666666666</c:v>
                </c:pt>
                <c:pt idx="1220">
                  <c:v>20.333333333333332</c:v>
                </c:pt>
                <c:pt idx="1221">
                  <c:v>20.350000000000001</c:v>
                </c:pt>
                <c:pt idx="1222">
                  <c:v>20.366666666666667</c:v>
                </c:pt>
                <c:pt idx="1223">
                  <c:v>20.383333333333333</c:v>
                </c:pt>
                <c:pt idx="1224">
                  <c:v>20.399999999999999</c:v>
                </c:pt>
                <c:pt idx="1225">
                  <c:v>20.416666666666668</c:v>
                </c:pt>
                <c:pt idx="1226">
                  <c:v>20.433333333333334</c:v>
                </c:pt>
                <c:pt idx="1227">
                  <c:v>20.45</c:v>
                </c:pt>
                <c:pt idx="1228">
                  <c:v>20.466666666666665</c:v>
                </c:pt>
                <c:pt idx="1229">
                  <c:v>20.483333333333334</c:v>
                </c:pt>
                <c:pt idx="1230">
                  <c:v>20.5</c:v>
                </c:pt>
                <c:pt idx="1231">
                  <c:v>20.516666666666666</c:v>
                </c:pt>
                <c:pt idx="1232">
                  <c:v>20.533333333333335</c:v>
                </c:pt>
                <c:pt idx="1233">
                  <c:v>20.55</c:v>
                </c:pt>
                <c:pt idx="1234">
                  <c:v>20.566666666666666</c:v>
                </c:pt>
                <c:pt idx="1235">
                  <c:v>20.583333333333332</c:v>
                </c:pt>
                <c:pt idx="1236">
                  <c:v>20.6</c:v>
                </c:pt>
                <c:pt idx="1237">
                  <c:v>20.616666666666667</c:v>
                </c:pt>
                <c:pt idx="1238">
                  <c:v>20.633333333333333</c:v>
                </c:pt>
                <c:pt idx="1239">
                  <c:v>20.65</c:v>
                </c:pt>
                <c:pt idx="1240">
                  <c:v>20.666666666666668</c:v>
                </c:pt>
                <c:pt idx="1241">
                  <c:v>20.683333333333334</c:v>
                </c:pt>
                <c:pt idx="1242">
                  <c:v>20.7</c:v>
                </c:pt>
                <c:pt idx="1243">
                  <c:v>20.716666666666665</c:v>
                </c:pt>
                <c:pt idx="1244">
                  <c:v>20.733333333333334</c:v>
                </c:pt>
                <c:pt idx="1245">
                  <c:v>20.75</c:v>
                </c:pt>
                <c:pt idx="1246">
                  <c:v>20.766666666666666</c:v>
                </c:pt>
                <c:pt idx="1247">
                  <c:v>20.783333333333335</c:v>
                </c:pt>
                <c:pt idx="1248">
                  <c:v>20.8</c:v>
                </c:pt>
                <c:pt idx="1249">
                  <c:v>20.816666666666666</c:v>
                </c:pt>
                <c:pt idx="1250">
                  <c:v>20.833333333333332</c:v>
                </c:pt>
                <c:pt idx="1251">
                  <c:v>20.85</c:v>
                </c:pt>
                <c:pt idx="1252">
                  <c:v>20.866666666666667</c:v>
                </c:pt>
                <c:pt idx="1253">
                  <c:v>20.883333333333333</c:v>
                </c:pt>
                <c:pt idx="1254">
                  <c:v>20.9</c:v>
                </c:pt>
                <c:pt idx="1255">
                  <c:v>20.916666666666668</c:v>
                </c:pt>
                <c:pt idx="1256">
                  <c:v>20.933333333333334</c:v>
                </c:pt>
                <c:pt idx="1257">
                  <c:v>20.95</c:v>
                </c:pt>
                <c:pt idx="1258">
                  <c:v>20.966666666666665</c:v>
                </c:pt>
                <c:pt idx="1259">
                  <c:v>20.983333333333334</c:v>
                </c:pt>
                <c:pt idx="1260">
                  <c:v>21</c:v>
                </c:pt>
                <c:pt idx="1261">
                  <c:v>21.016666666666666</c:v>
                </c:pt>
                <c:pt idx="1262">
                  <c:v>21.033333333333335</c:v>
                </c:pt>
                <c:pt idx="1263">
                  <c:v>21.05</c:v>
                </c:pt>
                <c:pt idx="1264">
                  <c:v>21.066666666666666</c:v>
                </c:pt>
                <c:pt idx="1265">
                  <c:v>21.083333333333332</c:v>
                </c:pt>
                <c:pt idx="1266">
                  <c:v>21.1</c:v>
                </c:pt>
                <c:pt idx="1267">
                  <c:v>21.116666666666667</c:v>
                </c:pt>
                <c:pt idx="1268">
                  <c:v>21.133333333333333</c:v>
                </c:pt>
                <c:pt idx="1269">
                  <c:v>21.15</c:v>
                </c:pt>
                <c:pt idx="1270">
                  <c:v>21.166666666666668</c:v>
                </c:pt>
                <c:pt idx="1271">
                  <c:v>21.183333333333334</c:v>
                </c:pt>
                <c:pt idx="1272">
                  <c:v>21.2</c:v>
                </c:pt>
                <c:pt idx="1273">
                  <c:v>21.216666666666665</c:v>
                </c:pt>
                <c:pt idx="1274">
                  <c:v>21.233333333333334</c:v>
                </c:pt>
                <c:pt idx="1275">
                  <c:v>21.25</c:v>
                </c:pt>
                <c:pt idx="1276">
                  <c:v>21.266666666666666</c:v>
                </c:pt>
                <c:pt idx="1277">
                  <c:v>21.283333333333335</c:v>
                </c:pt>
                <c:pt idx="1278">
                  <c:v>21.3</c:v>
                </c:pt>
                <c:pt idx="1279">
                  <c:v>21.316666666666666</c:v>
                </c:pt>
                <c:pt idx="1280">
                  <c:v>21.333333333333332</c:v>
                </c:pt>
                <c:pt idx="1281">
                  <c:v>21.35</c:v>
                </c:pt>
                <c:pt idx="1282">
                  <c:v>21.366666666666667</c:v>
                </c:pt>
                <c:pt idx="1283">
                  <c:v>21.383333333333333</c:v>
                </c:pt>
                <c:pt idx="1284">
                  <c:v>21.4</c:v>
                </c:pt>
                <c:pt idx="1285">
                  <c:v>21.416666666666668</c:v>
                </c:pt>
                <c:pt idx="1286">
                  <c:v>21.433333333333334</c:v>
                </c:pt>
                <c:pt idx="1287">
                  <c:v>21.45</c:v>
                </c:pt>
                <c:pt idx="1288">
                  <c:v>21.466666666666665</c:v>
                </c:pt>
                <c:pt idx="1289">
                  <c:v>21.483333333333334</c:v>
                </c:pt>
                <c:pt idx="1290">
                  <c:v>21.5</c:v>
                </c:pt>
                <c:pt idx="1291">
                  <c:v>21.516666666666666</c:v>
                </c:pt>
                <c:pt idx="1292">
                  <c:v>21.533333333333335</c:v>
                </c:pt>
                <c:pt idx="1293">
                  <c:v>21.55</c:v>
                </c:pt>
                <c:pt idx="1294">
                  <c:v>21.566666666666666</c:v>
                </c:pt>
                <c:pt idx="1295">
                  <c:v>21.583333333333332</c:v>
                </c:pt>
                <c:pt idx="1296">
                  <c:v>21.6</c:v>
                </c:pt>
                <c:pt idx="1297">
                  <c:v>21.616666666666667</c:v>
                </c:pt>
                <c:pt idx="1298">
                  <c:v>21.633333333333333</c:v>
                </c:pt>
                <c:pt idx="1299">
                  <c:v>21.65</c:v>
                </c:pt>
                <c:pt idx="1300">
                  <c:v>21.666666666666668</c:v>
                </c:pt>
                <c:pt idx="1301">
                  <c:v>21.683333333333334</c:v>
                </c:pt>
                <c:pt idx="1302">
                  <c:v>21.7</c:v>
                </c:pt>
                <c:pt idx="1303">
                  <c:v>21.716666666666665</c:v>
                </c:pt>
                <c:pt idx="1304">
                  <c:v>21.733333333333334</c:v>
                </c:pt>
                <c:pt idx="1305">
                  <c:v>21.75</c:v>
                </c:pt>
                <c:pt idx="1306">
                  <c:v>21.766666666666666</c:v>
                </c:pt>
                <c:pt idx="1307">
                  <c:v>21.783333333333335</c:v>
                </c:pt>
                <c:pt idx="1308">
                  <c:v>21.8</c:v>
                </c:pt>
                <c:pt idx="1309">
                  <c:v>21.816666666666666</c:v>
                </c:pt>
                <c:pt idx="1310">
                  <c:v>21.833333333333332</c:v>
                </c:pt>
                <c:pt idx="1311">
                  <c:v>21.85</c:v>
                </c:pt>
                <c:pt idx="1312">
                  <c:v>21.866666666666667</c:v>
                </c:pt>
                <c:pt idx="1313">
                  <c:v>21.883333333333333</c:v>
                </c:pt>
                <c:pt idx="1314">
                  <c:v>21.9</c:v>
                </c:pt>
                <c:pt idx="1315">
                  <c:v>21.916666666666668</c:v>
                </c:pt>
                <c:pt idx="1316">
                  <c:v>21.933333333333334</c:v>
                </c:pt>
                <c:pt idx="1317">
                  <c:v>21.95</c:v>
                </c:pt>
                <c:pt idx="1318">
                  <c:v>21.966666666666665</c:v>
                </c:pt>
                <c:pt idx="1319">
                  <c:v>21.983333333333334</c:v>
                </c:pt>
                <c:pt idx="1320">
                  <c:v>22</c:v>
                </c:pt>
                <c:pt idx="1321">
                  <c:v>22.016666666666666</c:v>
                </c:pt>
                <c:pt idx="1322">
                  <c:v>22.033333333333335</c:v>
                </c:pt>
                <c:pt idx="1323">
                  <c:v>22.05</c:v>
                </c:pt>
                <c:pt idx="1324">
                  <c:v>22.066666666666666</c:v>
                </c:pt>
                <c:pt idx="1325">
                  <c:v>22.083333333333332</c:v>
                </c:pt>
                <c:pt idx="1326">
                  <c:v>22.1</c:v>
                </c:pt>
                <c:pt idx="1327">
                  <c:v>22.116666666666667</c:v>
                </c:pt>
                <c:pt idx="1328">
                  <c:v>22.133333333333333</c:v>
                </c:pt>
                <c:pt idx="1329">
                  <c:v>22.15</c:v>
                </c:pt>
                <c:pt idx="1330">
                  <c:v>22.166666666666668</c:v>
                </c:pt>
                <c:pt idx="1331">
                  <c:v>22.183333333333334</c:v>
                </c:pt>
                <c:pt idx="1332">
                  <c:v>22.2</c:v>
                </c:pt>
                <c:pt idx="1333">
                  <c:v>22.216666666666665</c:v>
                </c:pt>
                <c:pt idx="1334">
                  <c:v>22.233333333333334</c:v>
                </c:pt>
                <c:pt idx="1335">
                  <c:v>22.25</c:v>
                </c:pt>
                <c:pt idx="1336">
                  <c:v>22.266666666666666</c:v>
                </c:pt>
                <c:pt idx="1337">
                  <c:v>22.283333333333335</c:v>
                </c:pt>
                <c:pt idx="1338">
                  <c:v>22.3</c:v>
                </c:pt>
                <c:pt idx="1339">
                  <c:v>22.316666666666666</c:v>
                </c:pt>
                <c:pt idx="1340">
                  <c:v>22.333333333333332</c:v>
                </c:pt>
                <c:pt idx="1341">
                  <c:v>22.35</c:v>
                </c:pt>
                <c:pt idx="1342">
                  <c:v>22.366666666666667</c:v>
                </c:pt>
                <c:pt idx="1343">
                  <c:v>22.383333333333333</c:v>
                </c:pt>
                <c:pt idx="1344">
                  <c:v>22.4</c:v>
                </c:pt>
                <c:pt idx="1345">
                  <c:v>22.416666666666668</c:v>
                </c:pt>
                <c:pt idx="1346">
                  <c:v>22.433333333333334</c:v>
                </c:pt>
                <c:pt idx="1347">
                  <c:v>22.45</c:v>
                </c:pt>
                <c:pt idx="1348">
                  <c:v>22.466666666666665</c:v>
                </c:pt>
                <c:pt idx="1349">
                  <c:v>22.483333333333334</c:v>
                </c:pt>
                <c:pt idx="1350">
                  <c:v>22.5</c:v>
                </c:pt>
                <c:pt idx="1351">
                  <c:v>22.516666666666666</c:v>
                </c:pt>
                <c:pt idx="1352">
                  <c:v>22.533333333333335</c:v>
                </c:pt>
                <c:pt idx="1353">
                  <c:v>22.55</c:v>
                </c:pt>
                <c:pt idx="1354">
                  <c:v>22.566666666666666</c:v>
                </c:pt>
                <c:pt idx="1355">
                  <c:v>22.583333333333332</c:v>
                </c:pt>
                <c:pt idx="1356">
                  <c:v>22.6</c:v>
                </c:pt>
                <c:pt idx="1357">
                  <c:v>22.616666666666667</c:v>
                </c:pt>
                <c:pt idx="1358">
                  <c:v>22.633333333333333</c:v>
                </c:pt>
                <c:pt idx="1359">
                  <c:v>22.65</c:v>
                </c:pt>
                <c:pt idx="1360">
                  <c:v>22.666666666666668</c:v>
                </c:pt>
                <c:pt idx="1361">
                  <c:v>22.683333333333334</c:v>
                </c:pt>
                <c:pt idx="1362">
                  <c:v>22.7</c:v>
                </c:pt>
                <c:pt idx="1363">
                  <c:v>22.716666666666665</c:v>
                </c:pt>
                <c:pt idx="1364">
                  <c:v>22.733333333333334</c:v>
                </c:pt>
                <c:pt idx="1365">
                  <c:v>22.75</c:v>
                </c:pt>
                <c:pt idx="1366">
                  <c:v>22.766666666666666</c:v>
                </c:pt>
                <c:pt idx="1367">
                  <c:v>22.783333333333335</c:v>
                </c:pt>
                <c:pt idx="1368">
                  <c:v>22.8</c:v>
                </c:pt>
                <c:pt idx="1369">
                  <c:v>22.816666666666666</c:v>
                </c:pt>
                <c:pt idx="1370">
                  <c:v>22.833333333333332</c:v>
                </c:pt>
                <c:pt idx="1371">
                  <c:v>22.85</c:v>
                </c:pt>
                <c:pt idx="1372">
                  <c:v>22.866666666666667</c:v>
                </c:pt>
                <c:pt idx="1373">
                  <c:v>22.883333333333333</c:v>
                </c:pt>
                <c:pt idx="1374">
                  <c:v>22.9</c:v>
                </c:pt>
                <c:pt idx="1375">
                  <c:v>22.916666666666668</c:v>
                </c:pt>
                <c:pt idx="1376">
                  <c:v>22.933333333333334</c:v>
                </c:pt>
                <c:pt idx="1377">
                  <c:v>22.95</c:v>
                </c:pt>
                <c:pt idx="1378">
                  <c:v>22.966666666666665</c:v>
                </c:pt>
                <c:pt idx="1379">
                  <c:v>22.983333333333334</c:v>
                </c:pt>
                <c:pt idx="1380">
                  <c:v>23</c:v>
                </c:pt>
                <c:pt idx="1381">
                  <c:v>23.016666666666666</c:v>
                </c:pt>
                <c:pt idx="1382">
                  <c:v>23.033333333333335</c:v>
                </c:pt>
                <c:pt idx="1383">
                  <c:v>23.05</c:v>
                </c:pt>
                <c:pt idx="1384">
                  <c:v>23.066666666666666</c:v>
                </c:pt>
                <c:pt idx="1385">
                  <c:v>23.083333333333332</c:v>
                </c:pt>
                <c:pt idx="1386">
                  <c:v>23.1</c:v>
                </c:pt>
                <c:pt idx="1387">
                  <c:v>23.116666666666667</c:v>
                </c:pt>
                <c:pt idx="1388">
                  <c:v>23.133333333333333</c:v>
                </c:pt>
                <c:pt idx="1389">
                  <c:v>23.15</c:v>
                </c:pt>
                <c:pt idx="1390">
                  <c:v>23.166666666666668</c:v>
                </c:pt>
                <c:pt idx="1391">
                  <c:v>23.183333333333334</c:v>
                </c:pt>
                <c:pt idx="1392">
                  <c:v>23.2</c:v>
                </c:pt>
                <c:pt idx="1393">
                  <c:v>23.216666666666665</c:v>
                </c:pt>
                <c:pt idx="1394">
                  <c:v>23.233333333333334</c:v>
                </c:pt>
                <c:pt idx="1395">
                  <c:v>23.25</c:v>
                </c:pt>
                <c:pt idx="1396">
                  <c:v>23.266666666666666</c:v>
                </c:pt>
                <c:pt idx="1397">
                  <c:v>23.283333333333335</c:v>
                </c:pt>
                <c:pt idx="1398">
                  <c:v>23.3</c:v>
                </c:pt>
                <c:pt idx="1399">
                  <c:v>23.316666666666666</c:v>
                </c:pt>
                <c:pt idx="1400">
                  <c:v>23.333333333333332</c:v>
                </c:pt>
                <c:pt idx="1401">
                  <c:v>23.35</c:v>
                </c:pt>
                <c:pt idx="1402">
                  <c:v>23.366666666666667</c:v>
                </c:pt>
                <c:pt idx="1403">
                  <c:v>23.383333333333333</c:v>
                </c:pt>
                <c:pt idx="1404">
                  <c:v>23.4</c:v>
                </c:pt>
                <c:pt idx="1405">
                  <c:v>23.416666666666668</c:v>
                </c:pt>
                <c:pt idx="1406">
                  <c:v>23.433333333333334</c:v>
                </c:pt>
                <c:pt idx="1407">
                  <c:v>23.45</c:v>
                </c:pt>
                <c:pt idx="1408">
                  <c:v>23.466666666666665</c:v>
                </c:pt>
                <c:pt idx="1409">
                  <c:v>23.483333333333334</c:v>
                </c:pt>
                <c:pt idx="1410">
                  <c:v>23.5</c:v>
                </c:pt>
                <c:pt idx="1411">
                  <c:v>23.516666666666666</c:v>
                </c:pt>
                <c:pt idx="1412">
                  <c:v>23.533333333333335</c:v>
                </c:pt>
                <c:pt idx="1413">
                  <c:v>23.55</c:v>
                </c:pt>
                <c:pt idx="1414">
                  <c:v>23.566666666666666</c:v>
                </c:pt>
                <c:pt idx="1415">
                  <c:v>23.583333333333332</c:v>
                </c:pt>
                <c:pt idx="1416">
                  <c:v>23.6</c:v>
                </c:pt>
                <c:pt idx="1417">
                  <c:v>23.616666666666667</c:v>
                </c:pt>
                <c:pt idx="1418">
                  <c:v>23.633333333333333</c:v>
                </c:pt>
                <c:pt idx="1419">
                  <c:v>23.65</c:v>
                </c:pt>
                <c:pt idx="1420">
                  <c:v>23.666666666666668</c:v>
                </c:pt>
                <c:pt idx="1421">
                  <c:v>23.683333333333334</c:v>
                </c:pt>
                <c:pt idx="1422">
                  <c:v>23.7</c:v>
                </c:pt>
                <c:pt idx="1423">
                  <c:v>23.716666666666665</c:v>
                </c:pt>
                <c:pt idx="1424">
                  <c:v>23.733333333333334</c:v>
                </c:pt>
                <c:pt idx="1425">
                  <c:v>23.75</c:v>
                </c:pt>
                <c:pt idx="1426">
                  <c:v>23.766666666666666</c:v>
                </c:pt>
                <c:pt idx="1427">
                  <c:v>23.783333333333335</c:v>
                </c:pt>
                <c:pt idx="1428">
                  <c:v>23.8</c:v>
                </c:pt>
                <c:pt idx="1429">
                  <c:v>23.816666666666666</c:v>
                </c:pt>
                <c:pt idx="1430">
                  <c:v>23.833333333333332</c:v>
                </c:pt>
                <c:pt idx="1431">
                  <c:v>23.85</c:v>
                </c:pt>
                <c:pt idx="1432">
                  <c:v>23.866666666666667</c:v>
                </c:pt>
                <c:pt idx="1433">
                  <c:v>23.883333333333333</c:v>
                </c:pt>
                <c:pt idx="1434">
                  <c:v>23.9</c:v>
                </c:pt>
                <c:pt idx="1435">
                  <c:v>23.916666666666668</c:v>
                </c:pt>
                <c:pt idx="1436">
                  <c:v>23.933333333333334</c:v>
                </c:pt>
                <c:pt idx="1437">
                  <c:v>23.95</c:v>
                </c:pt>
                <c:pt idx="1438">
                  <c:v>23.966666666666665</c:v>
                </c:pt>
                <c:pt idx="1439">
                  <c:v>23.983333333333334</c:v>
                </c:pt>
                <c:pt idx="1440">
                  <c:v>24</c:v>
                </c:pt>
                <c:pt idx="1441">
                  <c:v>24.016666666666666</c:v>
                </c:pt>
                <c:pt idx="1442">
                  <c:v>24.033333333333335</c:v>
                </c:pt>
                <c:pt idx="1443">
                  <c:v>24.05</c:v>
                </c:pt>
                <c:pt idx="1444">
                  <c:v>24.066666666666666</c:v>
                </c:pt>
                <c:pt idx="1445">
                  <c:v>24.083333333333332</c:v>
                </c:pt>
                <c:pt idx="1446">
                  <c:v>24.1</c:v>
                </c:pt>
                <c:pt idx="1447">
                  <c:v>24.116666666666667</c:v>
                </c:pt>
                <c:pt idx="1448">
                  <c:v>24.133333333333333</c:v>
                </c:pt>
                <c:pt idx="1449">
                  <c:v>24.15</c:v>
                </c:pt>
                <c:pt idx="1450">
                  <c:v>24.166666666666668</c:v>
                </c:pt>
                <c:pt idx="1451">
                  <c:v>24.183333333333334</c:v>
                </c:pt>
                <c:pt idx="1452">
                  <c:v>24.2</c:v>
                </c:pt>
                <c:pt idx="1453">
                  <c:v>24.216666666666665</c:v>
                </c:pt>
                <c:pt idx="1454">
                  <c:v>24.233333333333334</c:v>
                </c:pt>
                <c:pt idx="1455">
                  <c:v>24.25</c:v>
                </c:pt>
                <c:pt idx="1456">
                  <c:v>24.266666666666666</c:v>
                </c:pt>
                <c:pt idx="1457">
                  <c:v>24.283333333333335</c:v>
                </c:pt>
                <c:pt idx="1458">
                  <c:v>24.3</c:v>
                </c:pt>
                <c:pt idx="1459">
                  <c:v>24.316666666666666</c:v>
                </c:pt>
                <c:pt idx="1460">
                  <c:v>24.333333333333332</c:v>
                </c:pt>
                <c:pt idx="1461">
                  <c:v>24.35</c:v>
                </c:pt>
                <c:pt idx="1462">
                  <c:v>24.366666666666667</c:v>
                </c:pt>
                <c:pt idx="1463">
                  <c:v>24.383333333333333</c:v>
                </c:pt>
                <c:pt idx="1464">
                  <c:v>24.4</c:v>
                </c:pt>
                <c:pt idx="1465">
                  <c:v>24.416666666666668</c:v>
                </c:pt>
                <c:pt idx="1466">
                  <c:v>24.433333333333334</c:v>
                </c:pt>
                <c:pt idx="1467">
                  <c:v>24.45</c:v>
                </c:pt>
                <c:pt idx="1468">
                  <c:v>24.466666666666665</c:v>
                </c:pt>
                <c:pt idx="1469">
                  <c:v>24.483333333333334</c:v>
                </c:pt>
                <c:pt idx="1470">
                  <c:v>24.5</c:v>
                </c:pt>
                <c:pt idx="1471">
                  <c:v>24.516666666666666</c:v>
                </c:pt>
                <c:pt idx="1472">
                  <c:v>24.533333333333335</c:v>
                </c:pt>
                <c:pt idx="1473">
                  <c:v>24.55</c:v>
                </c:pt>
                <c:pt idx="1474">
                  <c:v>24.566666666666666</c:v>
                </c:pt>
                <c:pt idx="1475">
                  <c:v>24.583333333333332</c:v>
                </c:pt>
                <c:pt idx="1476">
                  <c:v>24.6</c:v>
                </c:pt>
                <c:pt idx="1477">
                  <c:v>24.616666666666667</c:v>
                </c:pt>
                <c:pt idx="1478">
                  <c:v>24.633333333333333</c:v>
                </c:pt>
                <c:pt idx="1479">
                  <c:v>24.65</c:v>
                </c:pt>
                <c:pt idx="1480">
                  <c:v>24.666666666666668</c:v>
                </c:pt>
                <c:pt idx="1481">
                  <c:v>24.683333333333334</c:v>
                </c:pt>
                <c:pt idx="1482">
                  <c:v>24.7</c:v>
                </c:pt>
                <c:pt idx="1483">
                  <c:v>24.716666666666665</c:v>
                </c:pt>
                <c:pt idx="1484">
                  <c:v>24.733333333333334</c:v>
                </c:pt>
                <c:pt idx="1485">
                  <c:v>24.75</c:v>
                </c:pt>
                <c:pt idx="1486">
                  <c:v>24.766666666666666</c:v>
                </c:pt>
                <c:pt idx="1487">
                  <c:v>24.783333333333335</c:v>
                </c:pt>
                <c:pt idx="1488">
                  <c:v>24.8</c:v>
                </c:pt>
                <c:pt idx="1489">
                  <c:v>24.816666666666666</c:v>
                </c:pt>
                <c:pt idx="1490">
                  <c:v>24.833333333333332</c:v>
                </c:pt>
                <c:pt idx="1491">
                  <c:v>24.85</c:v>
                </c:pt>
                <c:pt idx="1492">
                  <c:v>24.866666666666667</c:v>
                </c:pt>
                <c:pt idx="1493">
                  <c:v>24.883333333333333</c:v>
                </c:pt>
                <c:pt idx="1494">
                  <c:v>24.9</c:v>
                </c:pt>
                <c:pt idx="1495">
                  <c:v>24.916666666666668</c:v>
                </c:pt>
                <c:pt idx="1496">
                  <c:v>24.933333333333334</c:v>
                </c:pt>
                <c:pt idx="1497">
                  <c:v>24.95</c:v>
                </c:pt>
                <c:pt idx="1498">
                  <c:v>24.966666666666665</c:v>
                </c:pt>
                <c:pt idx="1499">
                  <c:v>24.983333333333334</c:v>
                </c:pt>
                <c:pt idx="1500">
                  <c:v>25</c:v>
                </c:pt>
                <c:pt idx="1501">
                  <c:v>25.016666666666666</c:v>
                </c:pt>
                <c:pt idx="1502">
                  <c:v>25.033333333333335</c:v>
                </c:pt>
                <c:pt idx="1503">
                  <c:v>25.05</c:v>
                </c:pt>
                <c:pt idx="1504">
                  <c:v>25.066666666666666</c:v>
                </c:pt>
                <c:pt idx="1505">
                  <c:v>25.083333333333332</c:v>
                </c:pt>
                <c:pt idx="1506">
                  <c:v>25.1</c:v>
                </c:pt>
              </c:numCache>
            </c:numRef>
          </c:xVal>
          <c:yVal>
            <c:numRef>
              <c:f>'Terminal Conductor'!$N$2:$N$4945</c:f>
              <c:numCache>
                <c:formatCode>General</c:formatCode>
                <c:ptCount val="4944"/>
                <c:pt idx="0">
                  <c:v>20</c:v>
                </c:pt>
                <c:pt idx="1">
                  <c:v>20.011788459346576</c:v>
                </c:pt>
                <c:pt idx="2">
                  <c:v>20.035347528325303</c:v>
                </c:pt>
                <c:pt idx="3">
                  <c:v>20.070632619671926</c:v>
                </c:pt>
                <c:pt idx="4">
                  <c:v>20.117572534252645</c:v>
                </c:pt>
                <c:pt idx="5">
                  <c:v>20.176069681778984</c:v>
                </c:pt>
                <c:pt idx="6">
                  <c:v>20.246000395766202</c:v>
                </c:pt>
                <c:pt idx="7">
                  <c:v>20.327215341529438</c:v>
                </c:pt>
                <c:pt idx="8">
                  <c:v>20.419540015600717</c:v>
                </c:pt>
                <c:pt idx="9">
                  <c:v>20.52277533454469</c:v>
                </c:pt>
                <c:pt idx="10">
                  <c:v>20.636698310750717</c:v>
                </c:pt>
                <c:pt idx="11">
                  <c:v>20.761062812388218</c:v>
                </c:pt>
                <c:pt idx="12">
                  <c:v>20.895600404331049</c:v>
                </c:pt>
                <c:pt idx="13">
                  <c:v>21.040021266486349</c:v>
                </c:pt>
                <c:pt idx="14">
                  <c:v>21.194015185608635</c:v>
                </c:pt>
                <c:pt idx="15">
                  <c:v>21.357252616338201</c:v>
                </c:pt>
                <c:pt idx="16">
                  <c:v>21.529385806880043</c:v>
                </c:pt>
                <c:pt idx="17">
                  <c:v>21.710049984435159</c:v>
                </c:pt>
                <c:pt idx="18">
                  <c:v>21.898864595213013</c:v>
                </c:pt>
                <c:pt idx="19">
                  <c:v>22.095434593592699</c:v>
                </c:pt>
                <c:pt idx="20">
                  <c:v>22.299351774766251</c:v>
                </c:pt>
                <c:pt idx="21">
                  <c:v>22.510196144986423</c:v>
                </c:pt>
                <c:pt idx="22">
                  <c:v>22.727537323362185</c:v>
                </c:pt>
                <c:pt idx="23">
                  <c:v>22.950935968992837</c:v>
                </c:pt>
                <c:pt idx="24">
                  <c:v>23.179945227113251</c:v>
                </c:pt>
                <c:pt idx="25">
                  <c:v>23.414112187835087</c:v>
                </c:pt>
                <c:pt idx="26">
                  <c:v>23.652979351017734</c:v>
                </c:pt>
                <c:pt idx="27">
                  <c:v>23.896086090784138</c:v>
                </c:pt>
                <c:pt idx="28">
                  <c:v>24.142970113216677</c:v>
                </c:pt>
                <c:pt idx="29">
                  <c:v>24.393168900823014</c:v>
                </c:pt>
                <c:pt idx="30">
                  <c:v>24.646221137454972</c:v>
                </c:pt>
                <c:pt idx="31">
                  <c:v>24.901668107493151</c:v>
                </c:pt>
                <c:pt idx="32">
                  <c:v>25.159055063275844</c:v>
                </c:pt>
                <c:pt idx="33">
                  <c:v>25.417932554955087</c:v>
                </c:pt>
                <c:pt idx="34">
                  <c:v>25.677857717200027</c:v>
                </c:pt>
                <c:pt idx="35">
                  <c:v>25.938395507440646</c:v>
                </c:pt>
                <c:pt idx="36">
                  <c:v>26.199119890651104</c:v>
                </c:pt>
                <c:pt idx="37">
                  <c:v>26.459614966006882</c:v>
                </c:pt>
                <c:pt idx="38">
                  <c:v>26.719476031116301</c:v>
                </c:pt>
                <c:pt idx="39">
                  <c:v>26.978310579917206</c:v>
                </c:pt>
                <c:pt idx="40">
                  <c:v>27.23573923074423</c:v>
                </c:pt>
                <c:pt idx="41">
                  <c:v>27.491396581507104</c:v>
                </c:pt>
                <c:pt idx="42">
                  <c:v>27.744931989372049</c:v>
                </c:pt>
                <c:pt idx="43">
                  <c:v>27.99601027280363</c:v>
                </c:pt>
                <c:pt idx="44">
                  <c:v>28.244312334299309</c:v>
                </c:pt>
                <c:pt idx="45">
                  <c:v>28.489535702629894</c:v>
                </c:pt>
                <c:pt idx="46">
                  <c:v>28.731394993882816</c:v>
                </c:pt>
                <c:pt idx="47">
                  <c:v>28.969622291085386</c:v>
                </c:pt>
                <c:pt idx="48">
                  <c:v>29.203967442662019</c:v>
                </c:pt>
                <c:pt idx="49">
                  <c:v>29.434198280444036</c:v>
                </c:pt>
                <c:pt idx="50">
                  <c:v>29.660100758404326</c:v>
                </c:pt>
                <c:pt idx="51">
                  <c:v>29.881479013724459</c:v>
                </c:pt>
                <c:pt idx="52">
                  <c:v>30.098155352217304</c:v>
                </c:pt>
                <c:pt idx="53">
                  <c:v>30.309970160519981</c:v>
                </c:pt>
                <c:pt idx="54">
                  <c:v>30.516781747838138</c:v>
                </c:pt>
                <c:pt idx="55">
                  <c:v>30.718466120358698</c:v>
                </c:pt>
                <c:pt idx="56">
                  <c:v>30.914916691754286</c:v>
                </c:pt>
                <c:pt idx="57">
                  <c:v>31.106043933475007</c:v>
                </c:pt>
                <c:pt idx="58">
                  <c:v>31.291774968761786</c:v>
                </c:pt>
                <c:pt idx="59">
                  <c:v>31.472053114517678</c:v>
                </c:pt>
                <c:pt idx="60">
                  <c:v>31.646837375340397</c:v>
                </c:pt>
                <c:pt idx="61">
                  <c:v>31.816101894148858</c:v>
                </c:pt>
                <c:pt idx="62">
                  <c:v>31.979835363930192</c:v>
                </c:pt>
                <c:pt idx="63">
                  <c:v>32.138040405190679</c:v>
                </c:pt>
                <c:pt idx="64">
                  <c:v>32.290732913716454</c:v>
                </c:pt>
                <c:pt idx="65">
                  <c:v>32.437941383236989</c:v>
                </c:pt>
                <c:pt idx="66">
                  <c:v>32.57970620754071</c:v>
                </c:pt>
                <c:pt idx="67">
                  <c:v>32.71607896651517</c:v>
                </c:pt>
                <c:pt idx="68">
                  <c:v>32.847121700480557</c:v>
                </c:pt>
                <c:pt idx="69">
                  <c:v>32.972906177052437</c:v>
                </c:pt>
                <c:pt idx="70">
                  <c:v>33.09351315461447</c:v>
                </c:pt>
                <c:pt idx="71">
                  <c:v>33.209031646303686</c:v>
                </c:pt>
                <c:pt idx="72">
                  <c:v>33.319558188212227</c:v>
                </c:pt>
                <c:pt idx="73">
                  <c:v>33.425196115296387</c:v>
                </c:pt>
                <c:pt idx="74">
                  <c:v>33.526054848254432</c:v>
                </c:pt>
                <c:pt idx="75">
                  <c:v>33.622249194395067</c:v>
                </c:pt>
                <c:pt idx="76">
                  <c:v>33.713898665269483</c:v>
                </c:pt>
                <c:pt idx="77">
                  <c:v>33.801126813585199</c:v>
                </c:pt>
                <c:pt idx="78">
                  <c:v>33.884060591661239</c:v>
                </c:pt>
                <c:pt idx="79">
                  <c:v>33.962829733423916</c:v>
                </c:pt>
                <c:pt idx="80">
                  <c:v>34.037566161683742</c:v>
                </c:pt>
                <c:pt idx="81">
                  <c:v>34.108403422178071</c:v>
                </c:pt>
                <c:pt idx="82">
                  <c:v>34.175476145612606</c:v>
                </c:pt>
                <c:pt idx="83">
                  <c:v>34.238919538690766</c:v>
                </c:pt>
                <c:pt idx="84">
                  <c:v>34.298868904884444</c:v>
                </c:pt>
                <c:pt idx="85">
                  <c:v>34.355459195472008</c:v>
                </c:pt>
                <c:pt idx="86">
                  <c:v>34.408824591156076</c:v>
                </c:pt>
                <c:pt idx="87">
                  <c:v>34.459098114368203</c:v>
                </c:pt>
                <c:pt idx="88">
                  <c:v>34.506411272178354</c:v>
                </c:pt>
                <c:pt idx="89">
                  <c:v>34.550893729549671</c:v>
                </c:pt>
                <c:pt idx="90">
                  <c:v>34.592673012515149</c:v>
                </c:pt>
                <c:pt idx="91">
                  <c:v>34.631874240705088</c:v>
                </c:pt>
                <c:pt idx="92">
                  <c:v>34.668619888518947</c:v>
                </c:pt>
                <c:pt idx="93">
                  <c:v>34.703029574115135</c:v>
                </c:pt>
                <c:pt idx="94">
                  <c:v>34.735219875287555</c:v>
                </c:pt>
                <c:pt idx="95">
                  <c:v>34.765304171204889</c:v>
                </c:pt>
                <c:pt idx="96">
                  <c:v>34.793392508912348</c:v>
                </c:pt>
                <c:pt idx="97">
                  <c:v>34.819591493429641</c:v>
                </c:pt>
                <c:pt idx="98">
                  <c:v>34.844004200228937</c:v>
                </c:pt>
                <c:pt idx="99">
                  <c:v>34.866730108836066</c:v>
                </c:pt>
                <c:pt idx="100">
                  <c:v>34.887865056270755</c:v>
                </c:pt>
                <c:pt idx="101">
                  <c:v>34.907501209025554</c:v>
                </c:pt>
                <c:pt idx="102">
                  <c:v>34.925727052274794</c:v>
                </c:pt>
                <c:pt idx="103">
                  <c:v>34.942627395009538</c:v>
                </c:pt>
                <c:pt idx="104">
                  <c:v>34.958283389803682</c:v>
                </c:pt>
                <c:pt idx="105">
                  <c:v>34.972772565936623</c:v>
                </c:pt>
                <c:pt idx="106">
                  <c:v>34.986168874624013</c:v>
                </c:pt>
                <c:pt idx="107">
                  <c:v>34.998542745139048</c:v>
                </c:pt>
                <c:pt idx="108">
                  <c:v>35.009961150645779</c:v>
                </c:pt>
                <c:pt idx="109">
                  <c:v>35.020487682607722</c:v>
                </c:pt>
                <c:pt idx="110">
                  <c:v>35.030182632681317</c:v>
                </c:pt>
                <c:pt idx="111">
                  <c:v>35.039103081053213</c:v>
                </c:pt>
                <c:pt idx="112">
                  <c:v>35.047302990233732</c:v>
                </c:pt>
                <c:pt idx="113">
                  <c:v>35.054833303371367</c:v>
                </c:pt>
                <c:pt idx="114">
                  <c:v>35.061742046210441</c:v>
                </c:pt>
                <c:pt idx="115">
                  <c:v>35.068074431869434</c:v>
                </c:pt>
                <c:pt idx="116">
                  <c:v>35.073872967675698</c:v>
                </c:pt>
                <c:pt idx="117">
                  <c:v>35.079177563347628</c:v>
                </c:pt>
                <c:pt idx="118">
                  <c:v>35.084025639872948</c:v>
                </c:pt>
                <c:pt idx="119">
                  <c:v>35.088452238486582</c:v>
                </c:pt>
                <c:pt idx="120">
                  <c:v>35.092490129206624</c:v>
                </c:pt>
                <c:pt idx="121">
                  <c:v>35.096169918438477</c:v>
                </c:pt>
                <c:pt idx="122">
                  <c:v>35.099520155209802</c:v>
                </c:pt>
                <c:pt idx="123">
                  <c:v>35.102567435646904</c:v>
                </c:pt>
                <c:pt idx="124">
                  <c:v>35.10533650535092</c:v>
                </c:pt>
                <c:pt idx="125">
                  <c:v>35.107850359376584</c:v>
                </c:pt>
                <c:pt idx="126">
                  <c:v>35.110130339558509</c:v>
                </c:pt>
                <c:pt idx="127">
                  <c:v>35.11219622897039</c:v>
                </c:pt>
                <c:pt idx="128">
                  <c:v>35.114066343339573</c:v>
                </c:pt>
                <c:pt idx="129">
                  <c:v>35.115757619274518</c:v>
                </c:pt>
                <c:pt idx="130">
                  <c:v>35.11728569919444</c:v>
                </c:pt>
                <c:pt idx="131">
                  <c:v>35.118665012881195</c:v>
                </c:pt>
                <c:pt idx="132">
                  <c:v>35.119908855599988</c:v>
                </c:pt>
                <c:pt idx="133">
                  <c:v>35.121029462760703</c:v>
                </c:pt>
                <c:pt idx="134">
                  <c:v>35.122038081114113</c:v>
                </c:pt>
                <c:pt idx="135">
                  <c:v>35.122945036497811</c:v>
                </c:pt>
                <c:pt idx="136">
                  <c:v>35.123759798164087</c:v>
                </c:pt>
                <c:pt idx="137">
                  <c:v>35.124491039738302</c:v>
                </c:pt>
                <c:pt idx="138">
                  <c:v>35.125146696870786</c:v>
                </c:pt>
                <c:pt idx="139">
                  <c:v>35.125734021656058</c:v>
                </c:pt>
                <c:pt idx="140">
                  <c:v>35.126259633904795</c:v>
                </c:pt>
                <c:pt idx="141">
                  <c:v>35.126729569362112</c:v>
                </c:pt>
                <c:pt idx="142">
                  <c:v>35.127149324972095</c:v>
                </c:pt>
                <c:pt idx="143">
                  <c:v>35.127523901295888</c:v>
                </c:pt>
                <c:pt idx="144">
                  <c:v>35.127857842192839</c:v>
                </c:pt>
                <c:pt idx="145">
                  <c:v>35.128155271879677</c:v>
                </c:pt>
                <c:pt idx="146">
                  <c:v>35.128419929482732</c:v>
                </c:pt>
                <c:pt idx="147">
                  <c:v>35.128655201200445</c:v>
                </c:pt>
                <c:pt idx="148">
                  <c:v>35.128864150193863</c:v>
                </c:pt>
                <c:pt idx="149">
                  <c:v>35.129049544320821</c:v>
                </c:pt>
                <c:pt idx="150">
                  <c:v>35.129213881830026</c:v>
                </c:pt>
                <c:pt idx="151">
                  <c:v>35.129359415128306</c:v>
                </c:pt>
                <c:pt idx="152">
                  <c:v>35.129488172731953</c:v>
                </c:pt>
                <c:pt idx="153">
                  <c:v>35.129601979510994</c:v>
                </c:pt>
                <c:pt idx="154">
                  <c:v>35.129702475330987</c:v>
                </c:pt>
                <c:pt idx="155">
                  <c:v>35.129791132194669</c:v>
                </c:pt>
                <c:pt idx="156">
                  <c:v>35.129869269981043</c:v>
                </c:pt>
                <c:pt idx="157">
                  <c:v>35.129938070875937</c:v>
                </c:pt>
                <c:pt idx="158">
                  <c:v>35.129998592584172</c:v>
                </c:pt>
                <c:pt idx="159">
                  <c:v>35.130051780409588</c:v>
                </c:pt>
                <c:pt idx="160">
                  <c:v>35.130098478283742</c:v>
                </c:pt>
                <c:pt idx="161">
                  <c:v>35.130139438822027</c:v>
                </c:pt>
                <c:pt idx="162">
                  <c:v>35.130175332479325</c:v>
                </c:pt>
                <c:pt idx="163">
                  <c:v>35.130206755875406</c:v>
                </c:pt>
                <c:pt idx="164">
                  <c:v>35.13023423935482</c:v>
                </c:pt>
                <c:pt idx="165">
                  <c:v>35.130258253842385</c:v>
                </c:pt>
                <c:pt idx="166">
                  <c:v>35.130279217051964</c:v>
                </c:pt>
                <c:pt idx="167">
                  <c:v>35.130297499101914</c:v>
                </c:pt>
                <c:pt idx="168">
                  <c:v>35.130313427587453</c:v>
                </c:pt>
                <c:pt idx="169">
                  <c:v>35.130327292156494</c:v>
                </c:pt>
                <c:pt idx="170">
                  <c:v>35.130339348631935</c:v>
                </c:pt>
                <c:pt idx="171">
                  <c:v>35.13034982272103</c:v>
                </c:pt>
                <c:pt idx="172">
                  <c:v>35.130358913348743</c:v>
                </c:pt>
                <c:pt idx="173">
                  <c:v>35.130366795649195</c:v>
                </c:pt>
                <c:pt idx="174">
                  <c:v>35.130373623647415</c:v>
                </c:pt>
                <c:pt idx="175">
                  <c:v>35.130379532659845</c:v>
                </c:pt>
                <c:pt idx="176">
                  <c:v>35.130384641440855</c:v>
                </c:pt>
                <c:pt idx="177">
                  <c:v>35.130389054099453</c:v>
                </c:pt>
                <c:pt idx="178">
                  <c:v>35.1303928618089</c:v>
                </c:pt>
                <c:pt idx="179">
                  <c:v>35.130396144329779</c:v>
                </c:pt>
                <c:pt idx="180">
                  <c:v>35.130398971364741</c:v>
                </c:pt>
                <c:pt idx="181">
                  <c:v>35.130401403762676</c:v>
                </c:pt>
                <c:pt idx="182">
                  <c:v>35.130403494587199</c:v>
                </c:pt>
                <c:pt idx="183">
                  <c:v>35.130405290064175</c:v>
                </c:pt>
                <c:pt idx="184">
                  <c:v>35.13040683042027</c:v>
                </c:pt>
                <c:pt idx="185">
                  <c:v>35.130408150624874</c:v>
                </c:pt>
                <c:pt idx="186">
                  <c:v>35.130409281045047</c:v>
                </c:pt>
                <c:pt idx="187">
                  <c:v>35.130410248023679</c:v>
                </c:pt>
                <c:pt idx="188">
                  <c:v>35.130411074388633</c:v>
                </c:pt>
                <c:pt idx="189">
                  <c:v>35.130411779901181</c:v>
                </c:pt>
                <c:pt idx="190">
                  <c:v>35.130412381649819</c:v>
                </c:pt>
                <c:pt idx="191">
                  <c:v>35.130412894396386</c:v>
                </c:pt>
                <c:pt idx="192">
                  <c:v>35.130413330879492</c:v>
                </c:pt>
                <c:pt idx="193">
                  <c:v>35.130413702080261</c:v>
                </c:pt>
                <c:pt idx="194">
                  <c:v>35.130414017454939</c:v>
                </c:pt>
                <c:pt idx="195">
                  <c:v>35.130414285138045</c:v>
                </c:pt>
                <c:pt idx="196">
                  <c:v>35.130414512119842</c:v>
                </c:pt>
                <c:pt idx="197">
                  <c:v>35.130414704401062</c:v>
                </c:pt>
                <c:pt idx="198">
                  <c:v>35.130414867127456</c:v>
                </c:pt>
                <c:pt idx="199">
                  <c:v>35.130415004707118</c:v>
                </c:pt>
                <c:pt idx="200">
                  <c:v>35.130415120912232</c:v>
                </c:pt>
                <c:pt idx="201">
                  <c:v>35.130415218967471</c:v>
                </c:pt>
                <c:pt idx="202">
                  <c:v>35.130415301626613</c:v>
                </c:pt>
                <c:pt idx="203">
                  <c:v>35.130415371238655</c:v>
                </c:pt>
                <c:pt idx="204">
                  <c:v>35.13041542980551</c:v>
                </c:pt>
                <c:pt idx="205">
                  <c:v>35.130415479031342</c:v>
                </c:pt>
                <c:pt idx="206">
                  <c:v>35.130415520365261</c:v>
                </c:pt>
                <c:pt idx="207">
                  <c:v>35.130415555038439</c:v>
                </c:pt>
                <c:pt idx="208">
                  <c:v>35.130415584095545</c:v>
                </c:pt>
                <c:pt idx="209">
                  <c:v>35.130415608422311</c:v>
                </c:pt>
                <c:pt idx="210">
                  <c:v>35.130415628768674</c:v>
                </c:pt>
                <c:pt idx="211">
                  <c:v>35.130415645769176</c:v>
                </c:pt>
                <c:pt idx="212">
                  <c:v>35.130415659960022</c:v>
                </c:pt>
                <c:pt idx="213">
                  <c:v>35.130415671793855</c:v>
                </c:pt>
                <c:pt idx="214">
                  <c:v>35.13041568165238</c:v>
                </c:pt>
                <c:pt idx="215">
                  <c:v>35.130415689857216</c:v>
                </c:pt>
                <c:pt idx="216">
                  <c:v>35.130415696678995</c:v>
                </c:pt>
                <c:pt idx="217">
                  <c:v>35.13041570234526</c:v>
                </c:pt>
                <c:pt idx="218">
                  <c:v>35.130415707047064</c:v>
                </c:pt>
                <c:pt idx="219">
                  <c:v>35.130415710944646</c:v>
                </c:pt>
                <c:pt idx="220">
                  <c:v>35.130415714172443</c:v>
                </c:pt>
                <c:pt idx="221">
                  <c:v>35.130415716842833</c:v>
                </c:pt>
                <c:pt idx="222">
                  <c:v>35.130415719049893</c:v>
                </c:pt>
                <c:pt idx="223">
                  <c:v>35.130415720872236</c:v>
                </c:pt>
                <c:pt idx="224">
                  <c:v>35.130415722375403</c:v>
                </c:pt>
                <c:pt idx="225">
                  <c:v>35.130415723614021</c:v>
                </c:pt>
                <c:pt idx="226">
                  <c:v>35.130415724633679</c:v>
                </c:pt>
                <c:pt idx="227">
                  <c:v>35.130415725472233</c:v>
                </c:pt>
                <c:pt idx="228">
                  <c:v>35.130415726161175</c:v>
                </c:pt>
                <c:pt idx="229">
                  <c:v>35.130415726726596</c:v>
                </c:pt>
                <c:pt idx="230">
                  <c:v>35.130415727190211</c:v>
                </c:pt>
                <c:pt idx="231">
                  <c:v>35.130415727569925</c:v>
                </c:pt>
                <c:pt idx="232">
                  <c:v>35.130415727880631</c:v>
                </c:pt>
                <c:pt idx="233">
                  <c:v>35.130415728134665</c:v>
                </c:pt>
                <c:pt idx="234">
                  <c:v>35.130415728342086</c:v>
                </c:pt>
                <c:pt idx="235">
                  <c:v>35.130415728511309</c:v>
                </c:pt>
                <c:pt idx="236">
                  <c:v>35.130415728649211</c:v>
                </c:pt>
                <c:pt idx="237">
                  <c:v>35.130415728761534</c:v>
                </c:pt>
                <c:pt idx="238">
                  <c:v>35.130415728852881</c:v>
                </c:pt>
                <c:pt idx="239">
                  <c:v>35.130415728927119</c:v>
                </c:pt>
                <c:pt idx="240">
                  <c:v>35.130415728987373</c:v>
                </c:pt>
                <c:pt idx="241">
                  <c:v>35.130415729036201</c:v>
                </c:pt>
                <c:pt idx="242">
                  <c:v>35.130415729075764</c:v>
                </c:pt>
                <c:pt idx="243">
                  <c:v>35.130415729107767</c:v>
                </c:pt>
                <c:pt idx="244">
                  <c:v>35.130415729133688</c:v>
                </c:pt>
                <c:pt idx="245">
                  <c:v>35.130415729154606</c:v>
                </c:pt>
                <c:pt idx="246">
                  <c:v>35.130415729171489</c:v>
                </c:pt>
                <c:pt idx="247">
                  <c:v>35.130415729185074</c:v>
                </c:pt>
                <c:pt idx="248">
                  <c:v>35.130415729196045</c:v>
                </c:pt>
                <c:pt idx="249">
                  <c:v>35.130415729204856</c:v>
                </c:pt>
                <c:pt idx="250">
                  <c:v>35.130415729211904</c:v>
                </c:pt>
                <c:pt idx="251">
                  <c:v>35.130415729217589</c:v>
                </c:pt>
                <c:pt idx="252">
                  <c:v>35.130415729222136</c:v>
                </c:pt>
                <c:pt idx="253">
                  <c:v>35.130415729225774</c:v>
                </c:pt>
                <c:pt idx="254">
                  <c:v>35.130415729228673</c:v>
                </c:pt>
                <c:pt idx="255">
                  <c:v>35.130415729231004</c:v>
                </c:pt>
                <c:pt idx="256">
                  <c:v>35.13041572923288</c:v>
                </c:pt>
                <c:pt idx="257">
                  <c:v>35.130415729234358</c:v>
                </c:pt>
                <c:pt idx="258">
                  <c:v>35.130415729235551</c:v>
                </c:pt>
                <c:pt idx="259">
                  <c:v>35.130415729236518</c:v>
                </c:pt>
                <c:pt idx="260">
                  <c:v>35.130415729237257</c:v>
                </c:pt>
                <c:pt idx="261">
                  <c:v>35.130415729237825</c:v>
                </c:pt>
                <c:pt idx="262">
                  <c:v>35.13041572923828</c:v>
                </c:pt>
                <c:pt idx="263">
                  <c:v>35.130415729238678</c:v>
                </c:pt>
                <c:pt idx="264">
                  <c:v>35.130415729238962</c:v>
                </c:pt>
                <c:pt idx="265">
                  <c:v>35.130415729239189</c:v>
                </c:pt>
                <c:pt idx="266">
                  <c:v>35.13041572923936</c:v>
                </c:pt>
                <c:pt idx="267">
                  <c:v>35.13041572923953</c:v>
                </c:pt>
                <c:pt idx="268">
                  <c:v>35.130415729239644</c:v>
                </c:pt>
                <c:pt idx="269">
                  <c:v>35.130415729239758</c:v>
                </c:pt>
                <c:pt idx="270">
                  <c:v>35.130415729239814</c:v>
                </c:pt>
                <c:pt idx="271">
                  <c:v>35.130415729239871</c:v>
                </c:pt>
                <c:pt idx="272">
                  <c:v>35.130415729239928</c:v>
                </c:pt>
                <c:pt idx="273">
                  <c:v>35.130415729239985</c:v>
                </c:pt>
                <c:pt idx="274">
                  <c:v>35.130415729239985</c:v>
                </c:pt>
                <c:pt idx="275">
                  <c:v>35.130415729239985</c:v>
                </c:pt>
                <c:pt idx="276">
                  <c:v>35.130415729239985</c:v>
                </c:pt>
                <c:pt idx="277">
                  <c:v>35.130415729239985</c:v>
                </c:pt>
                <c:pt idx="278">
                  <c:v>35.130415729239985</c:v>
                </c:pt>
                <c:pt idx="279">
                  <c:v>35.130415729239985</c:v>
                </c:pt>
                <c:pt idx="280">
                  <c:v>35.130415729239985</c:v>
                </c:pt>
                <c:pt idx="281">
                  <c:v>35.130415729239985</c:v>
                </c:pt>
                <c:pt idx="282">
                  <c:v>35.130415729239985</c:v>
                </c:pt>
                <c:pt idx="283">
                  <c:v>35.130415729239985</c:v>
                </c:pt>
                <c:pt idx="284">
                  <c:v>35.130415729239985</c:v>
                </c:pt>
                <c:pt idx="285">
                  <c:v>35.130415729239985</c:v>
                </c:pt>
                <c:pt idx="286">
                  <c:v>35.130415729239985</c:v>
                </c:pt>
                <c:pt idx="287">
                  <c:v>35.130415729239985</c:v>
                </c:pt>
                <c:pt idx="288">
                  <c:v>35.130415729239985</c:v>
                </c:pt>
                <c:pt idx="289">
                  <c:v>35.130415729239985</c:v>
                </c:pt>
                <c:pt idx="290">
                  <c:v>35.130415729239985</c:v>
                </c:pt>
                <c:pt idx="291">
                  <c:v>35.130415729239985</c:v>
                </c:pt>
                <c:pt idx="292">
                  <c:v>35.130415729239985</c:v>
                </c:pt>
                <c:pt idx="293">
                  <c:v>35.130415729239985</c:v>
                </c:pt>
                <c:pt idx="294">
                  <c:v>35.130415729239985</c:v>
                </c:pt>
                <c:pt idx="295">
                  <c:v>35.130415729239985</c:v>
                </c:pt>
                <c:pt idx="296">
                  <c:v>35.130415729239985</c:v>
                </c:pt>
                <c:pt idx="297">
                  <c:v>35.130415729239985</c:v>
                </c:pt>
                <c:pt idx="298">
                  <c:v>35.130415729239985</c:v>
                </c:pt>
                <c:pt idx="299">
                  <c:v>35.130415729239985</c:v>
                </c:pt>
                <c:pt idx="300">
                  <c:v>35.130415729239985</c:v>
                </c:pt>
                <c:pt idx="301">
                  <c:v>35.130415729239985</c:v>
                </c:pt>
                <c:pt idx="302">
                  <c:v>35.130415729239985</c:v>
                </c:pt>
                <c:pt idx="303">
                  <c:v>35.130415729239985</c:v>
                </c:pt>
                <c:pt idx="304">
                  <c:v>35.130415729239985</c:v>
                </c:pt>
                <c:pt idx="305">
                  <c:v>35.130415729239985</c:v>
                </c:pt>
                <c:pt idx="306">
                  <c:v>35.130415729239985</c:v>
                </c:pt>
                <c:pt idx="307">
                  <c:v>35.130415729240042</c:v>
                </c:pt>
                <c:pt idx="308">
                  <c:v>35.130415729240042</c:v>
                </c:pt>
                <c:pt idx="309">
                  <c:v>35.130415729240042</c:v>
                </c:pt>
                <c:pt idx="310">
                  <c:v>35.130415729240042</c:v>
                </c:pt>
                <c:pt idx="311">
                  <c:v>35.130415729240042</c:v>
                </c:pt>
                <c:pt idx="312">
                  <c:v>35.130415729240042</c:v>
                </c:pt>
                <c:pt idx="313">
                  <c:v>35.130415729240042</c:v>
                </c:pt>
                <c:pt idx="314">
                  <c:v>35.130415729240042</c:v>
                </c:pt>
                <c:pt idx="315">
                  <c:v>35.130415729240042</c:v>
                </c:pt>
                <c:pt idx="316">
                  <c:v>35.130415729240042</c:v>
                </c:pt>
                <c:pt idx="317">
                  <c:v>35.130415729240042</c:v>
                </c:pt>
                <c:pt idx="318">
                  <c:v>35.130415729240042</c:v>
                </c:pt>
                <c:pt idx="319">
                  <c:v>35.130415729240042</c:v>
                </c:pt>
                <c:pt idx="320">
                  <c:v>35.130415729240042</c:v>
                </c:pt>
                <c:pt idx="321">
                  <c:v>35.130415729240042</c:v>
                </c:pt>
                <c:pt idx="322">
                  <c:v>35.130415729240042</c:v>
                </c:pt>
                <c:pt idx="323">
                  <c:v>35.130415729240042</c:v>
                </c:pt>
                <c:pt idx="324">
                  <c:v>35.130415729240042</c:v>
                </c:pt>
                <c:pt idx="325">
                  <c:v>35.130415729240042</c:v>
                </c:pt>
                <c:pt idx="326">
                  <c:v>35.130415729240042</c:v>
                </c:pt>
                <c:pt idx="327">
                  <c:v>35.130415729240042</c:v>
                </c:pt>
                <c:pt idx="328">
                  <c:v>35.130415729240042</c:v>
                </c:pt>
                <c:pt idx="329">
                  <c:v>35.130415729240042</c:v>
                </c:pt>
                <c:pt idx="330">
                  <c:v>35.130415729240042</c:v>
                </c:pt>
                <c:pt idx="331">
                  <c:v>35.130415729240042</c:v>
                </c:pt>
                <c:pt idx="332">
                  <c:v>35.130415729240042</c:v>
                </c:pt>
                <c:pt idx="333">
                  <c:v>35.130415729240042</c:v>
                </c:pt>
                <c:pt idx="334">
                  <c:v>35.130415729240042</c:v>
                </c:pt>
                <c:pt idx="335">
                  <c:v>35.130415729240042</c:v>
                </c:pt>
                <c:pt idx="336">
                  <c:v>35.130415729240042</c:v>
                </c:pt>
                <c:pt idx="337">
                  <c:v>35.130415729240042</c:v>
                </c:pt>
                <c:pt idx="338">
                  <c:v>35.130415729240042</c:v>
                </c:pt>
                <c:pt idx="339">
                  <c:v>35.130415729240042</c:v>
                </c:pt>
                <c:pt idx="340">
                  <c:v>35.130415729240042</c:v>
                </c:pt>
                <c:pt idx="341">
                  <c:v>35.130415729240042</c:v>
                </c:pt>
                <c:pt idx="342">
                  <c:v>35.130415729240042</c:v>
                </c:pt>
                <c:pt idx="343">
                  <c:v>35.130415729240042</c:v>
                </c:pt>
                <c:pt idx="344">
                  <c:v>35.130415729240042</c:v>
                </c:pt>
                <c:pt idx="345">
                  <c:v>35.130415729240042</c:v>
                </c:pt>
                <c:pt idx="346">
                  <c:v>35.130415729240042</c:v>
                </c:pt>
                <c:pt idx="347">
                  <c:v>35.130415729240042</c:v>
                </c:pt>
                <c:pt idx="348">
                  <c:v>35.130415729240042</c:v>
                </c:pt>
                <c:pt idx="349">
                  <c:v>35.130415729240042</c:v>
                </c:pt>
                <c:pt idx="350">
                  <c:v>35.130415729240042</c:v>
                </c:pt>
                <c:pt idx="351">
                  <c:v>35.130415729240042</c:v>
                </c:pt>
                <c:pt idx="352">
                  <c:v>35.130415729240042</c:v>
                </c:pt>
                <c:pt idx="353">
                  <c:v>35.130415729240042</c:v>
                </c:pt>
                <c:pt idx="354">
                  <c:v>35.130415729240042</c:v>
                </c:pt>
                <c:pt idx="355">
                  <c:v>35.130415729240042</c:v>
                </c:pt>
                <c:pt idx="356">
                  <c:v>35.130415729240042</c:v>
                </c:pt>
                <c:pt idx="357">
                  <c:v>35.130415729240042</c:v>
                </c:pt>
                <c:pt idx="358">
                  <c:v>35.130415729240042</c:v>
                </c:pt>
                <c:pt idx="359">
                  <c:v>35.130415729240042</c:v>
                </c:pt>
                <c:pt idx="360">
                  <c:v>35.130415729240042</c:v>
                </c:pt>
                <c:pt idx="361">
                  <c:v>35.130415729240042</c:v>
                </c:pt>
                <c:pt idx="362">
                  <c:v>35.130415729240042</c:v>
                </c:pt>
                <c:pt idx="363">
                  <c:v>35.130415729240042</c:v>
                </c:pt>
                <c:pt idx="364">
                  <c:v>35.130415729240042</c:v>
                </c:pt>
                <c:pt idx="365">
                  <c:v>35.130415729240042</c:v>
                </c:pt>
                <c:pt idx="366">
                  <c:v>35.130415729240042</c:v>
                </c:pt>
                <c:pt idx="367">
                  <c:v>35.130415729240042</c:v>
                </c:pt>
                <c:pt idx="368">
                  <c:v>35.130415729240042</c:v>
                </c:pt>
                <c:pt idx="369">
                  <c:v>35.130415729240042</c:v>
                </c:pt>
                <c:pt idx="370">
                  <c:v>35.130415729240042</c:v>
                </c:pt>
                <c:pt idx="371">
                  <c:v>35.130415729240042</c:v>
                </c:pt>
                <c:pt idx="372">
                  <c:v>35.130415729240042</c:v>
                </c:pt>
                <c:pt idx="373">
                  <c:v>35.130415729240042</c:v>
                </c:pt>
                <c:pt idx="374">
                  <c:v>35.130415729240042</c:v>
                </c:pt>
                <c:pt idx="375">
                  <c:v>35.130415729240042</c:v>
                </c:pt>
                <c:pt idx="376">
                  <c:v>35.130415729240042</c:v>
                </c:pt>
                <c:pt idx="377">
                  <c:v>35.130415729240042</c:v>
                </c:pt>
                <c:pt idx="378">
                  <c:v>35.130415729240042</c:v>
                </c:pt>
                <c:pt idx="379">
                  <c:v>35.130415729240042</c:v>
                </c:pt>
                <c:pt idx="380">
                  <c:v>35.130415729240042</c:v>
                </c:pt>
                <c:pt idx="381">
                  <c:v>35.130415729240042</c:v>
                </c:pt>
                <c:pt idx="382">
                  <c:v>35.130415729240042</c:v>
                </c:pt>
                <c:pt idx="383">
                  <c:v>35.130415729240042</c:v>
                </c:pt>
                <c:pt idx="384">
                  <c:v>35.130415729240042</c:v>
                </c:pt>
                <c:pt idx="385">
                  <c:v>35.130415729240042</c:v>
                </c:pt>
                <c:pt idx="386">
                  <c:v>35.130415729240042</c:v>
                </c:pt>
                <c:pt idx="387">
                  <c:v>35.130415729240042</c:v>
                </c:pt>
                <c:pt idx="388">
                  <c:v>35.130415729240042</c:v>
                </c:pt>
                <c:pt idx="389">
                  <c:v>35.130415729240042</c:v>
                </c:pt>
                <c:pt idx="390">
                  <c:v>35.130415729240042</c:v>
                </c:pt>
                <c:pt idx="391">
                  <c:v>35.130415729240042</c:v>
                </c:pt>
                <c:pt idx="392">
                  <c:v>35.130415729240042</c:v>
                </c:pt>
                <c:pt idx="393">
                  <c:v>35.130415729240042</c:v>
                </c:pt>
                <c:pt idx="394">
                  <c:v>35.130415729240042</c:v>
                </c:pt>
                <c:pt idx="395">
                  <c:v>35.130415729240042</c:v>
                </c:pt>
                <c:pt idx="396">
                  <c:v>35.130415729240042</c:v>
                </c:pt>
                <c:pt idx="397">
                  <c:v>35.130415729240042</c:v>
                </c:pt>
                <c:pt idx="398">
                  <c:v>35.130415729240042</c:v>
                </c:pt>
                <c:pt idx="399">
                  <c:v>35.130415729240042</c:v>
                </c:pt>
                <c:pt idx="400">
                  <c:v>35.130415729240042</c:v>
                </c:pt>
                <c:pt idx="401">
                  <c:v>35.130415729240042</c:v>
                </c:pt>
                <c:pt idx="402">
                  <c:v>35.130415729240042</c:v>
                </c:pt>
                <c:pt idx="403">
                  <c:v>35.130415729240042</c:v>
                </c:pt>
                <c:pt idx="404">
                  <c:v>35.130415729240042</c:v>
                </c:pt>
                <c:pt idx="405">
                  <c:v>35.130415729240042</c:v>
                </c:pt>
                <c:pt idx="406">
                  <c:v>35.130415729240042</c:v>
                </c:pt>
                <c:pt idx="407">
                  <c:v>35.130415729240042</c:v>
                </c:pt>
                <c:pt idx="408">
                  <c:v>35.130415729240042</c:v>
                </c:pt>
                <c:pt idx="409">
                  <c:v>35.130415729240042</c:v>
                </c:pt>
                <c:pt idx="410">
                  <c:v>35.130415729240042</c:v>
                </c:pt>
                <c:pt idx="411">
                  <c:v>35.130415729240042</c:v>
                </c:pt>
                <c:pt idx="412">
                  <c:v>35.130415729240042</c:v>
                </c:pt>
                <c:pt idx="413">
                  <c:v>35.130415729240042</c:v>
                </c:pt>
                <c:pt idx="414">
                  <c:v>35.130415729240042</c:v>
                </c:pt>
                <c:pt idx="415">
                  <c:v>35.130415729240042</c:v>
                </c:pt>
                <c:pt idx="416">
                  <c:v>35.130415729240042</c:v>
                </c:pt>
                <c:pt idx="417">
                  <c:v>35.130415729240042</c:v>
                </c:pt>
                <c:pt idx="418">
                  <c:v>35.130415729240042</c:v>
                </c:pt>
                <c:pt idx="419">
                  <c:v>35.130415729240042</c:v>
                </c:pt>
                <c:pt idx="420">
                  <c:v>35.130415729240042</c:v>
                </c:pt>
                <c:pt idx="421">
                  <c:v>35.130415729240042</c:v>
                </c:pt>
                <c:pt idx="422">
                  <c:v>35.130415729240042</c:v>
                </c:pt>
                <c:pt idx="423">
                  <c:v>35.130415729240042</c:v>
                </c:pt>
                <c:pt idx="424">
                  <c:v>35.130415729240042</c:v>
                </c:pt>
                <c:pt idx="425">
                  <c:v>35.130415729240042</c:v>
                </c:pt>
                <c:pt idx="426">
                  <c:v>35.130415729240042</c:v>
                </c:pt>
                <c:pt idx="427">
                  <c:v>35.130415729240042</c:v>
                </c:pt>
                <c:pt idx="428">
                  <c:v>35.130415729240042</c:v>
                </c:pt>
                <c:pt idx="429">
                  <c:v>35.130415729240042</c:v>
                </c:pt>
                <c:pt idx="430">
                  <c:v>35.130415729240042</c:v>
                </c:pt>
                <c:pt idx="431">
                  <c:v>35.130415729240042</c:v>
                </c:pt>
                <c:pt idx="432">
                  <c:v>35.130415729240042</c:v>
                </c:pt>
                <c:pt idx="433">
                  <c:v>35.130415729240042</c:v>
                </c:pt>
                <c:pt idx="434">
                  <c:v>35.130415729240042</c:v>
                </c:pt>
                <c:pt idx="435">
                  <c:v>35.130415729240042</c:v>
                </c:pt>
                <c:pt idx="436">
                  <c:v>35.130415729240042</c:v>
                </c:pt>
                <c:pt idx="437">
                  <c:v>35.130415729240042</c:v>
                </c:pt>
                <c:pt idx="438">
                  <c:v>35.130415729240042</c:v>
                </c:pt>
                <c:pt idx="439">
                  <c:v>35.130415729240042</c:v>
                </c:pt>
                <c:pt idx="440">
                  <c:v>35.130415729240042</c:v>
                </c:pt>
                <c:pt idx="441">
                  <c:v>35.130415729240042</c:v>
                </c:pt>
                <c:pt idx="442">
                  <c:v>35.130415729240042</c:v>
                </c:pt>
                <c:pt idx="443">
                  <c:v>35.130415729240042</c:v>
                </c:pt>
                <c:pt idx="444">
                  <c:v>35.130415729240042</c:v>
                </c:pt>
                <c:pt idx="445">
                  <c:v>35.130415729240042</c:v>
                </c:pt>
                <c:pt idx="446">
                  <c:v>35.130415729240042</c:v>
                </c:pt>
                <c:pt idx="447">
                  <c:v>35.130415729240042</c:v>
                </c:pt>
                <c:pt idx="448">
                  <c:v>35.130415729240042</c:v>
                </c:pt>
                <c:pt idx="449">
                  <c:v>35.130415729240042</c:v>
                </c:pt>
                <c:pt idx="450">
                  <c:v>35.130415729240042</c:v>
                </c:pt>
                <c:pt idx="451">
                  <c:v>35.130415729240042</c:v>
                </c:pt>
                <c:pt idx="452">
                  <c:v>35.130415729240042</c:v>
                </c:pt>
                <c:pt idx="453">
                  <c:v>35.130415729240042</c:v>
                </c:pt>
                <c:pt idx="454">
                  <c:v>35.130415729240042</c:v>
                </c:pt>
                <c:pt idx="455">
                  <c:v>35.130415729240042</c:v>
                </c:pt>
                <c:pt idx="456">
                  <c:v>35.130415729240042</c:v>
                </c:pt>
                <c:pt idx="457">
                  <c:v>35.130415729240042</c:v>
                </c:pt>
                <c:pt idx="458">
                  <c:v>35.130415729240042</c:v>
                </c:pt>
                <c:pt idx="459">
                  <c:v>35.130415729240042</c:v>
                </c:pt>
                <c:pt idx="460">
                  <c:v>35.130415729240042</c:v>
                </c:pt>
                <c:pt idx="461">
                  <c:v>35.130415729240042</c:v>
                </c:pt>
                <c:pt idx="462">
                  <c:v>35.130415729240042</c:v>
                </c:pt>
                <c:pt idx="463">
                  <c:v>35.130415729240042</c:v>
                </c:pt>
                <c:pt idx="464">
                  <c:v>35.130415729240042</c:v>
                </c:pt>
                <c:pt idx="465">
                  <c:v>35.130415729240042</c:v>
                </c:pt>
                <c:pt idx="466">
                  <c:v>35.130415729240042</c:v>
                </c:pt>
                <c:pt idx="467">
                  <c:v>35.130415729240042</c:v>
                </c:pt>
                <c:pt idx="468">
                  <c:v>35.130415729240042</c:v>
                </c:pt>
                <c:pt idx="469">
                  <c:v>35.130415729240042</c:v>
                </c:pt>
                <c:pt idx="470">
                  <c:v>35.130415729240042</c:v>
                </c:pt>
                <c:pt idx="471">
                  <c:v>35.130415729240042</c:v>
                </c:pt>
                <c:pt idx="472">
                  <c:v>35.130415729240042</c:v>
                </c:pt>
                <c:pt idx="473">
                  <c:v>35.130415729240042</c:v>
                </c:pt>
                <c:pt idx="474">
                  <c:v>35.130415729240042</c:v>
                </c:pt>
                <c:pt idx="475">
                  <c:v>35.130415729240042</c:v>
                </c:pt>
                <c:pt idx="476">
                  <c:v>35.130415729240042</c:v>
                </c:pt>
                <c:pt idx="477">
                  <c:v>35.130415729240042</c:v>
                </c:pt>
                <c:pt idx="478">
                  <c:v>35.130415729240042</c:v>
                </c:pt>
                <c:pt idx="479">
                  <c:v>35.130415729240042</c:v>
                </c:pt>
                <c:pt idx="480">
                  <c:v>35.130415729240042</c:v>
                </c:pt>
                <c:pt idx="481">
                  <c:v>35.130415729240042</c:v>
                </c:pt>
                <c:pt idx="482">
                  <c:v>35.130415729240042</c:v>
                </c:pt>
                <c:pt idx="483">
                  <c:v>35.130415729240042</c:v>
                </c:pt>
                <c:pt idx="484">
                  <c:v>35.130415729240042</c:v>
                </c:pt>
                <c:pt idx="485">
                  <c:v>35.130415729240042</c:v>
                </c:pt>
                <c:pt idx="486">
                  <c:v>35.130415729240042</c:v>
                </c:pt>
                <c:pt idx="487">
                  <c:v>35.130415729240042</c:v>
                </c:pt>
                <c:pt idx="488">
                  <c:v>35.130415729240042</c:v>
                </c:pt>
                <c:pt idx="489">
                  <c:v>35.130415729240042</c:v>
                </c:pt>
                <c:pt idx="490">
                  <c:v>35.130415729240042</c:v>
                </c:pt>
                <c:pt idx="491">
                  <c:v>35.130415729240042</c:v>
                </c:pt>
                <c:pt idx="492">
                  <c:v>35.130415729240042</c:v>
                </c:pt>
                <c:pt idx="493">
                  <c:v>35.130415729240042</c:v>
                </c:pt>
                <c:pt idx="494">
                  <c:v>35.130415729240042</c:v>
                </c:pt>
                <c:pt idx="495">
                  <c:v>35.130415729240042</c:v>
                </c:pt>
                <c:pt idx="496">
                  <c:v>35.130415729240042</c:v>
                </c:pt>
                <c:pt idx="497">
                  <c:v>35.130415729240042</c:v>
                </c:pt>
                <c:pt idx="498">
                  <c:v>35.130415729240042</c:v>
                </c:pt>
                <c:pt idx="499">
                  <c:v>35.130415729240042</c:v>
                </c:pt>
                <c:pt idx="500">
                  <c:v>35.130415729240042</c:v>
                </c:pt>
                <c:pt idx="501">
                  <c:v>35.130415729240042</c:v>
                </c:pt>
                <c:pt idx="502">
                  <c:v>35.130415729240042</c:v>
                </c:pt>
                <c:pt idx="503">
                  <c:v>35.130415729240042</c:v>
                </c:pt>
                <c:pt idx="504">
                  <c:v>35.130415729240042</c:v>
                </c:pt>
                <c:pt idx="505">
                  <c:v>35.130415729240042</c:v>
                </c:pt>
                <c:pt idx="506">
                  <c:v>35.130415729240042</c:v>
                </c:pt>
                <c:pt idx="507">
                  <c:v>35.130415729240042</c:v>
                </c:pt>
                <c:pt idx="508">
                  <c:v>35.130415729240042</c:v>
                </c:pt>
                <c:pt idx="509">
                  <c:v>35.130415729240042</c:v>
                </c:pt>
                <c:pt idx="510">
                  <c:v>35.130415729240042</c:v>
                </c:pt>
                <c:pt idx="511">
                  <c:v>35.130415729240042</c:v>
                </c:pt>
                <c:pt idx="512">
                  <c:v>35.130415729240042</c:v>
                </c:pt>
                <c:pt idx="513">
                  <c:v>35.130415729240042</c:v>
                </c:pt>
                <c:pt idx="514">
                  <c:v>35.130415729240042</c:v>
                </c:pt>
                <c:pt idx="515">
                  <c:v>35.130415729240042</c:v>
                </c:pt>
                <c:pt idx="516">
                  <c:v>35.130415729240042</c:v>
                </c:pt>
                <c:pt idx="517">
                  <c:v>35.130415729240042</c:v>
                </c:pt>
                <c:pt idx="518">
                  <c:v>35.130415729240042</c:v>
                </c:pt>
                <c:pt idx="519">
                  <c:v>35.130415729240042</c:v>
                </c:pt>
                <c:pt idx="520">
                  <c:v>35.130415729240042</c:v>
                </c:pt>
                <c:pt idx="521">
                  <c:v>35.130415729240042</c:v>
                </c:pt>
                <c:pt idx="522">
                  <c:v>35.130415729240042</c:v>
                </c:pt>
                <c:pt idx="523">
                  <c:v>35.130415729240042</c:v>
                </c:pt>
                <c:pt idx="524">
                  <c:v>35.130415729240042</c:v>
                </c:pt>
                <c:pt idx="525">
                  <c:v>35.130415729240042</c:v>
                </c:pt>
                <c:pt idx="526">
                  <c:v>35.130415729240042</c:v>
                </c:pt>
                <c:pt idx="527">
                  <c:v>35.130415729240042</c:v>
                </c:pt>
                <c:pt idx="528">
                  <c:v>35.130415729240042</c:v>
                </c:pt>
                <c:pt idx="529">
                  <c:v>35.130415729240042</c:v>
                </c:pt>
                <c:pt idx="530">
                  <c:v>35.130415729240042</c:v>
                </c:pt>
                <c:pt idx="531">
                  <c:v>35.130415729240042</c:v>
                </c:pt>
                <c:pt idx="532">
                  <c:v>35.130415729240042</c:v>
                </c:pt>
                <c:pt idx="533">
                  <c:v>35.130415729240042</c:v>
                </c:pt>
                <c:pt idx="534">
                  <c:v>35.130415729240042</c:v>
                </c:pt>
                <c:pt idx="535">
                  <c:v>35.130415729240042</c:v>
                </c:pt>
                <c:pt idx="536">
                  <c:v>35.130415729240042</c:v>
                </c:pt>
                <c:pt idx="537">
                  <c:v>35.130415729240042</c:v>
                </c:pt>
                <c:pt idx="538">
                  <c:v>35.130415729240042</c:v>
                </c:pt>
                <c:pt idx="539">
                  <c:v>35.130415729240042</c:v>
                </c:pt>
                <c:pt idx="540">
                  <c:v>35.130415729240042</c:v>
                </c:pt>
                <c:pt idx="541">
                  <c:v>35.130415729240042</c:v>
                </c:pt>
                <c:pt idx="542">
                  <c:v>35.130415729240042</c:v>
                </c:pt>
                <c:pt idx="543">
                  <c:v>35.130415729240042</c:v>
                </c:pt>
                <c:pt idx="544">
                  <c:v>35.130415729240042</c:v>
                </c:pt>
                <c:pt idx="545">
                  <c:v>35.130415729240042</c:v>
                </c:pt>
                <c:pt idx="546">
                  <c:v>35.130415729240042</c:v>
                </c:pt>
                <c:pt idx="547">
                  <c:v>35.130415729240042</c:v>
                </c:pt>
                <c:pt idx="548">
                  <c:v>35.130415729240042</c:v>
                </c:pt>
                <c:pt idx="549">
                  <c:v>35.130415729240042</c:v>
                </c:pt>
                <c:pt idx="550">
                  <c:v>35.130415729240042</c:v>
                </c:pt>
                <c:pt idx="551">
                  <c:v>35.130415729240042</c:v>
                </c:pt>
                <c:pt idx="552">
                  <c:v>35.130415729240042</c:v>
                </c:pt>
                <c:pt idx="553">
                  <c:v>35.130415729240099</c:v>
                </c:pt>
                <c:pt idx="554">
                  <c:v>35.130415729240099</c:v>
                </c:pt>
                <c:pt idx="555">
                  <c:v>35.130415729240099</c:v>
                </c:pt>
                <c:pt idx="556">
                  <c:v>35.130415729240099</c:v>
                </c:pt>
                <c:pt idx="557">
                  <c:v>35.130415729240099</c:v>
                </c:pt>
                <c:pt idx="558">
                  <c:v>35.130415729240099</c:v>
                </c:pt>
                <c:pt idx="559">
                  <c:v>35.130415729240099</c:v>
                </c:pt>
                <c:pt idx="560">
                  <c:v>35.130415729240099</c:v>
                </c:pt>
                <c:pt idx="561">
                  <c:v>35.130415729240099</c:v>
                </c:pt>
                <c:pt idx="562">
                  <c:v>35.130415729240099</c:v>
                </c:pt>
                <c:pt idx="563">
                  <c:v>35.130415729240099</c:v>
                </c:pt>
                <c:pt idx="564">
                  <c:v>35.130415729240099</c:v>
                </c:pt>
                <c:pt idx="565">
                  <c:v>35.130415729240099</c:v>
                </c:pt>
                <c:pt idx="566">
                  <c:v>35.130415729240099</c:v>
                </c:pt>
                <c:pt idx="567">
                  <c:v>35.130415729240099</c:v>
                </c:pt>
                <c:pt idx="568">
                  <c:v>35.130415729240099</c:v>
                </c:pt>
                <c:pt idx="569">
                  <c:v>35.130415729240099</c:v>
                </c:pt>
                <c:pt idx="570">
                  <c:v>35.130415729240099</c:v>
                </c:pt>
                <c:pt idx="571">
                  <c:v>35.130415729240099</c:v>
                </c:pt>
                <c:pt idx="572">
                  <c:v>35.130415729240099</c:v>
                </c:pt>
                <c:pt idx="573">
                  <c:v>35.130415729240099</c:v>
                </c:pt>
                <c:pt idx="574">
                  <c:v>35.130415729240099</c:v>
                </c:pt>
                <c:pt idx="575">
                  <c:v>35.130415729240099</c:v>
                </c:pt>
                <c:pt idx="576">
                  <c:v>35.130415729240099</c:v>
                </c:pt>
                <c:pt idx="577">
                  <c:v>35.130415729240099</c:v>
                </c:pt>
                <c:pt idx="578">
                  <c:v>35.130415729240099</c:v>
                </c:pt>
                <c:pt idx="579">
                  <c:v>35.130415729240099</c:v>
                </c:pt>
                <c:pt idx="580">
                  <c:v>35.130415729240099</c:v>
                </c:pt>
                <c:pt idx="581">
                  <c:v>35.130415729240099</c:v>
                </c:pt>
                <c:pt idx="582">
                  <c:v>35.130415729240099</c:v>
                </c:pt>
                <c:pt idx="583">
                  <c:v>35.130415729240099</c:v>
                </c:pt>
                <c:pt idx="584">
                  <c:v>35.130415729240099</c:v>
                </c:pt>
                <c:pt idx="585">
                  <c:v>35.130415729240099</c:v>
                </c:pt>
                <c:pt idx="586">
                  <c:v>35.130415729240099</c:v>
                </c:pt>
                <c:pt idx="587">
                  <c:v>35.130415729240099</c:v>
                </c:pt>
                <c:pt idx="588">
                  <c:v>35.130415729240099</c:v>
                </c:pt>
                <c:pt idx="589">
                  <c:v>35.130415729240099</c:v>
                </c:pt>
                <c:pt idx="590">
                  <c:v>35.130415729240099</c:v>
                </c:pt>
                <c:pt idx="591">
                  <c:v>35.130415729240099</c:v>
                </c:pt>
                <c:pt idx="592">
                  <c:v>35.130415729240099</c:v>
                </c:pt>
                <c:pt idx="593">
                  <c:v>35.130415729240099</c:v>
                </c:pt>
                <c:pt idx="594">
                  <c:v>35.130415729240099</c:v>
                </c:pt>
                <c:pt idx="595">
                  <c:v>35.130415729240099</c:v>
                </c:pt>
                <c:pt idx="596">
                  <c:v>35.130415729240099</c:v>
                </c:pt>
                <c:pt idx="597">
                  <c:v>35.130415729240099</c:v>
                </c:pt>
                <c:pt idx="598">
                  <c:v>35.130415729240099</c:v>
                </c:pt>
                <c:pt idx="599">
                  <c:v>35.130415729240099</c:v>
                </c:pt>
                <c:pt idx="600">
                  <c:v>35.130415729240099</c:v>
                </c:pt>
                <c:pt idx="601">
                  <c:v>35.130415729240099</c:v>
                </c:pt>
                <c:pt idx="602">
                  <c:v>35.130415729240099</c:v>
                </c:pt>
                <c:pt idx="603">
                  <c:v>35.130415729240099</c:v>
                </c:pt>
                <c:pt idx="604">
                  <c:v>35.130415729240099</c:v>
                </c:pt>
                <c:pt idx="605">
                  <c:v>35.130415729240099</c:v>
                </c:pt>
                <c:pt idx="606">
                  <c:v>35.130415729240099</c:v>
                </c:pt>
                <c:pt idx="607">
                  <c:v>35.130415729240099</c:v>
                </c:pt>
                <c:pt idx="608">
                  <c:v>35.130415729240099</c:v>
                </c:pt>
                <c:pt idx="609">
                  <c:v>35.130415729240099</c:v>
                </c:pt>
                <c:pt idx="610">
                  <c:v>35.130415729240099</c:v>
                </c:pt>
                <c:pt idx="611">
                  <c:v>35.130415729240099</c:v>
                </c:pt>
                <c:pt idx="612">
                  <c:v>35.130415729240099</c:v>
                </c:pt>
                <c:pt idx="613">
                  <c:v>35.130415729240099</c:v>
                </c:pt>
                <c:pt idx="614">
                  <c:v>35.130415729240099</c:v>
                </c:pt>
                <c:pt idx="615">
                  <c:v>35.130415729240099</c:v>
                </c:pt>
                <c:pt idx="616">
                  <c:v>35.130415729240099</c:v>
                </c:pt>
                <c:pt idx="617">
                  <c:v>35.130415729240099</c:v>
                </c:pt>
                <c:pt idx="618">
                  <c:v>35.130415729240099</c:v>
                </c:pt>
                <c:pt idx="619">
                  <c:v>35.130415729240099</c:v>
                </c:pt>
                <c:pt idx="620">
                  <c:v>35.130415729240099</c:v>
                </c:pt>
                <c:pt idx="621">
                  <c:v>35.130415729240099</c:v>
                </c:pt>
                <c:pt idx="622">
                  <c:v>35.130415729240099</c:v>
                </c:pt>
                <c:pt idx="623">
                  <c:v>35.130415729240099</c:v>
                </c:pt>
                <c:pt idx="624">
                  <c:v>35.130415729240099</c:v>
                </c:pt>
                <c:pt idx="625">
                  <c:v>35.130415729240099</c:v>
                </c:pt>
                <c:pt idx="626">
                  <c:v>35.130415729240099</c:v>
                </c:pt>
                <c:pt idx="627">
                  <c:v>35.130415729240099</c:v>
                </c:pt>
                <c:pt idx="628">
                  <c:v>35.130415729240099</c:v>
                </c:pt>
                <c:pt idx="629">
                  <c:v>35.130415729240099</c:v>
                </c:pt>
                <c:pt idx="630">
                  <c:v>35.130415729240099</c:v>
                </c:pt>
                <c:pt idx="631">
                  <c:v>35.130415729240099</c:v>
                </c:pt>
                <c:pt idx="632">
                  <c:v>35.130415729240099</c:v>
                </c:pt>
                <c:pt idx="633">
                  <c:v>35.130415729240099</c:v>
                </c:pt>
                <c:pt idx="634">
                  <c:v>35.130415729240099</c:v>
                </c:pt>
                <c:pt idx="635">
                  <c:v>35.130415729240099</c:v>
                </c:pt>
                <c:pt idx="636">
                  <c:v>35.130415729240099</c:v>
                </c:pt>
                <c:pt idx="637">
                  <c:v>35.130415729240099</c:v>
                </c:pt>
                <c:pt idx="638">
                  <c:v>35.130415729240099</c:v>
                </c:pt>
                <c:pt idx="639">
                  <c:v>35.130415729240099</c:v>
                </c:pt>
                <c:pt idx="640">
                  <c:v>35.130415729240099</c:v>
                </c:pt>
                <c:pt idx="641">
                  <c:v>35.130415729240099</c:v>
                </c:pt>
                <c:pt idx="642">
                  <c:v>35.130415729240099</c:v>
                </c:pt>
                <c:pt idx="643">
                  <c:v>35.130415729240099</c:v>
                </c:pt>
                <c:pt idx="644">
                  <c:v>35.130415729240099</c:v>
                </c:pt>
                <c:pt idx="645">
                  <c:v>35.130415729240099</c:v>
                </c:pt>
                <c:pt idx="646">
                  <c:v>35.130415729240099</c:v>
                </c:pt>
                <c:pt idx="647">
                  <c:v>35.130415729240099</c:v>
                </c:pt>
                <c:pt idx="648">
                  <c:v>35.130415729240099</c:v>
                </c:pt>
                <c:pt idx="649">
                  <c:v>35.130415729240099</c:v>
                </c:pt>
                <c:pt idx="650">
                  <c:v>35.130415729240099</c:v>
                </c:pt>
                <c:pt idx="651">
                  <c:v>35.130415729240099</c:v>
                </c:pt>
                <c:pt idx="652">
                  <c:v>35.130415729240099</c:v>
                </c:pt>
                <c:pt idx="653">
                  <c:v>35.130415729240099</c:v>
                </c:pt>
                <c:pt idx="654">
                  <c:v>35.130415729240099</c:v>
                </c:pt>
                <c:pt idx="655">
                  <c:v>35.130415729240099</c:v>
                </c:pt>
                <c:pt idx="656">
                  <c:v>35.130415729240099</c:v>
                </c:pt>
                <c:pt idx="657">
                  <c:v>35.130415729240099</c:v>
                </c:pt>
                <c:pt idx="658">
                  <c:v>35.130415729240099</c:v>
                </c:pt>
                <c:pt idx="659">
                  <c:v>35.130415729240099</c:v>
                </c:pt>
                <c:pt idx="660">
                  <c:v>35.130415729240099</c:v>
                </c:pt>
                <c:pt idx="661">
                  <c:v>35.130415729240099</c:v>
                </c:pt>
                <c:pt idx="662">
                  <c:v>35.130415729240099</c:v>
                </c:pt>
                <c:pt idx="663">
                  <c:v>35.130415729240099</c:v>
                </c:pt>
                <c:pt idx="664">
                  <c:v>35.130415729240099</c:v>
                </c:pt>
                <c:pt idx="665">
                  <c:v>35.130415729240099</c:v>
                </c:pt>
                <c:pt idx="666">
                  <c:v>35.130415729240099</c:v>
                </c:pt>
                <c:pt idx="667">
                  <c:v>35.130415729240099</c:v>
                </c:pt>
                <c:pt idx="668">
                  <c:v>35.130415729240099</c:v>
                </c:pt>
                <c:pt idx="669">
                  <c:v>35.130415729240099</c:v>
                </c:pt>
                <c:pt idx="670">
                  <c:v>35.130415729240099</c:v>
                </c:pt>
                <c:pt idx="671">
                  <c:v>35.130415729240099</c:v>
                </c:pt>
                <c:pt idx="672">
                  <c:v>35.130415729240099</c:v>
                </c:pt>
                <c:pt idx="673">
                  <c:v>35.130415729240099</c:v>
                </c:pt>
                <c:pt idx="674">
                  <c:v>35.130415729240099</c:v>
                </c:pt>
                <c:pt idx="675">
                  <c:v>35.130415729240099</c:v>
                </c:pt>
                <c:pt idx="676">
                  <c:v>35.130415729240099</c:v>
                </c:pt>
                <c:pt idx="677">
                  <c:v>35.130415729240099</c:v>
                </c:pt>
                <c:pt idx="678">
                  <c:v>35.130415729240099</c:v>
                </c:pt>
                <c:pt idx="679">
                  <c:v>35.130415729240099</c:v>
                </c:pt>
                <c:pt idx="680">
                  <c:v>35.130415729240099</c:v>
                </c:pt>
                <c:pt idx="681">
                  <c:v>35.130415729240099</c:v>
                </c:pt>
                <c:pt idx="682">
                  <c:v>35.130415729240099</c:v>
                </c:pt>
                <c:pt idx="683">
                  <c:v>35.130415729240099</c:v>
                </c:pt>
                <c:pt idx="684">
                  <c:v>35.130415729240099</c:v>
                </c:pt>
                <c:pt idx="685">
                  <c:v>35.130415729240099</c:v>
                </c:pt>
                <c:pt idx="686">
                  <c:v>35.130415729240099</c:v>
                </c:pt>
                <c:pt idx="687">
                  <c:v>35.130415729240099</c:v>
                </c:pt>
                <c:pt idx="688">
                  <c:v>35.130415729240099</c:v>
                </c:pt>
                <c:pt idx="689">
                  <c:v>35.130415729240099</c:v>
                </c:pt>
                <c:pt idx="690">
                  <c:v>35.130415729240099</c:v>
                </c:pt>
                <c:pt idx="691">
                  <c:v>35.130415729240099</c:v>
                </c:pt>
                <c:pt idx="692">
                  <c:v>35.130415729240099</c:v>
                </c:pt>
                <c:pt idx="693">
                  <c:v>35.130415729240099</c:v>
                </c:pt>
                <c:pt idx="694">
                  <c:v>35.130415729240099</c:v>
                </c:pt>
                <c:pt idx="695">
                  <c:v>35.130415729240099</c:v>
                </c:pt>
                <c:pt idx="696">
                  <c:v>35.130415729240099</c:v>
                </c:pt>
                <c:pt idx="697">
                  <c:v>35.130415729240099</c:v>
                </c:pt>
                <c:pt idx="698">
                  <c:v>35.130415729240099</c:v>
                </c:pt>
                <c:pt idx="699">
                  <c:v>35.130415729240099</c:v>
                </c:pt>
                <c:pt idx="700">
                  <c:v>35.130415729240099</c:v>
                </c:pt>
                <c:pt idx="701">
                  <c:v>35.130415729240099</c:v>
                </c:pt>
                <c:pt idx="702">
                  <c:v>35.130415729240099</c:v>
                </c:pt>
                <c:pt idx="703">
                  <c:v>35.130415729240099</c:v>
                </c:pt>
                <c:pt idx="704">
                  <c:v>35.130415729240099</c:v>
                </c:pt>
                <c:pt idx="705">
                  <c:v>35.130415729240099</c:v>
                </c:pt>
                <c:pt idx="706">
                  <c:v>35.130415729240099</c:v>
                </c:pt>
                <c:pt idx="707">
                  <c:v>35.130415729240099</c:v>
                </c:pt>
                <c:pt idx="708">
                  <c:v>35.130415729240099</c:v>
                </c:pt>
                <c:pt idx="709">
                  <c:v>35.130415729240099</c:v>
                </c:pt>
                <c:pt idx="710">
                  <c:v>35.130415729240099</c:v>
                </c:pt>
                <c:pt idx="711">
                  <c:v>35.130415729240099</c:v>
                </c:pt>
                <c:pt idx="712">
                  <c:v>35.130415729240099</c:v>
                </c:pt>
                <c:pt idx="713">
                  <c:v>35.130415729240099</c:v>
                </c:pt>
                <c:pt idx="714">
                  <c:v>35.130415729240099</c:v>
                </c:pt>
                <c:pt idx="715">
                  <c:v>35.130415729240099</c:v>
                </c:pt>
                <c:pt idx="716">
                  <c:v>35.130415729240099</c:v>
                </c:pt>
                <c:pt idx="717">
                  <c:v>35.130415729240099</c:v>
                </c:pt>
                <c:pt idx="718">
                  <c:v>35.130415729240099</c:v>
                </c:pt>
                <c:pt idx="719">
                  <c:v>35.130415729240099</c:v>
                </c:pt>
                <c:pt idx="720">
                  <c:v>35.130415729240099</c:v>
                </c:pt>
                <c:pt idx="721">
                  <c:v>35.130415729240099</c:v>
                </c:pt>
                <c:pt idx="722">
                  <c:v>35.130415729240099</c:v>
                </c:pt>
                <c:pt idx="723">
                  <c:v>35.130415729240099</c:v>
                </c:pt>
                <c:pt idx="724">
                  <c:v>35.130415729240099</c:v>
                </c:pt>
                <c:pt idx="725">
                  <c:v>35.130415729240099</c:v>
                </c:pt>
                <c:pt idx="726">
                  <c:v>35.130415729240099</c:v>
                </c:pt>
                <c:pt idx="727">
                  <c:v>35.130415729240099</c:v>
                </c:pt>
                <c:pt idx="728">
                  <c:v>35.130415729240099</c:v>
                </c:pt>
                <c:pt idx="729">
                  <c:v>35.130415729240099</c:v>
                </c:pt>
                <c:pt idx="730">
                  <c:v>35.130415729240099</c:v>
                </c:pt>
                <c:pt idx="731">
                  <c:v>35.130415729240099</c:v>
                </c:pt>
                <c:pt idx="732">
                  <c:v>35.130415729240099</c:v>
                </c:pt>
                <c:pt idx="733">
                  <c:v>35.130415729240099</c:v>
                </c:pt>
                <c:pt idx="734">
                  <c:v>35.130415729240099</c:v>
                </c:pt>
                <c:pt idx="735">
                  <c:v>35.130415729240099</c:v>
                </c:pt>
                <c:pt idx="736">
                  <c:v>35.130415729240099</c:v>
                </c:pt>
                <c:pt idx="737">
                  <c:v>35.130415729240099</c:v>
                </c:pt>
                <c:pt idx="738">
                  <c:v>35.130415729240099</c:v>
                </c:pt>
                <c:pt idx="739">
                  <c:v>35.130415729240099</c:v>
                </c:pt>
                <c:pt idx="740">
                  <c:v>35.130415729240099</c:v>
                </c:pt>
                <c:pt idx="741">
                  <c:v>35.130415729240099</c:v>
                </c:pt>
                <c:pt idx="742">
                  <c:v>35.130415729240099</c:v>
                </c:pt>
                <c:pt idx="743">
                  <c:v>35.130415729240099</c:v>
                </c:pt>
                <c:pt idx="744">
                  <c:v>35.130415729240099</c:v>
                </c:pt>
                <c:pt idx="745">
                  <c:v>35.130415729240099</c:v>
                </c:pt>
                <c:pt idx="746">
                  <c:v>35.130415729240099</c:v>
                </c:pt>
                <c:pt idx="747">
                  <c:v>35.130415729240099</c:v>
                </c:pt>
                <c:pt idx="748">
                  <c:v>35.130415729240099</c:v>
                </c:pt>
                <c:pt idx="749">
                  <c:v>35.130415729240099</c:v>
                </c:pt>
                <c:pt idx="750">
                  <c:v>35.130415729240099</c:v>
                </c:pt>
                <c:pt idx="751">
                  <c:v>35.130415729240099</c:v>
                </c:pt>
                <c:pt idx="752">
                  <c:v>35.130415729240099</c:v>
                </c:pt>
                <c:pt idx="753">
                  <c:v>35.130415729240099</c:v>
                </c:pt>
                <c:pt idx="754">
                  <c:v>35.130415729240099</c:v>
                </c:pt>
                <c:pt idx="755">
                  <c:v>35.130415729240099</c:v>
                </c:pt>
                <c:pt idx="756">
                  <c:v>35.130415729240099</c:v>
                </c:pt>
                <c:pt idx="757">
                  <c:v>35.130415729240099</c:v>
                </c:pt>
                <c:pt idx="758">
                  <c:v>35.130415729240099</c:v>
                </c:pt>
                <c:pt idx="759">
                  <c:v>35.130415729240099</c:v>
                </c:pt>
                <c:pt idx="760">
                  <c:v>35.130415729240099</c:v>
                </c:pt>
                <c:pt idx="761">
                  <c:v>35.130415729240099</c:v>
                </c:pt>
                <c:pt idx="762">
                  <c:v>35.130415729240099</c:v>
                </c:pt>
                <c:pt idx="763">
                  <c:v>35.130415729240099</c:v>
                </c:pt>
                <c:pt idx="764">
                  <c:v>35.130415729240099</c:v>
                </c:pt>
                <c:pt idx="765">
                  <c:v>35.130415729240099</c:v>
                </c:pt>
                <c:pt idx="766">
                  <c:v>35.130415729240099</c:v>
                </c:pt>
                <c:pt idx="767">
                  <c:v>35.130415729240099</c:v>
                </c:pt>
                <c:pt idx="768">
                  <c:v>35.130415729240099</c:v>
                </c:pt>
                <c:pt idx="769">
                  <c:v>35.130415729240099</c:v>
                </c:pt>
                <c:pt idx="770">
                  <c:v>35.130415729240099</c:v>
                </c:pt>
                <c:pt idx="771">
                  <c:v>35.130415729240099</c:v>
                </c:pt>
                <c:pt idx="772">
                  <c:v>35.130415729240099</c:v>
                </c:pt>
                <c:pt idx="773">
                  <c:v>35.130415729240099</c:v>
                </c:pt>
                <c:pt idx="774">
                  <c:v>35.130415729240099</c:v>
                </c:pt>
                <c:pt idx="775">
                  <c:v>35.130415729240099</c:v>
                </c:pt>
                <c:pt idx="776">
                  <c:v>35.130415729240099</c:v>
                </c:pt>
                <c:pt idx="777">
                  <c:v>35.130415729240099</c:v>
                </c:pt>
                <c:pt idx="778">
                  <c:v>35.130415729240099</c:v>
                </c:pt>
                <c:pt idx="779">
                  <c:v>35.130415729240099</c:v>
                </c:pt>
                <c:pt idx="780">
                  <c:v>35.130415729240099</c:v>
                </c:pt>
                <c:pt idx="781">
                  <c:v>35.130415729240099</c:v>
                </c:pt>
                <c:pt idx="782">
                  <c:v>35.130415729240099</c:v>
                </c:pt>
                <c:pt idx="783">
                  <c:v>35.130415729240099</c:v>
                </c:pt>
                <c:pt idx="784">
                  <c:v>35.130415729240099</c:v>
                </c:pt>
                <c:pt idx="785">
                  <c:v>35.130415729240099</c:v>
                </c:pt>
                <c:pt idx="786">
                  <c:v>35.130415729240099</c:v>
                </c:pt>
                <c:pt idx="787">
                  <c:v>35.130415729240099</c:v>
                </c:pt>
                <c:pt idx="788">
                  <c:v>35.130415729240099</c:v>
                </c:pt>
                <c:pt idx="789">
                  <c:v>35.130415729240099</c:v>
                </c:pt>
                <c:pt idx="790">
                  <c:v>35.130415729240099</c:v>
                </c:pt>
                <c:pt idx="791">
                  <c:v>35.130415729240099</c:v>
                </c:pt>
                <c:pt idx="792">
                  <c:v>35.130415729240099</c:v>
                </c:pt>
                <c:pt idx="793">
                  <c:v>35.130415729240099</c:v>
                </c:pt>
                <c:pt idx="794">
                  <c:v>35.130415729240099</c:v>
                </c:pt>
                <c:pt idx="795">
                  <c:v>35.130415729240099</c:v>
                </c:pt>
                <c:pt idx="796">
                  <c:v>35.130415729240099</c:v>
                </c:pt>
                <c:pt idx="797">
                  <c:v>35.130415729240099</c:v>
                </c:pt>
                <c:pt idx="798">
                  <c:v>35.130415729240099</c:v>
                </c:pt>
                <c:pt idx="799">
                  <c:v>35.130415729240099</c:v>
                </c:pt>
                <c:pt idx="800">
                  <c:v>35.130415729240099</c:v>
                </c:pt>
                <c:pt idx="801">
                  <c:v>35.130415729240099</c:v>
                </c:pt>
                <c:pt idx="802">
                  <c:v>35.130415729240099</c:v>
                </c:pt>
                <c:pt idx="803">
                  <c:v>35.130415729240099</c:v>
                </c:pt>
                <c:pt idx="804">
                  <c:v>35.130415729240099</c:v>
                </c:pt>
                <c:pt idx="805">
                  <c:v>35.130415729240099</c:v>
                </c:pt>
                <c:pt idx="806">
                  <c:v>35.130415729240099</c:v>
                </c:pt>
                <c:pt idx="807">
                  <c:v>35.130415729240099</c:v>
                </c:pt>
                <c:pt idx="808">
                  <c:v>35.130415729240099</c:v>
                </c:pt>
                <c:pt idx="809">
                  <c:v>35.130415729240099</c:v>
                </c:pt>
                <c:pt idx="810">
                  <c:v>35.130415729240099</c:v>
                </c:pt>
                <c:pt idx="811">
                  <c:v>35.130415729240099</c:v>
                </c:pt>
                <c:pt idx="812">
                  <c:v>35.130415729240099</c:v>
                </c:pt>
                <c:pt idx="813">
                  <c:v>35.130415729240099</c:v>
                </c:pt>
                <c:pt idx="814">
                  <c:v>35.130415729240099</c:v>
                </c:pt>
                <c:pt idx="815">
                  <c:v>35.130415729240099</c:v>
                </c:pt>
                <c:pt idx="816">
                  <c:v>35.130415729240099</c:v>
                </c:pt>
                <c:pt idx="817">
                  <c:v>35.130415729240099</c:v>
                </c:pt>
                <c:pt idx="818">
                  <c:v>35.130415729240099</c:v>
                </c:pt>
                <c:pt idx="819">
                  <c:v>35.130415729240099</c:v>
                </c:pt>
                <c:pt idx="820">
                  <c:v>35.130415729240099</c:v>
                </c:pt>
                <c:pt idx="821">
                  <c:v>35.130415729240099</c:v>
                </c:pt>
                <c:pt idx="822">
                  <c:v>35.130415729240099</c:v>
                </c:pt>
                <c:pt idx="823">
                  <c:v>35.130415729240099</c:v>
                </c:pt>
                <c:pt idx="824">
                  <c:v>35.130415729240099</c:v>
                </c:pt>
                <c:pt idx="825">
                  <c:v>35.130415729240099</c:v>
                </c:pt>
                <c:pt idx="826">
                  <c:v>35.130415729240099</c:v>
                </c:pt>
                <c:pt idx="827">
                  <c:v>35.130415729240099</c:v>
                </c:pt>
                <c:pt idx="828">
                  <c:v>35.130415729240099</c:v>
                </c:pt>
                <c:pt idx="829">
                  <c:v>35.130415729240099</c:v>
                </c:pt>
                <c:pt idx="830">
                  <c:v>35.130415729240099</c:v>
                </c:pt>
                <c:pt idx="831">
                  <c:v>35.130415729240099</c:v>
                </c:pt>
                <c:pt idx="832">
                  <c:v>35.130415729240099</c:v>
                </c:pt>
                <c:pt idx="833">
                  <c:v>35.130415729240099</c:v>
                </c:pt>
                <c:pt idx="834">
                  <c:v>35.130415729240099</c:v>
                </c:pt>
                <c:pt idx="835">
                  <c:v>35.130415729240099</c:v>
                </c:pt>
                <c:pt idx="836">
                  <c:v>35.130415729240099</c:v>
                </c:pt>
                <c:pt idx="837">
                  <c:v>35.130415729240099</c:v>
                </c:pt>
                <c:pt idx="838">
                  <c:v>35.130415729240099</c:v>
                </c:pt>
                <c:pt idx="839">
                  <c:v>35.130415729240099</c:v>
                </c:pt>
                <c:pt idx="840">
                  <c:v>35.130415729240099</c:v>
                </c:pt>
                <c:pt idx="841">
                  <c:v>35.130415729240099</c:v>
                </c:pt>
                <c:pt idx="842">
                  <c:v>35.130415729240099</c:v>
                </c:pt>
                <c:pt idx="843">
                  <c:v>35.130415729240099</c:v>
                </c:pt>
                <c:pt idx="844">
                  <c:v>35.130415729240099</c:v>
                </c:pt>
                <c:pt idx="845">
                  <c:v>35.130415729240099</c:v>
                </c:pt>
                <c:pt idx="846">
                  <c:v>35.130415729240099</c:v>
                </c:pt>
                <c:pt idx="847">
                  <c:v>35.130415729240099</c:v>
                </c:pt>
                <c:pt idx="848">
                  <c:v>35.130415729240099</c:v>
                </c:pt>
                <c:pt idx="849">
                  <c:v>35.130415729240099</c:v>
                </c:pt>
                <c:pt idx="850">
                  <c:v>35.130415729240099</c:v>
                </c:pt>
                <c:pt idx="851">
                  <c:v>35.130415729240099</c:v>
                </c:pt>
                <c:pt idx="852">
                  <c:v>35.130415729240099</c:v>
                </c:pt>
                <c:pt idx="853">
                  <c:v>35.130415729240099</c:v>
                </c:pt>
                <c:pt idx="854">
                  <c:v>35.130415729240099</c:v>
                </c:pt>
                <c:pt idx="855">
                  <c:v>35.130415729240099</c:v>
                </c:pt>
                <c:pt idx="856">
                  <c:v>35.130415729240099</c:v>
                </c:pt>
                <c:pt idx="857">
                  <c:v>35.130415729240099</c:v>
                </c:pt>
                <c:pt idx="858">
                  <c:v>35.130415729240099</c:v>
                </c:pt>
                <c:pt idx="859">
                  <c:v>35.130415729240099</c:v>
                </c:pt>
                <c:pt idx="860">
                  <c:v>35.130415729240099</c:v>
                </c:pt>
                <c:pt idx="861">
                  <c:v>35.130415729240099</c:v>
                </c:pt>
                <c:pt idx="862">
                  <c:v>35.130415729240099</c:v>
                </c:pt>
                <c:pt idx="863">
                  <c:v>35.130415729240099</c:v>
                </c:pt>
                <c:pt idx="864">
                  <c:v>35.130415729240099</c:v>
                </c:pt>
                <c:pt idx="865">
                  <c:v>35.130415729240099</c:v>
                </c:pt>
                <c:pt idx="866">
                  <c:v>35.130415729240099</c:v>
                </c:pt>
                <c:pt idx="867">
                  <c:v>35.130415729240099</c:v>
                </c:pt>
                <c:pt idx="868">
                  <c:v>35.130415729240099</c:v>
                </c:pt>
                <c:pt idx="869">
                  <c:v>35.130415729240099</c:v>
                </c:pt>
                <c:pt idx="870">
                  <c:v>35.130415729240099</c:v>
                </c:pt>
                <c:pt idx="871">
                  <c:v>35.130415729240099</c:v>
                </c:pt>
                <c:pt idx="872">
                  <c:v>35.130415729240099</c:v>
                </c:pt>
                <c:pt idx="873">
                  <c:v>35.130415729240099</c:v>
                </c:pt>
                <c:pt idx="874">
                  <c:v>35.130415729240099</c:v>
                </c:pt>
                <c:pt idx="875">
                  <c:v>35.130415729240099</c:v>
                </c:pt>
                <c:pt idx="876">
                  <c:v>35.130415729240099</c:v>
                </c:pt>
                <c:pt idx="877">
                  <c:v>35.130415729240099</c:v>
                </c:pt>
                <c:pt idx="878">
                  <c:v>35.130415729240099</c:v>
                </c:pt>
                <c:pt idx="879">
                  <c:v>35.130415729240099</c:v>
                </c:pt>
                <c:pt idx="880">
                  <c:v>35.130415729240099</c:v>
                </c:pt>
                <c:pt idx="881">
                  <c:v>35.130415729240099</c:v>
                </c:pt>
                <c:pt idx="882">
                  <c:v>35.130415729240099</c:v>
                </c:pt>
                <c:pt idx="883">
                  <c:v>35.130415729240099</c:v>
                </c:pt>
                <c:pt idx="884">
                  <c:v>35.130415729240099</c:v>
                </c:pt>
                <c:pt idx="885">
                  <c:v>35.130415729240099</c:v>
                </c:pt>
                <c:pt idx="886">
                  <c:v>35.130415729240099</c:v>
                </c:pt>
                <c:pt idx="887">
                  <c:v>35.130415729240099</c:v>
                </c:pt>
                <c:pt idx="888">
                  <c:v>35.130415729240099</c:v>
                </c:pt>
                <c:pt idx="889">
                  <c:v>35.130415729240099</c:v>
                </c:pt>
                <c:pt idx="890">
                  <c:v>35.130415729240099</c:v>
                </c:pt>
                <c:pt idx="891">
                  <c:v>35.130415729240099</c:v>
                </c:pt>
                <c:pt idx="892">
                  <c:v>35.130415729240099</c:v>
                </c:pt>
                <c:pt idx="893">
                  <c:v>35.130415729240099</c:v>
                </c:pt>
                <c:pt idx="894">
                  <c:v>35.130415729240099</c:v>
                </c:pt>
                <c:pt idx="895">
                  <c:v>35.130415729240099</c:v>
                </c:pt>
                <c:pt idx="896">
                  <c:v>35.130415729240099</c:v>
                </c:pt>
                <c:pt idx="897">
                  <c:v>35.130415729240099</c:v>
                </c:pt>
                <c:pt idx="898">
                  <c:v>35.130415729240099</c:v>
                </c:pt>
                <c:pt idx="899">
                  <c:v>35.130415729240099</c:v>
                </c:pt>
                <c:pt idx="900">
                  <c:v>35.130415729240099</c:v>
                </c:pt>
                <c:pt idx="901">
                  <c:v>35.130415729240099</c:v>
                </c:pt>
                <c:pt idx="902">
                  <c:v>35.130415729240099</c:v>
                </c:pt>
                <c:pt idx="903">
                  <c:v>35.130415729240099</c:v>
                </c:pt>
                <c:pt idx="904">
                  <c:v>35.130415729240099</c:v>
                </c:pt>
                <c:pt idx="905">
                  <c:v>35.130415729240099</c:v>
                </c:pt>
                <c:pt idx="906">
                  <c:v>35.130415729240099</c:v>
                </c:pt>
                <c:pt idx="907">
                  <c:v>35.130415729240099</c:v>
                </c:pt>
                <c:pt idx="908">
                  <c:v>35.130415729240099</c:v>
                </c:pt>
                <c:pt idx="909">
                  <c:v>35.130415729240099</c:v>
                </c:pt>
                <c:pt idx="910">
                  <c:v>35.130415729240099</c:v>
                </c:pt>
                <c:pt idx="911">
                  <c:v>35.130415729240099</c:v>
                </c:pt>
                <c:pt idx="912">
                  <c:v>35.130415729240099</c:v>
                </c:pt>
                <c:pt idx="913">
                  <c:v>35.130415729240099</c:v>
                </c:pt>
                <c:pt idx="914">
                  <c:v>35.130415729240099</c:v>
                </c:pt>
                <c:pt idx="915">
                  <c:v>35.130415729240099</c:v>
                </c:pt>
                <c:pt idx="916">
                  <c:v>35.130415729240099</c:v>
                </c:pt>
                <c:pt idx="917">
                  <c:v>35.130415729240099</c:v>
                </c:pt>
                <c:pt idx="918">
                  <c:v>35.130415729240099</c:v>
                </c:pt>
                <c:pt idx="919">
                  <c:v>35.130415729240099</c:v>
                </c:pt>
                <c:pt idx="920">
                  <c:v>35.130415729240099</c:v>
                </c:pt>
                <c:pt idx="921">
                  <c:v>35.130415729240099</c:v>
                </c:pt>
                <c:pt idx="922">
                  <c:v>35.130415729240099</c:v>
                </c:pt>
                <c:pt idx="923">
                  <c:v>35.130415729240099</c:v>
                </c:pt>
                <c:pt idx="924">
                  <c:v>35.130415729240099</c:v>
                </c:pt>
                <c:pt idx="925">
                  <c:v>35.130415729240099</c:v>
                </c:pt>
                <c:pt idx="926">
                  <c:v>35.130415729240099</c:v>
                </c:pt>
                <c:pt idx="927">
                  <c:v>35.130415729240099</c:v>
                </c:pt>
                <c:pt idx="928">
                  <c:v>35.130415729240099</c:v>
                </c:pt>
                <c:pt idx="929">
                  <c:v>35.130415729240099</c:v>
                </c:pt>
                <c:pt idx="930">
                  <c:v>35.130415729240099</c:v>
                </c:pt>
                <c:pt idx="931">
                  <c:v>35.130415729240099</c:v>
                </c:pt>
                <c:pt idx="932">
                  <c:v>35.130415729240099</c:v>
                </c:pt>
                <c:pt idx="933">
                  <c:v>35.130415729240099</c:v>
                </c:pt>
                <c:pt idx="934">
                  <c:v>35.130415729240099</c:v>
                </c:pt>
                <c:pt idx="935">
                  <c:v>35.130415729240099</c:v>
                </c:pt>
                <c:pt idx="936">
                  <c:v>35.130415729240099</c:v>
                </c:pt>
                <c:pt idx="937">
                  <c:v>35.130415729240099</c:v>
                </c:pt>
                <c:pt idx="938">
                  <c:v>35.130415729240099</c:v>
                </c:pt>
                <c:pt idx="939">
                  <c:v>35.130415729240099</c:v>
                </c:pt>
                <c:pt idx="940">
                  <c:v>35.130415729240099</c:v>
                </c:pt>
                <c:pt idx="941">
                  <c:v>35.130415729240099</c:v>
                </c:pt>
                <c:pt idx="942">
                  <c:v>35.130415729240099</c:v>
                </c:pt>
                <c:pt idx="943">
                  <c:v>35.130415729240099</c:v>
                </c:pt>
                <c:pt idx="944">
                  <c:v>35.130415729240099</c:v>
                </c:pt>
                <c:pt idx="945">
                  <c:v>35.130415729240099</c:v>
                </c:pt>
                <c:pt idx="946">
                  <c:v>35.130415729240099</c:v>
                </c:pt>
                <c:pt idx="947">
                  <c:v>35.130415729240099</c:v>
                </c:pt>
                <c:pt idx="948">
                  <c:v>35.130415729240099</c:v>
                </c:pt>
                <c:pt idx="949">
                  <c:v>35.130415729240099</c:v>
                </c:pt>
                <c:pt idx="950">
                  <c:v>35.130415729240099</c:v>
                </c:pt>
                <c:pt idx="951">
                  <c:v>35.130415729240099</c:v>
                </c:pt>
                <c:pt idx="952">
                  <c:v>35.130415729240099</c:v>
                </c:pt>
                <c:pt idx="953">
                  <c:v>35.130415729240099</c:v>
                </c:pt>
                <c:pt idx="954">
                  <c:v>35.130415729240099</c:v>
                </c:pt>
                <c:pt idx="955">
                  <c:v>35.130415729240099</c:v>
                </c:pt>
                <c:pt idx="956">
                  <c:v>35.130415729240099</c:v>
                </c:pt>
                <c:pt idx="957">
                  <c:v>35.130415729240099</c:v>
                </c:pt>
                <c:pt idx="958">
                  <c:v>35.130415729240099</c:v>
                </c:pt>
                <c:pt idx="959">
                  <c:v>35.130415729240099</c:v>
                </c:pt>
                <c:pt idx="960">
                  <c:v>35.130415729240099</c:v>
                </c:pt>
                <c:pt idx="961">
                  <c:v>35.130415729240099</c:v>
                </c:pt>
                <c:pt idx="962">
                  <c:v>35.130415729240099</c:v>
                </c:pt>
                <c:pt idx="963">
                  <c:v>35.130415729240099</c:v>
                </c:pt>
                <c:pt idx="964">
                  <c:v>35.130415729240099</c:v>
                </c:pt>
                <c:pt idx="965">
                  <c:v>35.130415729240099</c:v>
                </c:pt>
                <c:pt idx="966">
                  <c:v>35.130415729240099</c:v>
                </c:pt>
                <c:pt idx="967">
                  <c:v>35.130415729240099</c:v>
                </c:pt>
                <c:pt idx="968">
                  <c:v>35.130415729240099</c:v>
                </c:pt>
                <c:pt idx="969">
                  <c:v>35.130415729240099</c:v>
                </c:pt>
                <c:pt idx="970">
                  <c:v>35.130415729240099</c:v>
                </c:pt>
                <c:pt idx="971">
                  <c:v>35.130415729240099</c:v>
                </c:pt>
                <c:pt idx="972">
                  <c:v>35.130415729240099</c:v>
                </c:pt>
                <c:pt idx="973">
                  <c:v>35.130415729240099</c:v>
                </c:pt>
                <c:pt idx="974">
                  <c:v>35.130415729240099</c:v>
                </c:pt>
                <c:pt idx="975">
                  <c:v>35.130415729240099</c:v>
                </c:pt>
                <c:pt idx="976">
                  <c:v>35.130415729240099</c:v>
                </c:pt>
                <c:pt idx="977">
                  <c:v>35.130415729240099</c:v>
                </c:pt>
                <c:pt idx="978">
                  <c:v>35.130415729240099</c:v>
                </c:pt>
                <c:pt idx="979">
                  <c:v>35.130415729240099</c:v>
                </c:pt>
                <c:pt idx="980">
                  <c:v>35.130415729240099</c:v>
                </c:pt>
                <c:pt idx="981">
                  <c:v>35.130415729240099</c:v>
                </c:pt>
                <c:pt idx="982">
                  <c:v>35.130415729240099</c:v>
                </c:pt>
                <c:pt idx="983">
                  <c:v>35.130415729240099</c:v>
                </c:pt>
                <c:pt idx="984">
                  <c:v>35.130415729240099</c:v>
                </c:pt>
                <c:pt idx="985">
                  <c:v>35.130415729240099</c:v>
                </c:pt>
                <c:pt idx="986">
                  <c:v>35.130415729240099</c:v>
                </c:pt>
                <c:pt idx="987">
                  <c:v>35.130415729240099</c:v>
                </c:pt>
                <c:pt idx="988">
                  <c:v>35.130415729240099</c:v>
                </c:pt>
                <c:pt idx="989">
                  <c:v>35.130415729240099</c:v>
                </c:pt>
                <c:pt idx="990">
                  <c:v>35.130415729240099</c:v>
                </c:pt>
                <c:pt idx="991">
                  <c:v>35.130415729240099</c:v>
                </c:pt>
                <c:pt idx="992">
                  <c:v>35.130415729240099</c:v>
                </c:pt>
                <c:pt idx="993">
                  <c:v>35.130415729240099</c:v>
                </c:pt>
                <c:pt idx="994">
                  <c:v>35.130415729240099</c:v>
                </c:pt>
                <c:pt idx="995">
                  <c:v>35.130415729240099</c:v>
                </c:pt>
                <c:pt idx="996">
                  <c:v>35.130415729240099</c:v>
                </c:pt>
                <c:pt idx="997">
                  <c:v>35.130415729240099</c:v>
                </c:pt>
                <c:pt idx="998">
                  <c:v>35.130415729240099</c:v>
                </c:pt>
                <c:pt idx="999">
                  <c:v>35.130415729240099</c:v>
                </c:pt>
                <c:pt idx="1000">
                  <c:v>35.130415729240099</c:v>
                </c:pt>
                <c:pt idx="1001">
                  <c:v>35.130415729240099</c:v>
                </c:pt>
                <c:pt idx="1002">
                  <c:v>35.130415729240099</c:v>
                </c:pt>
                <c:pt idx="1003">
                  <c:v>35.130415729240099</c:v>
                </c:pt>
                <c:pt idx="1004">
                  <c:v>35.130415729240099</c:v>
                </c:pt>
                <c:pt idx="1005">
                  <c:v>35.130415729240099</c:v>
                </c:pt>
                <c:pt idx="1006">
                  <c:v>35.130415729240099</c:v>
                </c:pt>
                <c:pt idx="1007">
                  <c:v>35.130415729240099</c:v>
                </c:pt>
                <c:pt idx="1008">
                  <c:v>35.130415729240099</c:v>
                </c:pt>
                <c:pt idx="1009">
                  <c:v>35.130415729240099</c:v>
                </c:pt>
                <c:pt idx="1010">
                  <c:v>35.130415729240099</c:v>
                </c:pt>
                <c:pt idx="1011">
                  <c:v>35.130415729240099</c:v>
                </c:pt>
                <c:pt idx="1012">
                  <c:v>35.130415729240099</c:v>
                </c:pt>
                <c:pt idx="1013">
                  <c:v>35.130415729240099</c:v>
                </c:pt>
                <c:pt idx="1014">
                  <c:v>35.130415729240099</c:v>
                </c:pt>
                <c:pt idx="1015">
                  <c:v>35.130415729240099</c:v>
                </c:pt>
                <c:pt idx="1016">
                  <c:v>35.130415729240099</c:v>
                </c:pt>
                <c:pt idx="1017">
                  <c:v>35.130415729240099</c:v>
                </c:pt>
                <c:pt idx="1018">
                  <c:v>35.130415729240099</c:v>
                </c:pt>
                <c:pt idx="1019">
                  <c:v>35.130415729240099</c:v>
                </c:pt>
                <c:pt idx="1020">
                  <c:v>35.130415729240099</c:v>
                </c:pt>
                <c:pt idx="1021">
                  <c:v>35.130415729240099</c:v>
                </c:pt>
                <c:pt idx="1022">
                  <c:v>35.130415729240099</c:v>
                </c:pt>
                <c:pt idx="1023">
                  <c:v>35.130415729240099</c:v>
                </c:pt>
                <c:pt idx="1024">
                  <c:v>35.130415729240099</c:v>
                </c:pt>
                <c:pt idx="1025">
                  <c:v>35.130415729240099</c:v>
                </c:pt>
                <c:pt idx="1026">
                  <c:v>35.130415729240099</c:v>
                </c:pt>
                <c:pt idx="1027">
                  <c:v>35.130415729240099</c:v>
                </c:pt>
                <c:pt idx="1028">
                  <c:v>35.130415729240099</c:v>
                </c:pt>
                <c:pt idx="1029">
                  <c:v>35.130415729240099</c:v>
                </c:pt>
                <c:pt idx="1030">
                  <c:v>35.130415729240099</c:v>
                </c:pt>
                <c:pt idx="1031">
                  <c:v>35.130415729240099</c:v>
                </c:pt>
                <c:pt idx="1032">
                  <c:v>35.130415729240099</c:v>
                </c:pt>
                <c:pt idx="1033">
                  <c:v>35.130415729240099</c:v>
                </c:pt>
                <c:pt idx="1034">
                  <c:v>35.130415729240099</c:v>
                </c:pt>
                <c:pt idx="1035">
                  <c:v>35.130415729240099</c:v>
                </c:pt>
                <c:pt idx="1036">
                  <c:v>35.130415729240099</c:v>
                </c:pt>
                <c:pt idx="1037">
                  <c:v>35.130415729240099</c:v>
                </c:pt>
                <c:pt idx="1038">
                  <c:v>35.130415729240099</c:v>
                </c:pt>
                <c:pt idx="1039">
                  <c:v>35.130415729240099</c:v>
                </c:pt>
                <c:pt idx="1040">
                  <c:v>35.130415729240099</c:v>
                </c:pt>
                <c:pt idx="1041">
                  <c:v>35.130415729240099</c:v>
                </c:pt>
                <c:pt idx="1042">
                  <c:v>35.130415729240099</c:v>
                </c:pt>
                <c:pt idx="1043">
                  <c:v>35.130415729240099</c:v>
                </c:pt>
                <c:pt idx="1044">
                  <c:v>35.130415729240099</c:v>
                </c:pt>
                <c:pt idx="1045">
                  <c:v>35.130415729240099</c:v>
                </c:pt>
                <c:pt idx="1046">
                  <c:v>35.130415729240099</c:v>
                </c:pt>
                <c:pt idx="1047">
                  <c:v>35.130415729240099</c:v>
                </c:pt>
                <c:pt idx="1048">
                  <c:v>35.130415729240099</c:v>
                </c:pt>
                <c:pt idx="1049">
                  <c:v>35.130415729240099</c:v>
                </c:pt>
                <c:pt idx="1050">
                  <c:v>35.130415729240099</c:v>
                </c:pt>
                <c:pt idx="1051">
                  <c:v>35.130415729240099</c:v>
                </c:pt>
                <c:pt idx="1052">
                  <c:v>35.130415729240099</c:v>
                </c:pt>
                <c:pt idx="1053">
                  <c:v>35.130415729240099</c:v>
                </c:pt>
                <c:pt idx="1054">
                  <c:v>35.130415729240099</c:v>
                </c:pt>
                <c:pt idx="1055">
                  <c:v>35.130415729240099</c:v>
                </c:pt>
                <c:pt idx="1056">
                  <c:v>35.130415729240099</c:v>
                </c:pt>
                <c:pt idx="1057">
                  <c:v>35.130415729240099</c:v>
                </c:pt>
                <c:pt idx="1058">
                  <c:v>35.130415729240099</c:v>
                </c:pt>
                <c:pt idx="1059">
                  <c:v>35.130415729240099</c:v>
                </c:pt>
                <c:pt idx="1060">
                  <c:v>35.130415729240099</c:v>
                </c:pt>
                <c:pt idx="1061">
                  <c:v>35.130415729240099</c:v>
                </c:pt>
                <c:pt idx="1062">
                  <c:v>35.130415729240099</c:v>
                </c:pt>
                <c:pt idx="1063">
                  <c:v>35.130415729240099</c:v>
                </c:pt>
                <c:pt idx="1064">
                  <c:v>35.130415729240099</c:v>
                </c:pt>
                <c:pt idx="1065">
                  <c:v>35.130415729240099</c:v>
                </c:pt>
                <c:pt idx="1066">
                  <c:v>35.130415729240099</c:v>
                </c:pt>
                <c:pt idx="1067">
                  <c:v>35.130415729240099</c:v>
                </c:pt>
                <c:pt idx="1068">
                  <c:v>35.130415729240099</c:v>
                </c:pt>
                <c:pt idx="1069">
                  <c:v>35.130415729240099</c:v>
                </c:pt>
                <c:pt idx="1070">
                  <c:v>35.130415729240099</c:v>
                </c:pt>
                <c:pt idx="1071">
                  <c:v>35.130415729240099</c:v>
                </c:pt>
                <c:pt idx="1072">
                  <c:v>35.130415729240099</c:v>
                </c:pt>
                <c:pt idx="1073">
                  <c:v>35.130415729240099</c:v>
                </c:pt>
                <c:pt idx="1074">
                  <c:v>35.130415729240099</c:v>
                </c:pt>
                <c:pt idx="1075">
                  <c:v>35.130415729240099</c:v>
                </c:pt>
                <c:pt idx="1076">
                  <c:v>35.130415729240099</c:v>
                </c:pt>
                <c:pt idx="1077">
                  <c:v>35.130415729240099</c:v>
                </c:pt>
                <c:pt idx="1078">
                  <c:v>35.130415729240099</c:v>
                </c:pt>
                <c:pt idx="1079">
                  <c:v>35.130415729240099</c:v>
                </c:pt>
                <c:pt idx="1080">
                  <c:v>35.130415729240099</c:v>
                </c:pt>
                <c:pt idx="1081">
                  <c:v>35.130415729240099</c:v>
                </c:pt>
                <c:pt idx="1082">
                  <c:v>35.130415729240099</c:v>
                </c:pt>
                <c:pt idx="1083">
                  <c:v>35.130415729240099</c:v>
                </c:pt>
                <c:pt idx="1084">
                  <c:v>35.130415729240099</c:v>
                </c:pt>
                <c:pt idx="1085">
                  <c:v>35.130415729240099</c:v>
                </c:pt>
                <c:pt idx="1086">
                  <c:v>35.130415729240099</c:v>
                </c:pt>
                <c:pt idx="1087">
                  <c:v>35.130415729240099</c:v>
                </c:pt>
                <c:pt idx="1088">
                  <c:v>35.130415729240099</c:v>
                </c:pt>
                <c:pt idx="1089">
                  <c:v>35.130415729240099</c:v>
                </c:pt>
                <c:pt idx="1090">
                  <c:v>35.130415729240099</c:v>
                </c:pt>
                <c:pt idx="1091">
                  <c:v>35.130415729240099</c:v>
                </c:pt>
                <c:pt idx="1092">
                  <c:v>35.130415729240099</c:v>
                </c:pt>
                <c:pt idx="1093">
                  <c:v>35.130415729240099</c:v>
                </c:pt>
                <c:pt idx="1094">
                  <c:v>35.130415729240099</c:v>
                </c:pt>
                <c:pt idx="1095">
                  <c:v>35.130415729240099</c:v>
                </c:pt>
                <c:pt idx="1096">
                  <c:v>35.130415729240099</c:v>
                </c:pt>
                <c:pt idx="1097">
                  <c:v>35.130415729240099</c:v>
                </c:pt>
                <c:pt idx="1098">
                  <c:v>35.130415729240099</c:v>
                </c:pt>
                <c:pt idx="1099">
                  <c:v>35.130415729240099</c:v>
                </c:pt>
                <c:pt idx="1100">
                  <c:v>35.130415729240099</c:v>
                </c:pt>
                <c:pt idx="1101">
                  <c:v>35.130415729240099</c:v>
                </c:pt>
                <c:pt idx="1102">
                  <c:v>35.130415729240099</c:v>
                </c:pt>
                <c:pt idx="1103">
                  <c:v>35.130415729240099</c:v>
                </c:pt>
                <c:pt idx="1104">
                  <c:v>35.130415729240099</c:v>
                </c:pt>
                <c:pt idx="1105">
                  <c:v>35.130415729240099</c:v>
                </c:pt>
                <c:pt idx="1106">
                  <c:v>35.130415729240099</c:v>
                </c:pt>
                <c:pt idx="1107">
                  <c:v>35.130415729240099</c:v>
                </c:pt>
                <c:pt idx="1108">
                  <c:v>35.130415729240099</c:v>
                </c:pt>
                <c:pt idx="1109">
                  <c:v>35.130415729240099</c:v>
                </c:pt>
                <c:pt idx="1110">
                  <c:v>35.130415729240099</c:v>
                </c:pt>
                <c:pt idx="1111">
                  <c:v>35.130415729240099</c:v>
                </c:pt>
                <c:pt idx="1112">
                  <c:v>35.130415729240099</c:v>
                </c:pt>
                <c:pt idx="1113">
                  <c:v>35.130415729240099</c:v>
                </c:pt>
                <c:pt idx="1114">
                  <c:v>35.130415729240099</c:v>
                </c:pt>
                <c:pt idx="1115">
                  <c:v>35.130415729240099</c:v>
                </c:pt>
                <c:pt idx="1116">
                  <c:v>35.130415729240099</c:v>
                </c:pt>
                <c:pt idx="1117">
                  <c:v>35.130415729240099</c:v>
                </c:pt>
                <c:pt idx="1118">
                  <c:v>35.130415729240099</c:v>
                </c:pt>
                <c:pt idx="1119">
                  <c:v>35.130415729240099</c:v>
                </c:pt>
                <c:pt idx="1120">
                  <c:v>35.130415729240099</c:v>
                </c:pt>
                <c:pt idx="1121">
                  <c:v>35.130415729240099</c:v>
                </c:pt>
                <c:pt idx="1122">
                  <c:v>35.130415729240099</c:v>
                </c:pt>
                <c:pt idx="1123">
                  <c:v>35.130415729240099</c:v>
                </c:pt>
                <c:pt idx="1124">
                  <c:v>35.130415729240099</c:v>
                </c:pt>
                <c:pt idx="1125">
                  <c:v>35.130415729240099</c:v>
                </c:pt>
                <c:pt idx="1126">
                  <c:v>35.130415729240099</c:v>
                </c:pt>
                <c:pt idx="1127">
                  <c:v>35.130415729240099</c:v>
                </c:pt>
                <c:pt idx="1128">
                  <c:v>35.130415729240099</c:v>
                </c:pt>
                <c:pt idx="1129">
                  <c:v>35.130415729240099</c:v>
                </c:pt>
                <c:pt idx="1130">
                  <c:v>35.130415729240099</c:v>
                </c:pt>
                <c:pt idx="1131">
                  <c:v>35.130415729240099</c:v>
                </c:pt>
                <c:pt idx="1132">
                  <c:v>35.130415729240099</c:v>
                </c:pt>
                <c:pt idx="1133">
                  <c:v>35.130415729240099</c:v>
                </c:pt>
                <c:pt idx="1134">
                  <c:v>35.130415729240099</c:v>
                </c:pt>
                <c:pt idx="1135">
                  <c:v>35.130415729240099</c:v>
                </c:pt>
                <c:pt idx="1136">
                  <c:v>35.130415729240099</c:v>
                </c:pt>
                <c:pt idx="1137">
                  <c:v>35.130415729240099</c:v>
                </c:pt>
                <c:pt idx="1138">
                  <c:v>35.130415729240099</c:v>
                </c:pt>
                <c:pt idx="1139">
                  <c:v>35.130415729240099</c:v>
                </c:pt>
                <c:pt idx="1140">
                  <c:v>35.130415729240099</c:v>
                </c:pt>
                <c:pt idx="1141">
                  <c:v>35.130415729240099</c:v>
                </c:pt>
                <c:pt idx="1142">
                  <c:v>35.130415729240099</c:v>
                </c:pt>
                <c:pt idx="1143">
                  <c:v>35.130415729240099</c:v>
                </c:pt>
                <c:pt idx="1144">
                  <c:v>35.130415729240099</c:v>
                </c:pt>
                <c:pt idx="1145">
                  <c:v>35.130415729240099</c:v>
                </c:pt>
                <c:pt idx="1146">
                  <c:v>35.130415729240099</c:v>
                </c:pt>
                <c:pt idx="1147">
                  <c:v>35.130415729240099</c:v>
                </c:pt>
                <c:pt idx="1148">
                  <c:v>35.130415729240099</c:v>
                </c:pt>
                <c:pt idx="1149">
                  <c:v>35.130415729240099</c:v>
                </c:pt>
                <c:pt idx="1150">
                  <c:v>35.130415729240099</c:v>
                </c:pt>
                <c:pt idx="1151">
                  <c:v>35.130415729240099</c:v>
                </c:pt>
                <c:pt idx="1152">
                  <c:v>35.130415729240099</c:v>
                </c:pt>
                <c:pt idx="1153">
                  <c:v>35.130415729240099</c:v>
                </c:pt>
                <c:pt idx="1154">
                  <c:v>35.130415729240099</c:v>
                </c:pt>
                <c:pt idx="1155">
                  <c:v>35.130415729240099</c:v>
                </c:pt>
                <c:pt idx="1156">
                  <c:v>35.130415729240099</c:v>
                </c:pt>
                <c:pt idx="1157">
                  <c:v>35.130415729240099</c:v>
                </c:pt>
                <c:pt idx="1158">
                  <c:v>35.130415729240099</c:v>
                </c:pt>
                <c:pt idx="1159">
                  <c:v>35.130415729240099</c:v>
                </c:pt>
                <c:pt idx="1160">
                  <c:v>35.130415729240099</c:v>
                </c:pt>
                <c:pt idx="1161">
                  <c:v>35.130415729240099</c:v>
                </c:pt>
                <c:pt idx="1162">
                  <c:v>35.130415729240099</c:v>
                </c:pt>
                <c:pt idx="1163">
                  <c:v>35.130415729240099</c:v>
                </c:pt>
                <c:pt idx="1164">
                  <c:v>35.130415729240099</c:v>
                </c:pt>
                <c:pt idx="1165">
                  <c:v>35.130415729240099</c:v>
                </c:pt>
                <c:pt idx="1166">
                  <c:v>35.130415729240099</c:v>
                </c:pt>
                <c:pt idx="1167">
                  <c:v>35.130415729240099</c:v>
                </c:pt>
                <c:pt idx="1168">
                  <c:v>35.130415729240099</c:v>
                </c:pt>
                <c:pt idx="1169">
                  <c:v>35.130415729240099</c:v>
                </c:pt>
                <c:pt idx="1170">
                  <c:v>35.130415729240099</c:v>
                </c:pt>
                <c:pt idx="1171">
                  <c:v>35.130415729240099</c:v>
                </c:pt>
                <c:pt idx="1172">
                  <c:v>35.130415729240099</c:v>
                </c:pt>
                <c:pt idx="1173">
                  <c:v>35.130415729240099</c:v>
                </c:pt>
                <c:pt idx="1174">
                  <c:v>35.130415729240099</c:v>
                </c:pt>
                <c:pt idx="1175">
                  <c:v>35.130415729240099</c:v>
                </c:pt>
                <c:pt idx="1176">
                  <c:v>35.130415729240099</c:v>
                </c:pt>
                <c:pt idx="1177">
                  <c:v>35.130415729240099</c:v>
                </c:pt>
                <c:pt idx="1178">
                  <c:v>35.130415729240099</c:v>
                </c:pt>
                <c:pt idx="1179">
                  <c:v>35.130415729240099</c:v>
                </c:pt>
                <c:pt idx="1180">
                  <c:v>35.130415729240099</c:v>
                </c:pt>
                <c:pt idx="1181">
                  <c:v>35.130415729240099</c:v>
                </c:pt>
                <c:pt idx="1182">
                  <c:v>35.130415729240099</c:v>
                </c:pt>
                <c:pt idx="1183">
                  <c:v>35.130415729240099</c:v>
                </c:pt>
                <c:pt idx="1184">
                  <c:v>35.130415729240099</c:v>
                </c:pt>
                <c:pt idx="1185">
                  <c:v>35.130415729240099</c:v>
                </c:pt>
                <c:pt idx="1186">
                  <c:v>35.130415729240099</c:v>
                </c:pt>
                <c:pt idx="1187">
                  <c:v>35.130415729240099</c:v>
                </c:pt>
                <c:pt idx="1188">
                  <c:v>35.130415729240099</c:v>
                </c:pt>
                <c:pt idx="1189">
                  <c:v>35.130415729240099</c:v>
                </c:pt>
                <c:pt idx="1190">
                  <c:v>35.130415729240099</c:v>
                </c:pt>
                <c:pt idx="1191">
                  <c:v>35.130415729240099</c:v>
                </c:pt>
                <c:pt idx="1192">
                  <c:v>35.130415729240099</c:v>
                </c:pt>
                <c:pt idx="1193">
                  <c:v>35.130415729240099</c:v>
                </c:pt>
                <c:pt idx="1194">
                  <c:v>35.130415729240099</c:v>
                </c:pt>
                <c:pt idx="1195">
                  <c:v>35.130415729240099</c:v>
                </c:pt>
                <c:pt idx="1196">
                  <c:v>35.130415729240099</c:v>
                </c:pt>
                <c:pt idx="1197">
                  <c:v>35.130415729240099</c:v>
                </c:pt>
                <c:pt idx="1198">
                  <c:v>35.130415729240099</c:v>
                </c:pt>
                <c:pt idx="1199">
                  <c:v>35.130415729240099</c:v>
                </c:pt>
                <c:pt idx="1200">
                  <c:v>35.130415729240099</c:v>
                </c:pt>
                <c:pt idx="1201">
                  <c:v>35.130415729240099</c:v>
                </c:pt>
                <c:pt idx="1202">
                  <c:v>35.130415729240099</c:v>
                </c:pt>
                <c:pt idx="1203">
                  <c:v>35.130415729240099</c:v>
                </c:pt>
                <c:pt idx="1204">
                  <c:v>35.130415729240099</c:v>
                </c:pt>
                <c:pt idx="1205">
                  <c:v>35.130415729240099</c:v>
                </c:pt>
                <c:pt idx="1206">
                  <c:v>35.130415729240099</c:v>
                </c:pt>
                <c:pt idx="1207">
                  <c:v>35.130415729240099</c:v>
                </c:pt>
                <c:pt idx="1208">
                  <c:v>35.130415729240099</c:v>
                </c:pt>
                <c:pt idx="1209">
                  <c:v>35.130415729240099</c:v>
                </c:pt>
                <c:pt idx="1210">
                  <c:v>35.130415729240099</c:v>
                </c:pt>
                <c:pt idx="1211">
                  <c:v>35.130415729240099</c:v>
                </c:pt>
                <c:pt idx="1212">
                  <c:v>35.130415729240099</c:v>
                </c:pt>
                <c:pt idx="1213">
                  <c:v>35.130415729240099</c:v>
                </c:pt>
                <c:pt idx="1214">
                  <c:v>35.130415729240099</c:v>
                </c:pt>
                <c:pt idx="1215">
                  <c:v>35.130415729240099</c:v>
                </c:pt>
                <c:pt idx="1216">
                  <c:v>35.130415729240099</c:v>
                </c:pt>
                <c:pt idx="1217">
                  <c:v>35.130415729240099</c:v>
                </c:pt>
                <c:pt idx="1218">
                  <c:v>35.130415729240099</c:v>
                </c:pt>
                <c:pt idx="1219">
                  <c:v>35.130415729240099</c:v>
                </c:pt>
                <c:pt idx="1220">
                  <c:v>35.130415729240099</c:v>
                </c:pt>
                <c:pt idx="1221">
                  <c:v>35.130415729240099</c:v>
                </c:pt>
                <c:pt idx="1222">
                  <c:v>35.130415729240099</c:v>
                </c:pt>
                <c:pt idx="1223">
                  <c:v>35.130415729240099</c:v>
                </c:pt>
                <c:pt idx="1224">
                  <c:v>35.130415729240099</c:v>
                </c:pt>
                <c:pt idx="1225">
                  <c:v>35.130415729240099</c:v>
                </c:pt>
                <c:pt idx="1226">
                  <c:v>35.130415729240099</c:v>
                </c:pt>
                <c:pt idx="1227">
                  <c:v>35.130415729240099</c:v>
                </c:pt>
                <c:pt idx="1228">
                  <c:v>35.130415729240099</c:v>
                </c:pt>
                <c:pt idx="1229">
                  <c:v>35.130415729240099</c:v>
                </c:pt>
                <c:pt idx="1230">
                  <c:v>35.130415729240099</c:v>
                </c:pt>
                <c:pt idx="1231">
                  <c:v>35.130415729240099</c:v>
                </c:pt>
                <c:pt idx="1232">
                  <c:v>35.130415729240099</c:v>
                </c:pt>
                <c:pt idx="1233">
                  <c:v>35.130415729240099</c:v>
                </c:pt>
                <c:pt idx="1234">
                  <c:v>35.130415729240099</c:v>
                </c:pt>
                <c:pt idx="1235">
                  <c:v>35.130415729240099</c:v>
                </c:pt>
                <c:pt idx="1236">
                  <c:v>35.130415729240099</c:v>
                </c:pt>
                <c:pt idx="1237">
                  <c:v>35.130415729240099</c:v>
                </c:pt>
                <c:pt idx="1238">
                  <c:v>35.130415729240099</c:v>
                </c:pt>
                <c:pt idx="1239">
                  <c:v>35.130415729240099</c:v>
                </c:pt>
                <c:pt idx="1240">
                  <c:v>35.130415729240099</c:v>
                </c:pt>
                <c:pt idx="1241">
                  <c:v>35.130415729240099</c:v>
                </c:pt>
                <c:pt idx="1242">
                  <c:v>35.130415729240099</c:v>
                </c:pt>
                <c:pt idx="1243">
                  <c:v>35.130415729240099</c:v>
                </c:pt>
                <c:pt idx="1244">
                  <c:v>35.130415729240099</c:v>
                </c:pt>
                <c:pt idx="1245">
                  <c:v>35.130415729240099</c:v>
                </c:pt>
                <c:pt idx="1246">
                  <c:v>35.130415729240099</c:v>
                </c:pt>
                <c:pt idx="1247">
                  <c:v>35.130415729240099</c:v>
                </c:pt>
                <c:pt idx="1248">
                  <c:v>35.130415729240099</c:v>
                </c:pt>
                <c:pt idx="1249">
                  <c:v>35.130415729240099</c:v>
                </c:pt>
                <c:pt idx="1250">
                  <c:v>35.130415729240099</c:v>
                </c:pt>
                <c:pt idx="1251">
                  <c:v>35.130415729240099</c:v>
                </c:pt>
                <c:pt idx="1252">
                  <c:v>35.130415729240099</c:v>
                </c:pt>
                <c:pt idx="1253">
                  <c:v>35.130415729240099</c:v>
                </c:pt>
                <c:pt idx="1254">
                  <c:v>35.130415729240099</c:v>
                </c:pt>
                <c:pt idx="1255">
                  <c:v>35.130415729240099</c:v>
                </c:pt>
                <c:pt idx="1256">
                  <c:v>35.130415729240099</c:v>
                </c:pt>
                <c:pt idx="1257">
                  <c:v>35.130415729240099</c:v>
                </c:pt>
                <c:pt idx="1258">
                  <c:v>35.130415729240099</c:v>
                </c:pt>
                <c:pt idx="1259">
                  <c:v>35.130415729240099</c:v>
                </c:pt>
                <c:pt idx="1260">
                  <c:v>35.130415729240099</c:v>
                </c:pt>
                <c:pt idx="1261">
                  <c:v>35.130415729240099</c:v>
                </c:pt>
                <c:pt idx="1262">
                  <c:v>35.130415729240099</c:v>
                </c:pt>
                <c:pt idx="1263">
                  <c:v>35.130415729240099</c:v>
                </c:pt>
                <c:pt idx="1264">
                  <c:v>35.130415729240099</c:v>
                </c:pt>
                <c:pt idx="1265">
                  <c:v>35.130415729240099</c:v>
                </c:pt>
                <c:pt idx="1266">
                  <c:v>35.130415729240099</c:v>
                </c:pt>
                <c:pt idx="1267">
                  <c:v>35.130415729240099</c:v>
                </c:pt>
                <c:pt idx="1268">
                  <c:v>35.130415729240099</c:v>
                </c:pt>
                <c:pt idx="1269">
                  <c:v>35.130415729240099</c:v>
                </c:pt>
                <c:pt idx="1270">
                  <c:v>35.130415729240099</c:v>
                </c:pt>
                <c:pt idx="1271">
                  <c:v>35.130415729240099</c:v>
                </c:pt>
                <c:pt idx="1272">
                  <c:v>35.130415729240099</c:v>
                </c:pt>
                <c:pt idx="1273">
                  <c:v>35.130415729240099</c:v>
                </c:pt>
                <c:pt idx="1274">
                  <c:v>35.130415729240099</c:v>
                </c:pt>
                <c:pt idx="1275">
                  <c:v>35.130415729240099</c:v>
                </c:pt>
                <c:pt idx="1276">
                  <c:v>35.130415729240099</c:v>
                </c:pt>
                <c:pt idx="1277">
                  <c:v>35.130415729240099</c:v>
                </c:pt>
                <c:pt idx="1278">
                  <c:v>35.130415729240099</c:v>
                </c:pt>
                <c:pt idx="1279">
                  <c:v>35.130415729240099</c:v>
                </c:pt>
                <c:pt idx="1280">
                  <c:v>35.130415729240099</c:v>
                </c:pt>
                <c:pt idx="1281">
                  <c:v>35.130415729240099</c:v>
                </c:pt>
                <c:pt idx="1282">
                  <c:v>35.130415729240099</c:v>
                </c:pt>
                <c:pt idx="1283">
                  <c:v>35.130415729240099</c:v>
                </c:pt>
                <c:pt idx="1284">
                  <c:v>35.130415729240099</c:v>
                </c:pt>
                <c:pt idx="1285">
                  <c:v>35.130415729240099</c:v>
                </c:pt>
                <c:pt idx="1286">
                  <c:v>35.130415729240099</c:v>
                </c:pt>
                <c:pt idx="1287">
                  <c:v>35.130415729240099</c:v>
                </c:pt>
                <c:pt idx="1288">
                  <c:v>35.130415729240099</c:v>
                </c:pt>
                <c:pt idx="1289">
                  <c:v>35.130415729240099</c:v>
                </c:pt>
                <c:pt idx="1290">
                  <c:v>35.130415729240099</c:v>
                </c:pt>
                <c:pt idx="1291">
                  <c:v>35.130415729240099</c:v>
                </c:pt>
                <c:pt idx="1292">
                  <c:v>35.130415729240099</c:v>
                </c:pt>
                <c:pt idx="1293">
                  <c:v>35.130415729240099</c:v>
                </c:pt>
                <c:pt idx="1294">
                  <c:v>35.130415729240099</c:v>
                </c:pt>
                <c:pt idx="1295">
                  <c:v>35.130415729240099</c:v>
                </c:pt>
                <c:pt idx="1296">
                  <c:v>35.130415729240099</c:v>
                </c:pt>
                <c:pt idx="1297">
                  <c:v>35.130415729240099</c:v>
                </c:pt>
                <c:pt idx="1298">
                  <c:v>35.130415729240099</c:v>
                </c:pt>
                <c:pt idx="1299">
                  <c:v>35.130415729240099</c:v>
                </c:pt>
                <c:pt idx="1300">
                  <c:v>35.130415729240099</c:v>
                </c:pt>
                <c:pt idx="1301">
                  <c:v>35.130415729240099</c:v>
                </c:pt>
                <c:pt idx="1302">
                  <c:v>35.130415729240099</c:v>
                </c:pt>
                <c:pt idx="1303">
                  <c:v>35.130415729240099</c:v>
                </c:pt>
                <c:pt idx="1304">
                  <c:v>35.130415729240099</c:v>
                </c:pt>
                <c:pt idx="1305">
                  <c:v>35.130415729240099</c:v>
                </c:pt>
                <c:pt idx="1306">
                  <c:v>35.130415729240099</c:v>
                </c:pt>
                <c:pt idx="1307">
                  <c:v>35.130415729240099</c:v>
                </c:pt>
                <c:pt idx="1308">
                  <c:v>35.130415729240099</c:v>
                </c:pt>
                <c:pt idx="1309">
                  <c:v>35.130415729240099</c:v>
                </c:pt>
                <c:pt idx="1310">
                  <c:v>35.130415729240099</c:v>
                </c:pt>
                <c:pt idx="1311">
                  <c:v>35.130415729240099</c:v>
                </c:pt>
                <c:pt idx="1312">
                  <c:v>35.130415729240099</c:v>
                </c:pt>
                <c:pt idx="1313">
                  <c:v>35.130415729240099</c:v>
                </c:pt>
                <c:pt idx="1314">
                  <c:v>35.130415729240099</c:v>
                </c:pt>
                <c:pt idx="1315">
                  <c:v>35.130415729240099</c:v>
                </c:pt>
                <c:pt idx="1316">
                  <c:v>35.130415729240099</c:v>
                </c:pt>
                <c:pt idx="1317">
                  <c:v>35.130415729240099</c:v>
                </c:pt>
                <c:pt idx="1318">
                  <c:v>35.130415729240099</c:v>
                </c:pt>
                <c:pt idx="1319">
                  <c:v>35.130415729240099</c:v>
                </c:pt>
                <c:pt idx="1320">
                  <c:v>35.130415729240099</c:v>
                </c:pt>
                <c:pt idx="1321">
                  <c:v>35.130415729240099</c:v>
                </c:pt>
                <c:pt idx="1322">
                  <c:v>35.130415729240099</c:v>
                </c:pt>
                <c:pt idx="1323">
                  <c:v>35.130415729240099</c:v>
                </c:pt>
                <c:pt idx="1324">
                  <c:v>35.130415729240099</c:v>
                </c:pt>
                <c:pt idx="1325">
                  <c:v>35.130415729240099</c:v>
                </c:pt>
                <c:pt idx="1326">
                  <c:v>35.130415729240099</c:v>
                </c:pt>
                <c:pt idx="1327">
                  <c:v>35.130415729240099</c:v>
                </c:pt>
                <c:pt idx="1328">
                  <c:v>35.130415729240099</c:v>
                </c:pt>
                <c:pt idx="1329">
                  <c:v>35.130415729240099</c:v>
                </c:pt>
                <c:pt idx="1330">
                  <c:v>35.130415729240099</c:v>
                </c:pt>
                <c:pt idx="1331">
                  <c:v>35.130415729240099</c:v>
                </c:pt>
                <c:pt idx="1332">
                  <c:v>35.130415729240099</c:v>
                </c:pt>
                <c:pt idx="1333">
                  <c:v>35.130415729240099</c:v>
                </c:pt>
                <c:pt idx="1334">
                  <c:v>35.130415729240099</c:v>
                </c:pt>
                <c:pt idx="1335">
                  <c:v>35.130415729240099</c:v>
                </c:pt>
                <c:pt idx="1336">
                  <c:v>35.130415729240099</c:v>
                </c:pt>
                <c:pt idx="1337">
                  <c:v>35.130415729240099</c:v>
                </c:pt>
                <c:pt idx="1338">
                  <c:v>35.130415729240099</c:v>
                </c:pt>
                <c:pt idx="1339">
                  <c:v>35.130415729240099</c:v>
                </c:pt>
                <c:pt idx="1340">
                  <c:v>35.130415729240099</c:v>
                </c:pt>
                <c:pt idx="1341">
                  <c:v>35.130415729240099</c:v>
                </c:pt>
                <c:pt idx="1342">
                  <c:v>35.130415729240099</c:v>
                </c:pt>
                <c:pt idx="1343">
                  <c:v>35.130415729240099</c:v>
                </c:pt>
                <c:pt idx="1344">
                  <c:v>35.130415729240099</c:v>
                </c:pt>
                <c:pt idx="1345">
                  <c:v>35.130415729240099</c:v>
                </c:pt>
                <c:pt idx="1346">
                  <c:v>35.130415729240099</c:v>
                </c:pt>
                <c:pt idx="1347">
                  <c:v>35.130415729240099</c:v>
                </c:pt>
                <c:pt idx="1348">
                  <c:v>35.130415729240099</c:v>
                </c:pt>
                <c:pt idx="1349">
                  <c:v>35.130415729240099</c:v>
                </c:pt>
                <c:pt idx="1350">
                  <c:v>35.130415729240099</c:v>
                </c:pt>
                <c:pt idx="1351">
                  <c:v>35.130415729240099</c:v>
                </c:pt>
                <c:pt idx="1352">
                  <c:v>35.130415729240099</c:v>
                </c:pt>
                <c:pt idx="1353">
                  <c:v>35.130415729240099</c:v>
                </c:pt>
                <c:pt idx="1354">
                  <c:v>35.130415729240099</c:v>
                </c:pt>
                <c:pt idx="1355">
                  <c:v>35.130415729240099</c:v>
                </c:pt>
                <c:pt idx="1356">
                  <c:v>35.130415729240099</c:v>
                </c:pt>
                <c:pt idx="1357">
                  <c:v>35.130415729240099</c:v>
                </c:pt>
                <c:pt idx="1358">
                  <c:v>35.130415729240099</c:v>
                </c:pt>
                <c:pt idx="1359">
                  <c:v>35.130415729240099</c:v>
                </c:pt>
                <c:pt idx="1360">
                  <c:v>35.130415729240099</c:v>
                </c:pt>
                <c:pt idx="1361">
                  <c:v>35.130415729240099</c:v>
                </c:pt>
                <c:pt idx="1362">
                  <c:v>35.130415729240099</c:v>
                </c:pt>
                <c:pt idx="1363">
                  <c:v>35.130415729240099</c:v>
                </c:pt>
                <c:pt idx="1364">
                  <c:v>35.130415729240099</c:v>
                </c:pt>
                <c:pt idx="1365">
                  <c:v>35.130415729240099</c:v>
                </c:pt>
                <c:pt idx="1366">
                  <c:v>35.130415729240099</c:v>
                </c:pt>
                <c:pt idx="1367">
                  <c:v>35.130415729240099</c:v>
                </c:pt>
                <c:pt idx="1368">
                  <c:v>35.130415729240099</c:v>
                </c:pt>
                <c:pt idx="1369">
                  <c:v>35.130415729240099</c:v>
                </c:pt>
                <c:pt idx="1370">
                  <c:v>35.130415729240099</c:v>
                </c:pt>
                <c:pt idx="1371">
                  <c:v>35.130415729240099</c:v>
                </c:pt>
                <c:pt idx="1372">
                  <c:v>35.130415729240099</c:v>
                </c:pt>
                <c:pt idx="1373">
                  <c:v>35.130415729240099</c:v>
                </c:pt>
                <c:pt idx="1374">
                  <c:v>35.130415729240099</c:v>
                </c:pt>
                <c:pt idx="1375">
                  <c:v>35.130415729240099</c:v>
                </c:pt>
                <c:pt idx="1376">
                  <c:v>35.130415729240099</c:v>
                </c:pt>
                <c:pt idx="1377">
                  <c:v>35.130415729240099</c:v>
                </c:pt>
                <c:pt idx="1378">
                  <c:v>35.130415729240099</c:v>
                </c:pt>
                <c:pt idx="1379">
                  <c:v>35.130415729240099</c:v>
                </c:pt>
                <c:pt idx="1380">
                  <c:v>35.130415729240099</c:v>
                </c:pt>
                <c:pt idx="1381">
                  <c:v>35.130415729240099</c:v>
                </c:pt>
                <c:pt idx="1382">
                  <c:v>35.130415729240099</c:v>
                </c:pt>
                <c:pt idx="1383">
                  <c:v>35.130415729240099</c:v>
                </c:pt>
                <c:pt idx="1384">
                  <c:v>35.130415729240099</c:v>
                </c:pt>
                <c:pt idx="1385">
                  <c:v>35.130415729240099</c:v>
                </c:pt>
                <c:pt idx="1386">
                  <c:v>35.130415729240099</c:v>
                </c:pt>
                <c:pt idx="1387">
                  <c:v>35.130415729240099</c:v>
                </c:pt>
                <c:pt idx="1388">
                  <c:v>35.130415729240099</c:v>
                </c:pt>
                <c:pt idx="1389">
                  <c:v>35.130415729240099</c:v>
                </c:pt>
                <c:pt idx="1390">
                  <c:v>35.130415729240099</c:v>
                </c:pt>
                <c:pt idx="1391">
                  <c:v>35.130415729240099</c:v>
                </c:pt>
                <c:pt idx="1392">
                  <c:v>35.130415729240099</c:v>
                </c:pt>
                <c:pt idx="1393">
                  <c:v>35.130415729240099</c:v>
                </c:pt>
                <c:pt idx="1394">
                  <c:v>35.130415729240099</c:v>
                </c:pt>
                <c:pt idx="1395">
                  <c:v>35.130415729240099</c:v>
                </c:pt>
                <c:pt idx="1396">
                  <c:v>35.130415729240099</c:v>
                </c:pt>
                <c:pt idx="1397">
                  <c:v>35.130415729240099</c:v>
                </c:pt>
                <c:pt idx="1398">
                  <c:v>35.130415729240099</c:v>
                </c:pt>
                <c:pt idx="1399">
                  <c:v>35.130415729240099</c:v>
                </c:pt>
                <c:pt idx="1400">
                  <c:v>35.130415729240099</c:v>
                </c:pt>
                <c:pt idx="1401">
                  <c:v>35.130415729240099</c:v>
                </c:pt>
                <c:pt idx="1402">
                  <c:v>35.130415729240099</c:v>
                </c:pt>
                <c:pt idx="1403">
                  <c:v>35.130415729240099</c:v>
                </c:pt>
                <c:pt idx="1404">
                  <c:v>35.130415729240099</c:v>
                </c:pt>
                <c:pt idx="1405">
                  <c:v>35.130415729240099</c:v>
                </c:pt>
                <c:pt idx="1406">
                  <c:v>35.130415729240099</c:v>
                </c:pt>
                <c:pt idx="1407">
                  <c:v>35.130415729240099</c:v>
                </c:pt>
                <c:pt idx="1408">
                  <c:v>35.130415729240099</c:v>
                </c:pt>
                <c:pt idx="1409">
                  <c:v>35.130415729240099</c:v>
                </c:pt>
                <c:pt idx="1410">
                  <c:v>35.130415729240099</c:v>
                </c:pt>
                <c:pt idx="1411">
                  <c:v>35.130415729240099</c:v>
                </c:pt>
                <c:pt idx="1412">
                  <c:v>35.130415729240099</c:v>
                </c:pt>
                <c:pt idx="1413">
                  <c:v>35.130415729240099</c:v>
                </c:pt>
                <c:pt idx="1414">
                  <c:v>35.130415729240099</c:v>
                </c:pt>
                <c:pt idx="1415">
                  <c:v>35.130415729240099</c:v>
                </c:pt>
                <c:pt idx="1416">
                  <c:v>35.130415729240099</c:v>
                </c:pt>
                <c:pt idx="1417">
                  <c:v>35.130415729240099</c:v>
                </c:pt>
                <c:pt idx="1418">
                  <c:v>35.130415729240099</c:v>
                </c:pt>
                <c:pt idx="1419">
                  <c:v>35.130415729240099</c:v>
                </c:pt>
                <c:pt idx="1420">
                  <c:v>35.130415729240099</c:v>
                </c:pt>
                <c:pt idx="1421">
                  <c:v>35.130415729240099</c:v>
                </c:pt>
                <c:pt idx="1422">
                  <c:v>35.130415729240099</c:v>
                </c:pt>
                <c:pt idx="1423">
                  <c:v>35.130415729240099</c:v>
                </c:pt>
                <c:pt idx="1424">
                  <c:v>35.130415729240099</c:v>
                </c:pt>
                <c:pt idx="1425">
                  <c:v>35.130415729240099</c:v>
                </c:pt>
                <c:pt idx="1426">
                  <c:v>35.130415729240099</c:v>
                </c:pt>
                <c:pt idx="1427">
                  <c:v>35.130415729240099</c:v>
                </c:pt>
                <c:pt idx="1428">
                  <c:v>35.130415729240099</c:v>
                </c:pt>
                <c:pt idx="1429">
                  <c:v>35.130415729240099</c:v>
                </c:pt>
                <c:pt idx="1430">
                  <c:v>35.130415729240099</c:v>
                </c:pt>
                <c:pt idx="1431">
                  <c:v>35.130415729240099</c:v>
                </c:pt>
                <c:pt idx="1432">
                  <c:v>35.130415729240099</c:v>
                </c:pt>
                <c:pt idx="1433">
                  <c:v>35.130415729240099</c:v>
                </c:pt>
                <c:pt idx="1434">
                  <c:v>35.130415729240099</c:v>
                </c:pt>
                <c:pt idx="1435">
                  <c:v>35.130415729240099</c:v>
                </c:pt>
                <c:pt idx="1436">
                  <c:v>35.130415729240099</c:v>
                </c:pt>
                <c:pt idx="1437">
                  <c:v>35.130415729240099</c:v>
                </c:pt>
                <c:pt idx="1438">
                  <c:v>35.130415729240099</c:v>
                </c:pt>
                <c:pt idx="1439">
                  <c:v>35.130415729240099</c:v>
                </c:pt>
                <c:pt idx="1440">
                  <c:v>35.130415729240099</c:v>
                </c:pt>
                <c:pt idx="1441">
                  <c:v>35.130415729240099</c:v>
                </c:pt>
                <c:pt idx="1442">
                  <c:v>35.130415729240099</c:v>
                </c:pt>
                <c:pt idx="1443">
                  <c:v>35.130415729240099</c:v>
                </c:pt>
                <c:pt idx="1444">
                  <c:v>35.130415729240099</c:v>
                </c:pt>
                <c:pt idx="1445">
                  <c:v>35.130415729240099</c:v>
                </c:pt>
                <c:pt idx="1446">
                  <c:v>35.130415729240099</c:v>
                </c:pt>
                <c:pt idx="1447">
                  <c:v>35.130415729240099</c:v>
                </c:pt>
                <c:pt idx="1448">
                  <c:v>35.130415729240099</c:v>
                </c:pt>
                <c:pt idx="1449">
                  <c:v>35.130415729240099</c:v>
                </c:pt>
                <c:pt idx="1450">
                  <c:v>35.130415729240099</c:v>
                </c:pt>
                <c:pt idx="1451">
                  <c:v>35.130415729240099</c:v>
                </c:pt>
                <c:pt idx="1452">
                  <c:v>35.130415729240099</c:v>
                </c:pt>
                <c:pt idx="1453">
                  <c:v>35.130415729240099</c:v>
                </c:pt>
                <c:pt idx="1454">
                  <c:v>35.130415729240099</c:v>
                </c:pt>
                <c:pt idx="1455">
                  <c:v>35.130415729240099</c:v>
                </c:pt>
                <c:pt idx="1456">
                  <c:v>35.130415729240099</c:v>
                </c:pt>
                <c:pt idx="1457">
                  <c:v>35.130415729240099</c:v>
                </c:pt>
                <c:pt idx="1458">
                  <c:v>35.130415729240099</c:v>
                </c:pt>
                <c:pt idx="1459">
                  <c:v>35.130415729240099</c:v>
                </c:pt>
                <c:pt idx="1460">
                  <c:v>35.130415729240099</c:v>
                </c:pt>
                <c:pt idx="1461">
                  <c:v>35.130415729240099</c:v>
                </c:pt>
                <c:pt idx="1462">
                  <c:v>35.130415729240099</c:v>
                </c:pt>
                <c:pt idx="1463">
                  <c:v>35.130415729240099</c:v>
                </c:pt>
                <c:pt idx="1464">
                  <c:v>35.130415729240099</c:v>
                </c:pt>
                <c:pt idx="1465">
                  <c:v>35.130415729240099</c:v>
                </c:pt>
                <c:pt idx="1466">
                  <c:v>35.130415729240099</c:v>
                </c:pt>
                <c:pt idx="1467">
                  <c:v>35.130415729240099</c:v>
                </c:pt>
                <c:pt idx="1468">
                  <c:v>35.130415729240099</c:v>
                </c:pt>
                <c:pt idx="1469">
                  <c:v>35.130415729240099</c:v>
                </c:pt>
                <c:pt idx="1470">
                  <c:v>35.130415729240099</c:v>
                </c:pt>
                <c:pt idx="1471">
                  <c:v>35.130415729240099</c:v>
                </c:pt>
                <c:pt idx="1472">
                  <c:v>35.130415729240099</c:v>
                </c:pt>
                <c:pt idx="1473">
                  <c:v>35.130415729240099</c:v>
                </c:pt>
                <c:pt idx="1474">
                  <c:v>35.130415729240099</c:v>
                </c:pt>
                <c:pt idx="1475">
                  <c:v>35.130415729240099</c:v>
                </c:pt>
                <c:pt idx="1476">
                  <c:v>35.130415729240099</c:v>
                </c:pt>
                <c:pt idx="1477">
                  <c:v>35.130415729240099</c:v>
                </c:pt>
                <c:pt idx="1478">
                  <c:v>35.130415729240099</c:v>
                </c:pt>
                <c:pt idx="1479">
                  <c:v>35.130415729240099</c:v>
                </c:pt>
                <c:pt idx="1480">
                  <c:v>35.130415729240099</c:v>
                </c:pt>
                <c:pt idx="1481">
                  <c:v>35.130415729240099</c:v>
                </c:pt>
                <c:pt idx="1482">
                  <c:v>35.130415729240099</c:v>
                </c:pt>
                <c:pt idx="1483">
                  <c:v>35.130415729240099</c:v>
                </c:pt>
                <c:pt idx="1484">
                  <c:v>35.130415729240099</c:v>
                </c:pt>
                <c:pt idx="1485">
                  <c:v>35.130415729240099</c:v>
                </c:pt>
                <c:pt idx="1486">
                  <c:v>35.130415729240099</c:v>
                </c:pt>
                <c:pt idx="1487">
                  <c:v>35.130415729240099</c:v>
                </c:pt>
                <c:pt idx="1488">
                  <c:v>35.130415729240099</c:v>
                </c:pt>
                <c:pt idx="1489">
                  <c:v>35.130415729240099</c:v>
                </c:pt>
                <c:pt idx="1490">
                  <c:v>35.130415729240099</c:v>
                </c:pt>
                <c:pt idx="1491">
                  <c:v>35.130415729240099</c:v>
                </c:pt>
                <c:pt idx="1492">
                  <c:v>35.130415729240099</c:v>
                </c:pt>
                <c:pt idx="1493">
                  <c:v>35.130415729240099</c:v>
                </c:pt>
                <c:pt idx="1494">
                  <c:v>35.130415729240099</c:v>
                </c:pt>
                <c:pt idx="1495">
                  <c:v>35.130415729240099</c:v>
                </c:pt>
                <c:pt idx="1496">
                  <c:v>35.130415729240099</c:v>
                </c:pt>
                <c:pt idx="1497">
                  <c:v>35.130415729240099</c:v>
                </c:pt>
                <c:pt idx="1498">
                  <c:v>35.130415729240099</c:v>
                </c:pt>
                <c:pt idx="1499">
                  <c:v>35.130415729240099</c:v>
                </c:pt>
                <c:pt idx="1500">
                  <c:v>35.130415729240099</c:v>
                </c:pt>
                <c:pt idx="1501">
                  <c:v>35.130415729240099</c:v>
                </c:pt>
                <c:pt idx="1502">
                  <c:v>35.130415729240099</c:v>
                </c:pt>
                <c:pt idx="1503">
                  <c:v>35.130415729240099</c:v>
                </c:pt>
                <c:pt idx="1504">
                  <c:v>35.130415729240099</c:v>
                </c:pt>
                <c:pt idx="1505">
                  <c:v>35.130415729240099</c:v>
                </c:pt>
                <c:pt idx="1506">
                  <c:v>35.130415729240099</c:v>
                </c:pt>
              </c:numCache>
            </c:numRef>
          </c:yVal>
          <c:smooth val="0"/>
          <c:extLst>
            <c:ext xmlns:c16="http://schemas.microsoft.com/office/drawing/2014/chart" uri="{C3380CC4-5D6E-409C-BE32-E72D297353CC}">
              <c16:uniqueId val="{00000000-CB8C-47D9-81E0-A02E98B7B6EF}"/>
            </c:ext>
          </c:extLst>
        </c:ser>
        <c:ser>
          <c:idx val="1"/>
          <c:order val="1"/>
          <c:tx>
            <c:v>Vertical Bus Bar Portion</c:v>
          </c:tx>
          <c:spPr>
            <a:ln w="25400" cap="rnd">
              <a:noFill/>
              <a:round/>
            </a:ln>
            <a:effectLst/>
          </c:spPr>
          <c:marker>
            <c:symbol val="circle"/>
            <c:size val="5"/>
            <c:spPr>
              <a:solidFill>
                <a:schemeClr val="accent2"/>
              </a:solidFill>
              <a:ln w="9525">
                <a:solidFill>
                  <a:schemeClr val="accent2"/>
                </a:solidFill>
              </a:ln>
              <a:effectLst/>
            </c:spPr>
          </c:marker>
          <c:xVal>
            <c:numRef>
              <c:f>'Terminal Conductor'!$AG$2:$AG$4945</c:f>
              <c:numCache>
                <c:formatCode>General</c:formatCode>
                <c:ptCount val="4944"/>
                <c:pt idx="0">
                  <c:v>0</c:v>
                </c:pt>
                <c:pt idx="1">
                  <c:v>1.6666666666666666E-2</c:v>
                </c:pt>
                <c:pt idx="2">
                  <c:v>3.3333333333333333E-2</c:v>
                </c:pt>
                <c:pt idx="3">
                  <c:v>0.05</c:v>
                </c:pt>
                <c:pt idx="4">
                  <c:v>6.6666666666666666E-2</c:v>
                </c:pt>
                <c:pt idx="5">
                  <c:v>8.3333333333333329E-2</c:v>
                </c:pt>
                <c:pt idx="6">
                  <c:v>0.1</c:v>
                </c:pt>
                <c:pt idx="7">
                  <c:v>0.11666666666666667</c:v>
                </c:pt>
                <c:pt idx="8">
                  <c:v>0.13333333333333333</c:v>
                </c:pt>
                <c:pt idx="9">
                  <c:v>0.15</c:v>
                </c:pt>
                <c:pt idx="10">
                  <c:v>0.16666666666666666</c:v>
                </c:pt>
                <c:pt idx="11">
                  <c:v>0.18333333333333332</c:v>
                </c:pt>
                <c:pt idx="12">
                  <c:v>0.2</c:v>
                </c:pt>
                <c:pt idx="13">
                  <c:v>0.21666666666666667</c:v>
                </c:pt>
                <c:pt idx="14">
                  <c:v>0.23333333333333334</c:v>
                </c:pt>
                <c:pt idx="15">
                  <c:v>0.25</c:v>
                </c:pt>
                <c:pt idx="16">
                  <c:v>0.26666666666666666</c:v>
                </c:pt>
                <c:pt idx="17">
                  <c:v>0.28333333333333333</c:v>
                </c:pt>
                <c:pt idx="18">
                  <c:v>0.3</c:v>
                </c:pt>
                <c:pt idx="19">
                  <c:v>0.31666666666666665</c:v>
                </c:pt>
                <c:pt idx="20">
                  <c:v>0.33333333333333331</c:v>
                </c:pt>
                <c:pt idx="21">
                  <c:v>0.35</c:v>
                </c:pt>
                <c:pt idx="22">
                  <c:v>0.36666666666666664</c:v>
                </c:pt>
                <c:pt idx="23">
                  <c:v>0.38333333333333336</c:v>
                </c:pt>
                <c:pt idx="24">
                  <c:v>0.4</c:v>
                </c:pt>
                <c:pt idx="25">
                  <c:v>0.41666666666666669</c:v>
                </c:pt>
                <c:pt idx="26">
                  <c:v>0.43333333333333335</c:v>
                </c:pt>
                <c:pt idx="27">
                  <c:v>0.45</c:v>
                </c:pt>
                <c:pt idx="28">
                  <c:v>0.46666666666666667</c:v>
                </c:pt>
                <c:pt idx="29">
                  <c:v>0.48333333333333334</c:v>
                </c:pt>
                <c:pt idx="30">
                  <c:v>0.5</c:v>
                </c:pt>
                <c:pt idx="31">
                  <c:v>0.51666666666666672</c:v>
                </c:pt>
                <c:pt idx="32">
                  <c:v>0.53333333333333333</c:v>
                </c:pt>
                <c:pt idx="33">
                  <c:v>0.55000000000000004</c:v>
                </c:pt>
                <c:pt idx="34">
                  <c:v>0.56666666666666665</c:v>
                </c:pt>
                <c:pt idx="35">
                  <c:v>0.58333333333333337</c:v>
                </c:pt>
                <c:pt idx="36">
                  <c:v>0.6</c:v>
                </c:pt>
                <c:pt idx="37">
                  <c:v>0.6166666666666667</c:v>
                </c:pt>
                <c:pt idx="38">
                  <c:v>0.6333333333333333</c:v>
                </c:pt>
                <c:pt idx="39">
                  <c:v>0.65</c:v>
                </c:pt>
                <c:pt idx="40">
                  <c:v>0.66666666666666663</c:v>
                </c:pt>
                <c:pt idx="41">
                  <c:v>0.68333333333333335</c:v>
                </c:pt>
                <c:pt idx="42">
                  <c:v>0.7</c:v>
                </c:pt>
                <c:pt idx="43">
                  <c:v>0.71666666666666667</c:v>
                </c:pt>
                <c:pt idx="44">
                  <c:v>0.73333333333333328</c:v>
                </c:pt>
                <c:pt idx="45">
                  <c:v>0.75</c:v>
                </c:pt>
                <c:pt idx="46">
                  <c:v>0.76666666666666672</c:v>
                </c:pt>
                <c:pt idx="47">
                  <c:v>0.78333333333333333</c:v>
                </c:pt>
                <c:pt idx="48">
                  <c:v>0.8</c:v>
                </c:pt>
                <c:pt idx="49">
                  <c:v>0.81666666666666665</c:v>
                </c:pt>
                <c:pt idx="50">
                  <c:v>0.83333333333333337</c:v>
                </c:pt>
                <c:pt idx="51">
                  <c:v>0.85</c:v>
                </c:pt>
                <c:pt idx="52">
                  <c:v>0.8666666666666667</c:v>
                </c:pt>
                <c:pt idx="53">
                  <c:v>0.8833333333333333</c:v>
                </c:pt>
                <c:pt idx="54">
                  <c:v>0.9</c:v>
                </c:pt>
                <c:pt idx="55">
                  <c:v>0.91666666666666663</c:v>
                </c:pt>
                <c:pt idx="56">
                  <c:v>0.93333333333333335</c:v>
                </c:pt>
                <c:pt idx="57">
                  <c:v>0.95</c:v>
                </c:pt>
                <c:pt idx="58">
                  <c:v>0.96666666666666667</c:v>
                </c:pt>
                <c:pt idx="59">
                  <c:v>0.98333333333333328</c:v>
                </c:pt>
                <c:pt idx="60">
                  <c:v>1</c:v>
                </c:pt>
                <c:pt idx="61">
                  <c:v>1.0166666666666666</c:v>
                </c:pt>
                <c:pt idx="62">
                  <c:v>1.0333333333333334</c:v>
                </c:pt>
                <c:pt idx="63">
                  <c:v>1.05</c:v>
                </c:pt>
                <c:pt idx="64">
                  <c:v>1.0666666666666667</c:v>
                </c:pt>
                <c:pt idx="65">
                  <c:v>1.0833333333333333</c:v>
                </c:pt>
                <c:pt idx="66">
                  <c:v>1.1000000000000001</c:v>
                </c:pt>
                <c:pt idx="67">
                  <c:v>1.1166666666666667</c:v>
                </c:pt>
                <c:pt idx="68">
                  <c:v>1.1333333333333333</c:v>
                </c:pt>
                <c:pt idx="69">
                  <c:v>1.1499999999999999</c:v>
                </c:pt>
                <c:pt idx="70">
                  <c:v>1.1666666666666667</c:v>
                </c:pt>
                <c:pt idx="71">
                  <c:v>1.1833333333333333</c:v>
                </c:pt>
                <c:pt idx="72">
                  <c:v>1.2</c:v>
                </c:pt>
                <c:pt idx="73">
                  <c:v>1.2166666666666666</c:v>
                </c:pt>
                <c:pt idx="74">
                  <c:v>1.2333333333333334</c:v>
                </c:pt>
                <c:pt idx="75">
                  <c:v>1.25</c:v>
                </c:pt>
                <c:pt idx="76">
                  <c:v>1.2666666666666666</c:v>
                </c:pt>
                <c:pt idx="77">
                  <c:v>1.2833333333333334</c:v>
                </c:pt>
                <c:pt idx="78">
                  <c:v>1.3</c:v>
                </c:pt>
                <c:pt idx="79">
                  <c:v>1.3166666666666667</c:v>
                </c:pt>
                <c:pt idx="80">
                  <c:v>1.3333333333333333</c:v>
                </c:pt>
                <c:pt idx="81">
                  <c:v>1.35</c:v>
                </c:pt>
                <c:pt idx="82">
                  <c:v>1.3666666666666667</c:v>
                </c:pt>
                <c:pt idx="83">
                  <c:v>1.3833333333333333</c:v>
                </c:pt>
                <c:pt idx="84">
                  <c:v>1.4</c:v>
                </c:pt>
                <c:pt idx="85">
                  <c:v>1.4166666666666667</c:v>
                </c:pt>
                <c:pt idx="86">
                  <c:v>1.4333333333333333</c:v>
                </c:pt>
                <c:pt idx="87">
                  <c:v>1.45</c:v>
                </c:pt>
                <c:pt idx="88">
                  <c:v>1.4666666666666666</c:v>
                </c:pt>
                <c:pt idx="89">
                  <c:v>1.4833333333333334</c:v>
                </c:pt>
                <c:pt idx="90">
                  <c:v>1.5</c:v>
                </c:pt>
                <c:pt idx="91">
                  <c:v>1.5166666666666666</c:v>
                </c:pt>
                <c:pt idx="92">
                  <c:v>1.5333333333333334</c:v>
                </c:pt>
                <c:pt idx="93">
                  <c:v>1.55</c:v>
                </c:pt>
                <c:pt idx="94">
                  <c:v>1.5666666666666667</c:v>
                </c:pt>
                <c:pt idx="95">
                  <c:v>1.5833333333333333</c:v>
                </c:pt>
                <c:pt idx="96">
                  <c:v>1.6</c:v>
                </c:pt>
                <c:pt idx="97">
                  <c:v>1.6166666666666667</c:v>
                </c:pt>
                <c:pt idx="98">
                  <c:v>1.6333333333333333</c:v>
                </c:pt>
                <c:pt idx="99">
                  <c:v>1.65</c:v>
                </c:pt>
                <c:pt idx="100">
                  <c:v>1.6666666666666667</c:v>
                </c:pt>
                <c:pt idx="101">
                  <c:v>1.6833333333333333</c:v>
                </c:pt>
                <c:pt idx="102">
                  <c:v>1.7</c:v>
                </c:pt>
                <c:pt idx="103">
                  <c:v>1.7166666666666666</c:v>
                </c:pt>
                <c:pt idx="104">
                  <c:v>1.7333333333333334</c:v>
                </c:pt>
                <c:pt idx="105">
                  <c:v>1.75</c:v>
                </c:pt>
                <c:pt idx="106">
                  <c:v>1.7666666666666666</c:v>
                </c:pt>
                <c:pt idx="107">
                  <c:v>1.7833333333333334</c:v>
                </c:pt>
                <c:pt idx="108">
                  <c:v>1.8</c:v>
                </c:pt>
                <c:pt idx="109">
                  <c:v>1.8166666666666667</c:v>
                </c:pt>
                <c:pt idx="110">
                  <c:v>1.8333333333333333</c:v>
                </c:pt>
                <c:pt idx="111">
                  <c:v>1.85</c:v>
                </c:pt>
                <c:pt idx="112">
                  <c:v>1.8666666666666667</c:v>
                </c:pt>
                <c:pt idx="113">
                  <c:v>1.8833333333333333</c:v>
                </c:pt>
                <c:pt idx="114">
                  <c:v>1.9</c:v>
                </c:pt>
                <c:pt idx="115">
                  <c:v>1.9166666666666667</c:v>
                </c:pt>
                <c:pt idx="116">
                  <c:v>1.9333333333333333</c:v>
                </c:pt>
                <c:pt idx="117">
                  <c:v>1.95</c:v>
                </c:pt>
                <c:pt idx="118">
                  <c:v>1.9666666666666666</c:v>
                </c:pt>
                <c:pt idx="119">
                  <c:v>1.9833333333333334</c:v>
                </c:pt>
                <c:pt idx="120">
                  <c:v>2</c:v>
                </c:pt>
                <c:pt idx="121">
                  <c:v>2.0166666666666666</c:v>
                </c:pt>
                <c:pt idx="122">
                  <c:v>2.0333333333333332</c:v>
                </c:pt>
                <c:pt idx="123">
                  <c:v>2.0499999999999998</c:v>
                </c:pt>
                <c:pt idx="124">
                  <c:v>2.0666666666666669</c:v>
                </c:pt>
                <c:pt idx="125">
                  <c:v>2.0833333333333335</c:v>
                </c:pt>
                <c:pt idx="126">
                  <c:v>2.1</c:v>
                </c:pt>
                <c:pt idx="127">
                  <c:v>2.1166666666666667</c:v>
                </c:pt>
                <c:pt idx="128">
                  <c:v>2.1333333333333333</c:v>
                </c:pt>
                <c:pt idx="129">
                  <c:v>2.15</c:v>
                </c:pt>
                <c:pt idx="130">
                  <c:v>2.1666666666666665</c:v>
                </c:pt>
                <c:pt idx="131">
                  <c:v>2.1833333333333331</c:v>
                </c:pt>
                <c:pt idx="132">
                  <c:v>2.2000000000000002</c:v>
                </c:pt>
                <c:pt idx="133">
                  <c:v>2.2166666666666668</c:v>
                </c:pt>
                <c:pt idx="134">
                  <c:v>2.2333333333333334</c:v>
                </c:pt>
                <c:pt idx="135">
                  <c:v>2.25</c:v>
                </c:pt>
                <c:pt idx="136">
                  <c:v>2.2666666666666666</c:v>
                </c:pt>
                <c:pt idx="137">
                  <c:v>2.2833333333333332</c:v>
                </c:pt>
                <c:pt idx="138">
                  <c:v>2.2999999999999998</c:v>
                </c:pt>
                <c:pt idx="139">
                  <c:v>2.3166666666666669</c:v>
                </c:pt>
                <c:pt idx="140">
                  <c:v>2.3333333333333335</c:v>
                </c:pt>
                <c:pt idx="141">
                  <c:v>2.35</c:v>
                </c:pt>
                <c:pt idx="142">
                  <c:v>2.3666666666666667</c:v>
                </c:pt>
                <c:pt idx="143">
                  <c:v>2.3833333333333333</c:v>
                </c:pt>
                <c:pt idx="144">
                  <c:v>2.4</c:v>
                </c:pt>
                <c:pt idx="145">
                  <c:v>2.4166666666666665</c:v>
                </c:pt>
                <c:pt idx="146">
                  <c:v>2.4333333333333331</c:v>
                </c:pt>
                <c:pt idx="147">
                  <c:v>2.4500000000000002</c:v>
                </c:pt>
                <c:pt idx="148">
                  <c:v>2.4666666666666668</c:v>
                </c:pt>
                <c:pt idx="149">
                  <c:v>2.4833333333333334</c:v>
                </c:pt>
                <c:pt idx="150">
                  <c:v>2.5</c:v>
                </c:pt>
                <c:pt idx="151">
                  <c:v>2.5166666666666666</c:v>
                </c:pt>
                <c:pt idx="152">
                  <c:v>2.5333333333333332</c:v>
                </c:pt>
                <c:pt idx="153">
                  <c:v>2.5499999999999998</c:v>
                </c:pt>
                <c:pt idx="154">
                  <c:v>2.5666666666666669</c:v>
                </c:pt>
                <c:pt idx="155">
                  <c:v>2.5833333333333335</c:v>
                </c:pt>
                <c:pt idx="156">
                  <c:v>2.6</c:v>
                </c:pt>
                <c:pt idx="157">
                  <c:v>2.6166666666666667</c:v>
                </c:pt>
                <c:pt idx="158">
                  <c:v>2.6333333333333333</c:v>
                </c:pt>
                <c:pt idx="159">
                  <c:v>2.65</c:v>
                </c:pt>
                <c:pt idx="160">
                  <c:v>2.6666666666666665</c:v>
                </c:pt>
                <c:pt idx="161">
                  <c:v>2.6833333333333331</c:v>
                </c:pt>
                <c:pt idx="162">
                  <c:v>2.7</c:v>
                </c:pt>
                <c:pt idx="163">
                  <c:v>2.7166666666666668</c:v>
                </c:pt>
                <c:pt idx="164">
                  <c:v>2.7333333333333334</c:v>
                </c:pt>
                <c:pt idx="165">
                  <c:v>2.75</c:v>
                </c:pt>
                <c:pt idx="166">
                  <c:v>2.7666666666666666</c:v>
                </c:pt>
                <c:pt idx="167">
                  <c:v>2.7833333333333332</c:v>
                </c:pt>
                <c:pt idx="168">
                  <c:v>2.8</c:v>
                </c:pt>
                <c:pt idx="169">
                  <c:v>2.8166666666666669</c:v>
                </c:pt>
                <c:pt idx="170">
                  <c:v>2.8333333333333335</c:v>
                </c:pt>
                <c:pt idx="171">
                  <c:v>2.85</c:v>
                </c:pt>
                <c:pt idx="172">
                  <c:v>2.8666666666666667</c:v>
                </c:pt>
                <c:pt idx="173">
                  <c:v>2.8833333333333333</c:v>
                </c:pt>
                <c:pt idx="174">
                  <c:v>2.9</c:v>
                </c:pt>
                <c:pt idx="175">
                  <c:v>2.9166666666666665</c:v>
                </c:pt>
                <c:pt idx="176">
                  <c:v>2.9333333333333331</c:v>
                </c:pt>
                <c:pt idx="177">
                  <c:v>2.95</c:v>
                </c:pt>
                <c:pt idx="178">
                  <c:v>2.9666666666666668</c:v>
                </c:pt>
                <c:pt idx="179">
                  <c:v>2.9833333333333334</c:v>
                </c:pt>
                <c:pt idx="180">
                  <c:v>3</c:v>
                </c:pt>
                <c:pt idx="181">
                  <c:v>3.0166666666666666</c:v>
                </c:pt>
                <c:pt idx="182">
                  <c:v>3.0333333333333332</c:v>
                </c:pt>
                <c:pt idx="183">
                  <c:v>3.05</c:v>
                </c:pt>
                <c:pt idx="184">
                  <c:v>3.0666666666666669</c:v>
                </c:pt>
                <c:pt idx="185">
                  <c:v>3.0833333333333335</c:v>
                </c:pt>
                <c:pt idx="186">
                  <c:v>3.1</c:v>
                </c:pt>
                <c:pt idx="187">
                  <c:v>3.1166666666666667</c:v>
                </c:pt>
                <c:pt idx="188">
                  <c:v>3.1333333333333333</c:v>
                </c:pt>
                <c:pt idx="189">
                  <c:v>3.15</c:v>
                </c:pt>
                <c:pt idx="190">
                  <c:v>3.1666666666666665</c:v>
                </c:pt>
                <c:pt idx="191">
                  <c:v>3.1833333333333331</c:v>
                </c:pt>
                <c:pt idx="192">
                  <c:v>3.2</c:v>
                </c:pt>
                <c:pt idx="193">
                  <c:v>3.2166666666666668</c:v>
                </c:pt>
                <c:pt idx="194">
                  <c:v>3.2333333333333334</c:v>
                </c:pt>
                <c:pt idx="195">
                  <c:v>3.25</c:v>
                </c:pt>
                <c:pt idx="196">
                  <c:v>3.2666666666666666</c:v>
                </c:pt>
                <c:pt idx="197">
                  <c:v>3.2833333333333332</c:v>
                </c:pt>
                <c:pt idx="198">
                  <c:v>3.3</c:v>
                </c:pt>
                <c:pt idx="199">
                  <c:v>3.3166666666666669</c:v>
                </c:pt>
                <c:pt idx="200">
                  <c:v>3.3333333333333335</c:v>
                </c:pt>
                <c:pt idx="201">
                  <c:v>3.35</c:v>
                </c:pt>
                <c:pt idx="202">
                  <c:v>3.3666666666666667</c:v>
                </c:pt>
                <c:pt idx="203">
                  <c:v>3.3833333333333333</c:v>
                </c:pt>
                <c:pt idx="204">
                  <c:v>3.4</c:v>
                </c:pt>
                <c:pt idx="205">
                  <c:v>3.4166666666666665</c:v>
                </c:pt>
                <c:pt idx="206">
                  <c:v>3.4333333333333331</c:v>
                </c:pt>
                <c:pt idx="207">
                  <c:v>3.45</c:v>
                </c:pt>
                <c:pt idx="208">
                  <c:v>3.4666666666666668</c:v>
                </c:pt>
                <c:pt idx="209">
                  <c:v>3.4833333333333334</c:v>
                </c:pt>
                <c:pt idx="210">
                  <c:v>3.5</c:v>
                </c:pt>
                <c:pt idx="211">
                  <c:v>3.5166666666666666</c:v>
                </c:pt>
                <c:pt idx="212">
                  <c:v>3.5333333333333332</c:v>
                </c:pt>
                <c:pt idx="213">
                  <c:v>3.55</c:v>
                </c:pt>
                <c:pt idx="214">
                  <c:v>3.5666666666666669</c:v>
                </c:pt>
                <c:pt idx="215">
                  <c:v>3.5833333333333335</c:v>
                </c:pt>
                <c:pt idx="216">
                  <c:v>3.6</c:v>
                </c:pt>
                <c:pt idx="217">
                  <c:v>3.6166666666666667</c:v>
                </c:pt>
                <c:pt idx="218">
                  <c:v>3.6333333333333333</c:v>
                </c:pt>
                <c:pt idx="219">
                  <c:v>3.65</c:v>
                </c:pt>
                <c:pt idx="220">
                  <c:v>3.6666666666666665</c:v>
                </c:pt>
                <c:pt idx="221">
                  <c:v>3.6833333333333331</c:v>
                </c:pt>
                <c:pt idx="222">
                  <c:v>3.7</c:v>
                </c:pt>
                <c:pt idx="223">
                  <c:v>3.7166666666666668</c:v>
                </c:pt>
                <c:pt idx="224">
                  <c:v>3.7333333333333334</c:v>
                </c:pt>
                <c:pt idx="225">
                  <c:v>3.75</c:v>
                </c:pt>
                <c:pt idx="226">
                  <c:v>3.7666666666666666</c:v>
                </c:pt>
                <c:pt idx="227">
                  <c:v>3.7833333333333332</c:v>
                </c:pt>
                <c:pt idx="228">
                  <c:v>3.8</c:v>
                </c:pt>
                <c:pt idx="229">
                  <c:v>3.8166666666666669</c:v>
                </c:pt>
                <c:pt idx="230">
                  <c:v>3.8333333333333335</c:v>
                </c:pt>
                <c:pt idx="231">
                  <c:v>3.85</c:v>
                </c:pt>
                <c:pt idx="232">
                  <c:v>3.8666666666666667</c:v>
                </c:pt>
                <c:pt idx="233">
                  <c:v>3.8833333333333333</c:v>
                </c:pt>
                <c:pt idx="234">
                  <c:v>3.9</c:v>
                </c:pt>
                <c:pt idx="235">
                  <c:v>3.9166666666666665</c:v>
                </c:pt>
                <c:pt idx="236">
                  <c:v>3.9333333333333331</c:v>
                </c:pt>
                <c:pt idx="237">
                  <c:v>3.95</c:v>
                </c:pt>
                <c:pt idx="238">
                  <c:v>3.9666666666666668</c:v>
                </c:pt>
                <c:pt idx="239">
                  <c:v>3.9833333333333334</c:v>
                </c:pt>
                <c:pt idx="240">
                  <c:v>4</c:v>
                </c:pt>
                <c:pt idx="241">
                  <c:v>4.0166666666666666</c:v>
                </c:pt>
                <c:pt idx="242">
                  <c:v>4.0333333333333332</c:v>
                </c:pt>
                <c:pt idx="243">
                  <c:v>4.05</c:v>
                </c:pt>
                <c:pt idx="244">
                  <c:v>4.0666666666666664</c:v>
                </c:pt>
                <c:pt idx="245">
                  <c:v>4.083333333333333</c:v>
                </c:pt>
                <c:pt idx="246">
                  <c:v>4.0999999999999996</c:v>
                </c:pt>
                <c:pt idx="247">
                  <c:v>4.1166666666666663</c:v>
                </c:pt>
                <c:pt idx="248">
                  <c:v>4.1333333333333337</c:v>
                </c:pt>
                <c:pt idx="249">
                  <c:v>4.1500000000000004</c:v>
                </c:pt>
                <c:pt idx="250">
                  <c:v>4.166666666666667</c:v>
                </c:pt>
                <c:pt idx="251">
                  <c:v>4.1833333333333336</c:v>
                </c:pt>
                <c:pt idx="252">
                  <c:v>4.2</c:v>
                </c:pt>
                <c:pt idx="253">
                  <c:v>4.2166666666666668</c:v>
                </c:pt>
                <c:pt idx="254">
                  <c:v>4.2333333333333334</c:v>
                </c:pt>
                <c:pt idx="255">
                  <c:v>4.25</c:v>
                </c:pt>
                <c:pt idx="256">
                  <c:v>4.2666666666666666</c:v>
                </c:pt>
                <c:pt idx="257">
                  <c:v>4.2833333333333332</c:v>
                </c:pt>
                <c:pt idx="258">
                  <c:v>4.3</c:v>
                </c:pt>
                <c:pt idx="259">
                  <c:v>4.3166666666666664</c:v>
                </c:pt>
                <c:pt idx="260">
                  <c:v>4.333333333333333</c:v>
                </c:pt>
                <c:pt idx="261">
                  <c:v>4.3499999999999996</c:v>
                </c:pt>
                <c:pt idx="262">
                  <c:v>4.3666666666666663</c:v>
                </c:pt>
                <c:pt idx="263">
                  <c:v>4.3833333333333337</c:v>
                </c:pt>
                <c:pt idx="264">
                  <c:v>4.4000000000000004</c:v>
                </c:pt>
                <c:pt idx="265">
                  <c:v>4.416666666666667</c:v>
                </c:pt>
                <c:pt idx="266">
                  <c:v>4.4333333333333336</c:v>
                </c:pt>
                <c:pt idx="267">
                  <c:v>4.45</c:v>
                </c:pt>
                <c:pt idx="268">
                  <c:v>4.4666666666666668</c:v>
                </c:pt>
                <c:pt idx="269">
                  <c:v>4.4833333333333334</c:v>
                </c:pt>
                <c:pt idx="270">
                  <c:v>4.5</c:v>
                </c:pt>
                <c:pt idx="271">
                  <c:v>4.5166666666666666</c:v>
                </c:pt>
                <c:pt idx="272">
                  <c:v>4.5333333333333332</c:v>
                </c:pt>
                <c:pt idx="273">
                  <c:v>4.55</c:v>
                </c:pt>
                <c:pt idx="274">
                  <c:v>4.5666666666666664</c:v>
                </c:pt>
                <c:pt idx="275">
                  <c:v>4.583333333333333</c:v>
                </c:pt>
                <c:pt idx="276">
                  <c:v>4.5999999999999996</c:v>
                </c:pt>
                <c:pt idx="277">
                  <c:v>4.6166666666666663</c:v>
                </c:pt>
                <c:pt idx="278">
                  <c:v>4.6333333333333337</c:v>
                </c:pt>
                <c:pt idx="279">
                  <c:v>4.6500000000000004</c:v>
                </c:pt>
                <c:pt idx="280">
                  <c:v>4.666666666666667</c:v>
                </c:pt>
                <c:pt idx="281">
                  <c:v>4.6833333333333336</c:v>
                </c:pt>
                <c:pt idx="282">
                  <c:v>4.7</c:v>
                </c:pt>
                <c:pt idx="283">
                  <c:v>4.7166666666666668</c:v>
                </c:pt>
                <c:pt idx="284">
                  <c:v>4.7333333333333334</c:v>
                </c:pt>
                <c:pt idx="285">
                  <c:v>4.75</c:v>
                </c:pt>
                <c:pt idx="286">
                  <c:v>4.7666666666666666</c:v>
                </c:pt>
                <c:pt idx="287">
                  <c:v>4.7833333333333332</c:v>
                </c:pt>
                <c:pt idx="288">
                  <c:v>4.8</c:v>
                </c:pt>
                <c:pt idx="289">
                  <c:v>4.8166666666666664</c:v>
                </c:pt>
                <c:pt idx="290">
                  <c:v>4.833333333333333</c:v>
                </c:pt>
                <c:pt idx="291">
                  <c:v>4.8499999999999996</c:v>
                </c:pt>
                <c:pt idx="292">
                  <c:v>4.8666666666666663</c:v>
                </c:pt>
                <c:pt idx="293">
                  <c:v>4.8833333333333337</c:v>
                </c:pt>
                <c:pt idx="294">
                  <c:v>4.9000000000000004</c:v>
                </c:pt>
                <c:pt idx="295">
                  <c:v>4.916666666666667</c:v>
                </c:pt>
                <c:pt idx="296">
                  <c:v>4.9333333333333336</c:v>
                </c:pt>
                <c:pt idx="297">
                  <c:v>4.95</c:v>
                </c:pt>
                <c:pt idx="298">
                  <c:v>4.9666666666666668</c:v>
                </c:pt>
                <c:pt idx="299">
                  <c:v>4.9833333333333334</c:v>
                </c:pt>
                <c:pt idx="300">
                  <c:v>5</c:v>
                </c:pt>
                <c:pt idx="301">
                  <c:v>5.0166666666666666</c:v>
                </c:pt>
                <c:pt idx="302">
                  <c:v>5.0333333333333332</c:v>
                </c:pt>
                <c:pt idx="303">
                  <c:v>5.05</c:v>
                </c:pt>
                <c:pt idx="304">
                  <c:v>5.0666666666666664</c:v>
                </c:pt>
                <c:pt idx="305">
                  <c:v>5.083333333333333</c:v>
                </c:pt>
                <c:pt idx="306">
                  <c:v>5.0999999999999996</c:v>
                </c:pt>
                <c:pt idx="307">
                  <c:v>5.1166666666666663</c:v>
                </c:pt>
                <c:pt idx="308">
                  <c:v>5.1333333333333337</c:v>
                </c:pt>
                <c:pt idx="309">
                  <c:v>5.15</c:v>
                </c:pt>
                <c:pt idx="310">
                  <c:v>5.166666666666667</c:v>
                </c:pt>
                <c:pt idx="311">
                  <c:v>5.1833333333333336</c:v>
                </c:pt>
                <c:pt idx="312">
                  <c:v>5.2</c:v>
                </c:pt>
                <c:pt idx="313">
                  <c:v>5.2166666666666668</c:v>
                </c:pt>
                <c:pt idx="314">
                  <c:v>5.2333333333333334</c:v>
                </c:pt>
                <c:pt idx="315">
                  <c:v>5.25</c:v>
                </c:pt>
                <c:pt idx="316">
                  <c:v>5.2666666666666666</c:v>
                </c:pt>
                <c:pt idx="317">
                  <c:v>5.2833333333333332</c:v>
                </c:pt>
                <c:pt idx="318">
                  <c:v>5.3</c:v>
                </c:pt>
                <c:pt idx="319">
                  <c:v>5.3166666666666664</c:v>
                </c:pt>
                <c:pt idx="320">
                  <c:v>5.333333333333333</c:v>
                </c:pt>
                <c:pt idx="321">
                  <c:v>5.35</c:v>
                </c:pt>
                <c:pt idx="322">
                  <c:v>5.3666666666666663</c:v>
                </c:pt>
                <c:pt idx="323">
                  <c:v>5.3833333333333337</c:v>
                </c:pt>
                <c:pt idx="324">
                  <c:v>5.4</c:v>
                </c:pt>
                <c:pt idx="325">
                  <c:v>5.416666666666667</c:v>
                </c:pt>
                <c:pt idx="326">
                  <c:v>5.4333333333333336</c:v>
                </c:pt>
                <c:pt idx="327">
                  <c:v>5.45</c:v>
                </c:pt>
                <c:pt idx="328">
                  <c:v>5.4666666666666668</c:v>
                </c:pt>
                <c:pt idx="329">
                  <c:v>5.4833333333333334</c:v>
                </c:pt>
                <c:pt idx="330">
                  <c:v>5.5</c:v>
                </c:pt>
                <c:pt idx="331">
                  <c:v>5.5166666666666666</c:v>
                </c:pt>
                <c:pt idx="332">
                  <c:v>5.5333333333333332</c:v>
                </c:pt>
                <c:pt idx="333">
                  <c:v>5.55</c:v>
                </c:pt>
                <c:pt idx="334">
                  <c:v>5.5666666666666664</c:v>
                </c:pt>
                <c:pt idx="335">
                  <c:v>5.583333333333333</c:v>
                </c:pt>
                <c:pt idx="336">
                  <c:v>5.6</c:v>
                </c:pt>
                <c:pt idx="337">
                  <c:v>5.6166666666666663</c:v>
                </c:pt>
                <c:pt idx="338">
                  <c:v>5.6333333333333337</c:v>
                </c:pt>
                <c:pt idx="339">
                  <c:v>5.65</c:v>
                </c:pt>
                <c:pt idx="340">
                  <c:v>5.666666666666667</c:v>
                </c:pt>
                <c:pt idx="341">
                  <c:v>5.6833333333333336</c:v>
                </c:pt>
                <c:pt idx="342">
                  <c:v>5.7</c:v>
                </c:pt>
                <c:pt idx="343">
                  <c:v>5.7166666666666668</c:v>
                </c:pt>
                <c:pt idx="344">
                  <c:v>5.7333333333333334</c:v>
                </c:pt>
                <c:pt idx="345">
                  <c:v>5.75</c:v>
                </c:pt>
                <c:pt idx="346">
                  <c:v>5.7666666666666666</c:v>
                </c:pt>
                <c:pt idx="347">
                  <c:v>5.7833333333333332</c:v>
                </c:pt>
                <c:pt idx="348">
                  <c:v>5.8</c:v>
                </c:pt>
                <c:pt idx="349">
                  <c:v>5.8166666666666664</c:v>
                </c:pt>
                <c:pt idx="350">
                  <c:v>5.833333333333333</c:v>
                </c:pt>
                <c:pt idx="351">
                  <c:v>5.85</c:v>
                </c:pt>
                <c:pt idx="352">
                  <c:v>5.8666666666666663</c:v>
                </c:pt>
                <c:pt idx="353">
                  <c:v>5.8833333333333337</c:v>
                </c:pt>
                <c:pt idx="354">
                  <c:v>5.9</c:v>
                </c:pt>
                <c:pt idx="355">
                  <c:v>5.916666666666667</c:v>
                </c:pt>
                <c:pt idx="356">
                  <c:v>5.9333333333333336</c:v>
                </c:pt>
                <c:pt idx="357">
                  <c:v>5.95</c:v>
                </c:pt>
                <c:pt idx="358">
                  <c:v>5.9666666666666668</c:v>
                </c:pt>
                <c:pt idx="359">
                  <c:v>5.9833333333333334</c:v>
                </c:pt>
                <c:pt idx="360">
                  <c:v>6</c:v>
                </c:pt>
                <c:pt idx="361">
                  <c:v>6.0166666666666666</c:v>
                </c:pt>
                <c:pt idx="362">
                  <c:v>6.0333333333333332</c:v>
                </c:pt>
                <c:pt idx="363">
                  <c:v>6.05</c:v>
                </c:pt>
                <c:pt idx="364">
                  <c:v>6.0666666666666664</c:v>
                </c:pt>
                <c:pt idx="365">
                  <c:v>6.083333333333333</c:v>
                </c:pt>
                <c:pt idx="366">
                  <c:v>6.1</c:v>
                </c:pt>
                <c:pt idx="367">
                  <c:v>6.1166666666666663</c:v>
                </c:pt>
                <c:pt idx="368">
                  <c:v>6.1333333333333337</c:v>
                </c:pt>
                <c:pt idx="369">
                  <c:v>6.15</c:v>
                </c:pt>
                <c:pt idx="370">
                  <c:v>6.166666666666667</c:v>
                </c:pt>
                <c:pt idx="371">
                  <c:v>6.1833333333333336</c:v>
                </c:pt>
                <c:pt idx="372">
                  <c:v>6.2</c:v>
                </c:pt>
                <c:pt idx="373">
                  <c:v>6.2166666666666668</c:v>
                </c:pt>
                <c:pt idx="374">
                  <c:v>6.2333333333333334</c:v>
                </c:pt>
                <c:pt idx="375">
                  <c:v>6.25</c:v>
                </c:pt>
                <c:pt idx="376">
                  <c:v>6.2666666666666666</c:v>
                </c:pt>
                <c:pt idx="377">
                  <c:v>6.2833333333333332</c:v>
                </c:pt>
                <c:pt idx="378">
                  <c:v>6.3</c:v>
                </c:pt>
                <c:pt idx="379">
                  <c:v>6.3166666666666664</c:v>
                </c:pt>
                <c:pt idx="380">
                  <c:v>6.333333333333333</c:v>
                </c:pt>
                <c:pt idx="381">
                  <c:v>6.35</c:v>
                </c:pt>
                <c:pt idx="382">
                  <c:v>6.3666666666666663</c:v>
                </c:pt>
                <c:pt idx="383">
                  <c:v>6.3833333333333337</c:v>
                </c:pt>
                <c:pt idx="384">
                  <c:v>6.4</c:v>
                </c:pt>
                <c:pt idx="385">
                  <c:v>6.416666666666667</c:v>
                </c:pt>
                <c:pt idx="386">
                  <c:v>6.4333333333333336</c:v>
                </c:pt>
                <c:pt idx="387">
                  <c:v>6.45</c:v>
                </c:pt>
                <c:pt idx="388">
                  <c:v>6.4666666666666668</c:v>
                </c:pt>
                <c:pt idx="389">
                  <c:v>6.4833333333333334</c:v>
                </c:pt>
                <c:pt idx="390">
                  <c:v>6.5</c:v>
                </c:pt>
                <c:pt idx="391">
                  <c:v>6.5166666666666666</c:v>
                </c:pt>
                <c:pt idx="392">
                  <c:v>6.5333333333333332</c:v>
                </c:pt>
                <c:pt idx="393">
                  <c:v>6.55</c:v>
                </c:pt>
                <c:pt idx="394">
                  <c:v>6.5666666666666664</c:v>
                </c:pt>
                <c:pt idx="395">
                  <c:v>6.583333333333333</c:v>
                </c:pt>
                <c:pt idx="396">
                  <c:v>6.6</c:v>
                </c:pt>
                <c:pt idx="397">
                  <c:v>6.6166666666666663</c:v>
                </c:pt>
                <c:pt idx="398">
                  <c:v>6.6333333333333337</c:v>
                </c:pt>
                <c:pt idx="399">
                  <c:v>6.65</c:v>
                </c:pt>
                <c:pt idx="400">
                  <c:v>6.666666666666667</c:v>
                </c:pt>
                <c:pt idx="401">
                  <c:v>6.6833333333333336</c:v>
                </c:pt>
                <c:pt idx="402">
                  <c:v>6.7</c:v>
                </c:pt>
                <c:pt idx="403">
                  <c:v>6.7166666666666668</c:v>
                </c:pt>
                <c:pt idx="404">
                  <c:v>6.7333333333333334</c:v>
                </c:pt>
                <c:pt idx="405">
                  <c:v>6.75</c:v>
                </c:pt>
                <c:pt idx="406">
                  <c:v>6.7666666666666666</c:v>
                </c:pt>
                <c:pt idx="407">
                  <c:v>6.7833333333333332</c:v>
                </c:pt>
                <c:pt idx="408">
                  <c:v>6.8</c:v>
                </c:pt>
                <c:pt idx="409">
                  <c:v>6.8166666666666664</c:v>
                </c:pt>
                <c:pt idx="410">
                  <c:v>6.833333333333333</c:v>
                </c:pt>
                <c:pt idx="411">
                  <c:v>6.85</c:v>
                </c:pt>
                <c:pt idx="412">
                  <c:v>6.8666666666666663</c:v>
                </c:pt>
                <c:pt idx="413">
                  <c:v>6.8833333333333337</c:v>
                </c:pt>
                <c:pt idx="414">
                  <c:v>6.9</c:v>
                </c:pt>
                <c:pt idx="415">
                  <c:v>6.916666666666667</c:v>
                </c:pt>
                <c:pt idx="416">
                  <c:v>6.9333333333333336</c:v>
                </c:pt>
                <c:pt idx="417">
                  <c:v>6.95</c:v>
                </c:pt>
                <c:pt idx="418">
                  <c:v>6.9666666666666668</c:v>
                </c:pt>
                <c:pt idx="419">
                  <c:v>6.9833333333333334</c:v>
                </c:pt>
                <c:pt idx="420">
                  <c:v>7</c:v>
                </c:pt>
                <c:pt idx="421">
                  <c:v>7.0166666666666666</c:v>
                </c:pt>
                <c:pt idx="422">
                  <c:v>7.0333333333333332</c:v>
                </c:pt>
                <c:pt idx="423">
                  <c:v>7.05</c:v>
                </c:pt>
                <c:pt idx="424">
                  <c:v>7.0666666666666664</c:v>
                </c:pt>
                <c:pt idx="425">
                  <c:v>7.083333333333333</c:v>
                </c:pt>
                <c:pt idx="426">
                  <c:v>7.1</c:v>
                </c:pt>
                <c:pt idx="427">
                  <c:v>7.1166666666666663</c:v>
                </c:pt>
                <c:pt idx="428">
                  <c:v>7.1333333333333337</c:v>
                </c:pt>
                <c:pt idx="429">
                  <c:v>7.15</c:v>
                </c:pt>
                <c:pt idx="430">
                  <c:v>7.166666666666667</c:v>
                </c:pt>
                <c:pt idx="431">
                  <c:v>7.1833333333333336</c:v>
                </c:pt>
                <c:pt idx="432">
                  <c:v>7.2</c:v>
                </c:pt>
                <c:pt idx="433">
                  <c:v>7.2166666666666668</c:v>
                </c:pt>
                <c:pt idx="434">
                  <c:v>7.2333333333333334</c:v>
                </c:pt>
                <c:pt idx="435">
                  <c:v>7.25</c:v>
                </c:pt>
                <c:pt idx="436">
                  <c:v>7.2666666666666666</c:v>
                </c:pt>
                <c:pt idx="437">
                  <c:v>7.2833333333333332</c:v>
                </c:pt>
                <c:pt idx="438">
                  <c:v>7.3</c:v>
                </c:pt>
                <c:pt idx="439">
                  <c:v>7.3166666666666664</c:v>
                </c:pt>
                <c:pt idx="440">
                  <c:v>7.333333333333333</c:v>
                </c:pt>
                <c:pt idx="441">
                  <c:v>7.35</c:v>
                </c:pt>
                <c:pt idx="442">
                  <c:v>7.3666666666666663</c:v>
                </c:pt>
                <c:pt idx="443">
                  <c:v>7.3833333333333337</c:v>
                </c:pt>
                <c:pt idx="444">
                  <c:v>7.4</c:v>
                </c:pt>
                <c:pt idx="445">
                  <c:v>7.416666666666667</c:v>
                </c:pt>
                <c:pt idx="446">
                  <c:v>7.4333333333333336</c:v>
                </c:pt>
                <c:pt idx="447">
                  <c:v>7.45</c:v>
                </c:pt>
                <c:pt idx="448">
                  <c:v>7.4666666666666668</c:v>
                </c:pt>
                <c:pt idx="449">
                  <c:v>7.4833333333333334</c:v>
                </c:pt>
                <c:pt idx="450">
                  <c:v>7.5</c:v>
                </c:pt>
                <c:pt idx="451">
                  <c:v>7.5166666666666666</c:v>
                </c:pt>
                <c:pt idx="452">
                  <c:v>7.5333333333333332</c:v>
                </c:pt>
                <c:pt idx="453">
                  <c:v>7.55</c:v>
                </c:pt>
                <c:pt idx="454">
                  <c:v>7.5666666666666664</c:v>
                </c:pt>
                <c:pt idx="455">
                  <c:v>7.583333333333333</c:v>
                </c:pt>
                <c:pt idx="456">
                  <c:v>7.6</c:v>
                </c:pt>
                <c:pt idx="457">
                  <c:v>7.6166666666666663</c:v>
                </c:pt>
                <c:pt idx="458">
                  <c:v>7.6333333333333337</c:v>
                </c:pt>
                <c:pt idx="459">
                  <c:v>7.65</c:v>
                </c:pt>
                <c:pt idx="460">
                  <c:v>7.666666666666667</c:v>
                </c:pt>
                <c:pt idx="461">
                  <c:v>7.6833333333333336</c:v>
                </c:pt>
                <c:pt idx="462">
                  <c:v>7.7</c:v>
                </c:pt>
                <c:pt idx="463">
                  <c:v>7.7166666666666668</c:v>
                </c:pt>
                <c:pt idx="464">
                  <c:v>7.7333333333333334</c:v>
                </c:pt>
                <c:pt idx="465">
                  <c:v>7.75</c:v>
                </c:pt>
                <c:pt idx="466">
                  <c:v>7.7666666666666666</c:v>
                </c:pt>
                <c:pt idx="467">
                  <c:v>7.7833333333333332</c:v>
                </c:pt>
                <c:pt idx="468">
                  <c:v>7.8</c:v>
                </c:pt>
                <c:pt idx="469">
                  <c:v>7.8166666666666664</c:v>
                </c:pt>
                <c:pt idx="470">
                  <c:v>7.833333333333333</c:v>
                </c:pt>
                <c:pt idx="471">
                  <c:v>7.85</c:v>
                </c:pt>
                <c:pt idx="472">
                  <c:v>7.8666666666666663</c:v>
                </c:pt>
                <c:pt idx="473">
                  <c:v>7.8833333333333337</c:v>
                </c:pt>
                <c:pt idx="474">
                  <c:v>7.9</c:v>
                </c:pt>
                <c:pt idx="475">
                  <c:v>7.916666666666667</c:v>
                </c:pt>
                <c:pt idx="476">
                  <c:v>7.9333333333333336</c:v>
                </c:pt>
                <c:pt idx="477">
                  <c:v>7.95</c:v>
                </c:pt>
                <c:pt idx="478">
                  <c:v>7.9666666666666668</c:v>
                </c:pt>
                <c:pt idx="479">
                  <c:v>7.9833333333333334</c:v>
                </c:pt>
                <c:pt idx="480">
                  <c:v>8</c:v>
                </c:pt>
                <c:pt idx="481">
                  <c:v>8.0166666666666675</c:v>
                </c:pt>
                <c:pt idx="482">
                  <c:v>8.0333333333333332</c:v>
                </c:pt>
                <c:pt idx="483">
                  <c:v>8.0500000000000007</c:v>
                </c:pt>
                <c:pt idx="484">
                  <c:v>8.0666666666666664</c:v>
                </c:pt>
                <c:pt idx="485">
                  <c:v>8.0833333333333339</c:v>
                </c:pt>
                <c:pt idx="486">
                  <c:v>8.1</c:v>
                </c:pt>
                <c:pt idx="487">
                  <c:v>8.1166666666666671</c:v>
                </c:pt>
                <c:pt idx="488">
                  <c:v>8.1333333333333329</c:v>
                </c:pt>
                <c:pt idx="489">
                  <c:v>8.15</c:v>
                </c:pt>
                <c:pt idx="490">
                  <c:v>8.1666666666666661</c:v>
                </c:pt>
                <c:pt idx="491">
                  <c:v>8.1833333333333336</c:v>
                </c:pt>
                <c:pt idx="492">
                  <c:v>8.1999999999999993</c:v>
                </c:pt>
                <c:pt idx="493">
                  <c:v>8.2166666666666668</c:v>
                </c:pt>
                <c:pt idx="494">
                  <c:v>8.2333333333333325</c:v>
                </c:pt>
                <c:pt idx="495">
                  <c:v>8.25</c:v>
                </c:pt>
                <c:pt idx="496">
                  <c:v>8.2666666666666675</c:v>
                </c:pt>
                <c:pt idx="497">
                  <c:v>8.2833333333333332</c:v>
                </c:pt>
                <c:pt idx="498">
                  <c:v>8.3000000000000007</c:v>
                </c:pt>
                <c:pt idx="499">
                  <c:v>8.3166666666666664</c:v>
                </c:pt>
                <c:pt idx="500">
                  <c:v>8.3333333333333339</c:v>
                </c:pt>
                <c:pt idx="501">
                  <c:v>8.35</c:v>
                </c:pt>
                <c:pt idx="502">
                  <c:v>8.3666666666666671</c:v>
                </c:pt>
                <c:pt idx="503">
                  <c:v>8.3833333333333329</c:v>
                </c:pt>
                <c:pt idx="504">
                  <c:v>8.4</c:v>
                </c:pt>
                <c:pt idx="505">
                  <c:v>8.4166666666666661</c:v>
                </c:pt>
                <c:pt idx="506">
                  <c:v>8.4333333333333336</c:v>
                </c:pt>
                <c:pt idx="507">
                  <c:v>8.4499999999999993</c:v>
                </c:pt>
                <c:pt idx="508">
                  <c:v>8.4666666666666668</c:v>
                </c:pt>
                <c:pt idx="509">
                  <c:v>8.4833333333333325</c:v>
                </c:pt>
                <c:pt idx="510">
                  <c:v>8.5</c:v>
                </c:pt>
                <c:pt idx="511">
                  <c:v>8.5166666666666675</c:v>
                </c:pt>
                <c:pt idx="512">
                  <c:v>8.5333333333333332</c:v>
                </c:pt>
                <c:pt idx="513">
                  <c:v>8.5500000000000007</c:v>
                </c:pt>
                <c:pt idx="514">
                  <c:v>8.5666666666666664</c:v>
                </c:pt>
                <c:pt idx="515">
                  <c:v>8.5833333333333339</c:v>
                </c:pt>
                <c:pt idx="516">
                  <c:v>8.6</c:v>
                </c:pt>
                <c:pt idx="517">
                  <c:v>8.6166666666666671</c:v>
                </c:pt>
                <c:pt idx="518">
                  <c:v>8.6333333333333329</c:v>
                </c:pt>
                <c:pt idx="519">
                  <c:v>8.65</c:v>
                </c:pt>
                <c:pt idx="520">
                  <c:v>8.6666666666666661</c:v>
                </c:pt>
                <c:pt idx="521">
                  <c:v>8.6833333333333336</c:v>
                </c:pt>
                <c:pt idx="522">
                  <c:v>8.6999999999999993</c:v>
                </c:pt>
                <c:pt idx="523">
                  <c:v>8.7166666666666668</c:v>
                </c:pt>
                <c:pt idx="524">
                  <c:v>8.7333333333333325</c:v>
                </c:pt>
                <c:pt idx="525">
                  <c:v>8.75</c:v>
                </c:pt>
                <c:pt idx="526">
                  <c:v>8.7666666666666675</c:v>
                </c:pt>
                <c:pt idx="527">
                  <c:v>8.7833333333333332</c:v>
                </c:pt>
                <c:pt idx="528">
                  <c:v>8.8000000000000007</c:v>
                </c:pt>
                <c:pt idx="529">
                  <c:v>8.8166666666666664</c:v>
                </c:pt>
                <c:pt idx="530">
                  <c:v>8.8333333333333339</c:v>
                </c:pt>
                <c:pt idx="531">
                  <c:v>8.85</c:v>
                </c:pt>
                <c:pt idx="532">
                  <c:v>8.8666666666666671</c:v>
                </c:pt>
                <c:pt idx="533">
                  <c:v>8.8833333333333329</c:v>
                </c:pt>
                <c:pt idx="534">
                  <c:v>8.9</c:v>
                </c:pt>
                <c:pt idx="535">
                  <c:v>8.9166666666666661</c:v>
                </c:pt>
                <c:pt idx="536">
                  <c:v>8.9333333333333336</c:v>
                </c:pt>
                <c:pt idx="537">
                  <c:v>8.9499999999999993</c:v>
                </c:pt>
                <c:pt idx="538">
                  <c:v>8.9666666666666668</c:v>
                </c:pt>
                <c:pt idx="539">
                  <c:v>8.9833333333333325</c:v>
                </c:pt>
                <c:pt idx="540">
                  <c:v>9</c:v>
                </c:pt>
                <c:pt idx="541">
                  <c:v>9.0166666666666675</c:v>
                </c:pt>
                <c:pt idx="542">
                  <c:v>9.0333333333333332</c:v>
                </c:pt>
                <c:pt idx="543">
                  <c:v>9.0500000000000007</c:v>
                </c:pt>
                <c:pt idx="544">
                  <c:v>9.0666666666666664</c:v>
                </c:pt>
                <c:pt idx="545">
                  <c:v>9.0833333333333339</c:v>
                </c:pt>
                <c:pt idx="546">
                  <c:v>9.1</c:v>
                </c:pt>
                <c:pt idx="547">
                  <c:v>9.1166666666666671</c:v>
                </c:pt>
                <c:pt idx="548">
                  <c:v>9.1333333333333329</c:v>
                </c:pt>
                <c:pt idx="549">
                  <c:v>9.15</c:v>
                </c:pt>
                <c:pt idx="550">
                  <c:v>9.1666666666666661</c:v>
                </c:pt>
                <c:pt idx="551">
                  <c:v>9.1833333333333336</c:v>
                </c:pt>
                <c:pt idx="552">
                  <c:v>9.1999999999999993</c:v>
                </c:pt>
                <c:pt idx="553">
                  <c:v>9.2166666666666668</c:v>
                </c:pt>
                <c:pt idx="554">
                  <c:v>9.2333333333333325</c:v>
                </c:pt>
                <c:pt idx="555">
                  <c:v>9.25</c:v>
                </c:pt>
                <c:pt idx="556">
                  <c:v>9.2666666666666675</c:v>
                </c:pt>
                <c:pt idx="557">
                  <c:v>9.2833333333333332</c:v>
                </c:pt>
                <c:pt idx="558">
                  <c:v>9.3000000000000007</c:v>
                </c:pt>
                <c:pt idx="559">
                  <c:v>9.3166666666666664</c:v>
                </c:pt>
                <c:pt idx="560">
                  <c:v>9.3333333333333339</c:v>
                </c:pt>
                <c:pt idx="561">
                  <c:v>9.35</c:v>
                </c:pt>
                <c:pt idx="562">
                  <c:v>9.3666666666666671</c:v>
                </c:pt>
                <c:pt idx="563">
                  <c:v>9.3833333333333329</c:v>
                </c:pt>
                <c:pt idx="564">
                  <c:v>9.4</c:v>
                </c:pt>
                <c:pt idx="565">
                  <c:v>9.4166666666666661</c:v>
                </c:pt>
                <c:pt idx="566">
                  <c:v>9.4333333333333336</c:v>
                </c:pt>
                <c:pt idx="567">
                  <c:v>9.4499999999999993</c:v>
                </c:pt>
                <c:pt idx="568">
                  <c:v>9.4666666666666668</c:v>
                </c:pt>
                <c:pt idx="569">
                  <c:v>9.4833333333333325</c:v>
                </c:pt>
                <c:pt idx="570">
                  <c:v>9.5</c:v>
                </c:pt>
                <c:pt idx="571">
                  <c:v>9.5166666666666675</c:v>
                </c:pt>
                <c:pt idx="572">
                  <c:v>9.5333333333333332</c:v>
                </c:pt>
                <c:pt idx="573">
                  <c:v>9.5500000000000007</c:v>
                </c:pt>
                <c:pt idx="574">
                  <c:v>9.5666666666666664</c:v>
                </c:pt>
                <c:pt idx="575">
                  <c:v>9.5833333333333339</c:v>
                </c:pt>
                <c:pt idx="576">
                  <c:v>9.6</c:v>
                </c:pt>
                <c:pt idx="577">
                  <c:v>9.6166666666666671</c:v>
                </c:pt>
                <c:pt idx="578">
                  <c:v>9.6333333333333329</c:v>
                </c:pt>
                <c:pt idx="579">
                  <c:v>9.65</c:v>
                </c:pt>
                <c:pt idx="580">
                  <c:v>9.6666666666666661</c:v>
                </c:pt>
                <c:pt idx="581">
                  <c:v>9.6833333333333336</c:v>
                </c:pt>
                <c:pt idx="582">
                  <c:v>9.6999999999999993</c:v>
                </c:pt>
                <c:pt idx="583">
                  <c:v>9.7166666666666668</c:v>
                </c:pt>
                <c:pt idx="584">
                  <c:v>9.7333333333333325</c:v>
                </c:pt>
                <c:pt idx="585">
                  <c:v>9.75</c:v>
                </c:pt>
                <c:pt idx="586">
                  <c:v>9.7666666666666675</c:v>
                </c:pt>
                <c:pt idx="587">
                  <c:v>9.7833333333333332</c:v>
                </c:pt>
                <c:pt idx="588">
                  <c:v>9.8000000000000007</c:v>
                </c:pt>
                <c:pt idx="589">
                  <c:v>9.8166666666666664</c:v>
                </c:pt>
                <c:pt idx="590">
                  <c:v>9.8333333333333339</c:v>
                </c:pt>
                <c:pt idx="591">
                  <c:v>9.85</c:v>
                </c:pt>
                <c:pt idx="592">
                  <c:v>9.8666666666666671</c:v>
                </c:pt>
                <c:pt idx="593">
                  <c:v>9.8833333333333329</c:v>
                </c:pt>
                <c:pt idx="594">
                  <c:v>9.9</c:v>
                </c:pt>
                <c:pt idx="595">
                  <c:v>9.9166666666666661</c:v>
                </c:pt>
                <c:pt idx="596">
                  <c:v>9.9333333333333336</c:v>
                </c:pt>
                <c:pt idx="597">
                  <c:v>9.9499999999999993</c:v>
                </c:pt>
                <c:pt idx="598">
                  <c:v>9.9666666666666668</c:v>
                </c:pt>
                <c:pt idx="599">
                  <c:v>9.9833333333333325</c:v>
                </c:pt>
                <c:pt idx="600">
                  <c:v>10</c:v>
                </c:pt>
                <c:pt idx="601">
                  <c:v>10.016666666666667</c:v>
                </c:pt>
                <c:pt idx="602">
                  <c:v>10.033333333333333</c:v>
                </c:pt>
                <c:pt idx="603">
                  <c:v>10.050000000000001</c:v>
                </c:pt>
                <c:pt idx="604">
                  <c:v>10.066666666666666</c:v>
                </c:pt>
                <c:pt idx="605">
                  <c:v>10.083333333333334</c:v>
                </c:pt>
                <c:pt idx="606">
                  <c:v>10.1</c:v>
                </c:pt>
                <c:pt idx="607">
                  <c:v>10.116666666666667</c:v>
                </c:pt>
                <c:pt idx="608">
                  <c:v>10.133333333333333</c:v>
                </c:pt>
                <c:pt idx="609">
                  <c:v>10.15</c:v>
                </c:pt>
                <c:pt idx="610">
                  <c:v>10.166666666666666</c:v>
                </c:pt>
                <c:pt idx="611">
                  <c:v>10.183333333333334</c:v>
                </c:pt>
                <c:pt idx="612">
                  <c:v>10.199999999999999</c:v>
                </c:pt>
                <c:pt idx="613">
                  <c:v>10.216666666666667</c:v>
                </c:pt>
                <c:pt idx="614">
                  <c:v>10.233333333333333</c:v>
                </c:pt>
                <c:pt idx="615">
                  <c:v>10.25</c:v>
                </c:pt>
                <c:pt idx="616">
                  <c:v>10.266666666666667</c:v>
                </c:pt>
                <c:pt idx="617">
                  <c:v>10.283333333333333</c:v>
                </c:pt>
                <c:pt idx="618">
                  <c:v>10.3</c:v>
                </c:pt>
                <c:pt idx="619">
                  <c:v>10.316666666666666</c:v>
                </c:pt>
                <c:pt idx="620">
                  <c:v>10.333333333333334</c:v>
                </c:pt>
                <c:pt idx="621">
                  <c:v>10.35</c:v>
                </c:pt>
                <c:pt idx="622">
                  <c:v>10.366666666666667</c:v>
                </c:pt>
                <c:pt idx="623">
                  <c:v>10.383333333333333</c:v>
                </c:pt>
                <c:pt idx="624">
                  <c:v>10.4</c:v>
                </c:pt>
                <c:pt idx="625">
                  <c:v>10.416666666666666</c:v>
                </c:pt>
                <c:pt idx="626">
                  <c:v>10.433333333333334</c:v>
                </c:pt>
                <c:pt idx="627">
                  <c:v>10.45</c:v>
                </c:pt>
                <c:pt idx="628">
                  <c:v>10.466666666666667</c:v>
                </c:pt>
                <c:pt idx="629">
                  <c:v>10.483333333333333</c:v>
                </c:pt>
                <c:pt idx="630">
                  <c:v>10.5</c:v>
                </c:pt>
                <c:pt idx="631">
                  <c:v>10.516666666666667</c:v>
                </c:pt>
                <c:pt idx="632">
                  <c:v>10.533333333333333</c:v>
                </c:pt>
                <c:pt idx="633">
                  <c:v>10.55</c:v>
                </c:pt>
                <c:pt idx="634">
                  <c:v>10.566666666666666</c:v>
                </c:pt>
                <c:pt idx="635">
                  <c:v>10.583333333333334</c:v>
                </c:pt>
                <c:pt idx="636">
                  <c:v>10.6</c:v>
                </c:pt>
                <c:pt idx="637">
                  <c:v>10.616666666666667</c:v>
                </c:pt>
                <c:pt idx="638">
                  <c:v>10.633333333333333</c:v>
                </c:pt>
                <c:pt idx="639">
                  <c:v>10.65</c:v>
                </c:pt>
                <c:pt idx="640">
                  <c:v>10.666666666666666</c:v>
                </c:pt>
                <c:pt idx="641">
                  <c:v>10.683333333333334</c:v>
                </c:pt>
                <c:pt idx="642">
                  <c:v>10.7</c:v>
                </c:pt>
                <c:pt idx="643">
                  <c:v>10.716666666666667</c:v>
                </c:pt>
                <c:pt idx="644">
                  <c:v>10.733333333333333</c:v>
                </c:pt>
                <c:pt idx="645">
                  <c:v>10.75</c:v>
                </c:pt>
                <c:pt idx="646">
                  <c:v>10.766666666666667</c:v>
                </c:pt>
                <c:pt idx="647">
                  <c:v>10.783333333333333</c:v>
                </c:pt>
                <c:pt idx="648">
                  <c:v>10.8</c:v>
                </c:pt>
                <c:pt idx="649">
                  <c:v>10.816666666666666</c:v>
                </c:pt>
                <c:pt idx="650">
                  <c:v>10.833333333333334</c:v>
                </c:pt>
                <c:pt idx="651">
                  <c:v>10.85</c:v>
                </c:pt>
                <c:pt idx="652">
                  <c:v>10.866666666666667</c:v>
                </c:pt>
                <c:pt idx="653">
                  <c:v>10.883333333333333</c:v>
                </c:pt>
                <c:pt idx="654">
                  <c:v>10.9</c:v>
                </c:pt>
                <c:pt idx="655">
                  <c:v>10.916666666666666</c:v>
                </c:pt>
                <c:pt idx="656">
                  <c:v>10.933333333333334</c:v>
                </c:pt>
                <c:pt idx="657">
                  <c:v>10.95</c:v>
                </c:pt>
                <c:pt idx="658">
                  <c:v>10.966666666666667</c:v>
                </c:pt>
                <c:pt idx="659">
                  <c:v>10.983333333333333</c:v>
                </c:pt>
                <c:pt idx="660">
                  <c:v>11</c:v>
                </c:pt>
                <c:pt idx="661">
                  <c:v>11.016666666666667</c:v>
                </c:pt>
                <c:pt idx="662">
                  <c:v>11.033333333333333</c:v>
                </c:pt>
                <c:pt idx="663">
                  <c:v>11.05</c:v>
                </c:pt>
                <c:pt idx="664">
                  <c:v>11.066666666666666</c:v>
                </c:pt>
                <c:pt idx="665">
                  <c:v>11.083333333333334</c:v>
                </c:pt>
                <c:pt idx="666">
                  <c:v>11.1</c:v>
                </c:pt>
                <c:pt idx="667">
                  <c:v>11.116666666666667</c:v>
                </c:pt>
                <c:pt idx="668">
                  <c:v>11.133333333333333</c:v>
                </c:pt>
                <c:pt idx="669">
                  <c:v>11.15</c:v>
                </c:pt>
                <c:pt idx="670">
                  <c:v>11.166666666666666</c:v>
                </c:pt>
                <c:pt idx="671">
                  <c:v>11.183333333333334</c:v>
                </c:pt>
                <c:pt idx="672">
                  <c:v>11.2</c:v>
                </c:pt>
                <c:pt idx="673">
                  <c:v>11.216666666666667</c:v>
                </c:pt>
                <c:pt idx="674">
                  <c:v>11.233333333333333</c:v>
                </c:pt>
                <c:pt idx="675">
                  <c:v>11.25</c:v>
                </c:pt>
                <c:pt idx="676">
                  <c:v>11.266666666666667</c:v>
                </c:pt>
                <c:pt idx="677">
                  <c:v>11.283333333333333</c:v>
                </c:pt>
                <c:pt idx="678">
                  <c:v>11.3</c:v>
                </c:pt>
                <c:pt idx="679">
                  <c:v>11.316666666666666</c:v>
                </c:pt>
                <c:pt idx="680">
                  <c:v>11.333333333333334</c:v>
                </c:pt>
                <c:pt idx="681">
                  <c:v>11.35</c:v>
                </c:pt>
                <c:pt idx="682">
                  <c:v>11.366666666666667</c:v>
                </c:pt>
                <c:pt idx="683">
                  <c:v>11.383333333333333</c:v>
                </c:pt>
                <c:pt idx="684">
                  <c:v>11.4</c:v>
                </c:pt>
                <c:pt idx="685">
                  <c:v>11.416666666666666</c:v>
                </c:pt>
                <c:pt idx="686">
                  <c:v>11.433333333333334</c:v>
                </c:pt>
                <c:pt idx="687">
                  <c:v>11.45</c:v>
                </c:pt>
                <c:pt idx="688">
                  <c:v>11.466666666666667</c:v>
                </c:pt>
                <c:pt idx="689">
                  <c:v>11.483333333333333</c:v>
                </c:pt>
                <c:pt idx="690">
                  <c:v>11.5</c:v>
                </c:pt>
                <c:pt idx="691">
                  <c:v>11.516666666666667</c:v>
                </c:pt>
                <c:pt idx="692">
                  <c:v>11.533333333333333</c:v>
                </c:pt>
                <c:pt idx="693">
                  <c:v>11.55</c:v>
                </c:pt>
                <c:pt idx="694">
                  <c:v>11.566666666666666</c:v>
                </c:pt>
                <c:pt idx="695">
                  <c:v>11.583333333333334</c:v>
                </c:pt>
                <c:pt idx="696">
                  <c:v>11.6</c:v>
                </c:pt>
                <c:pt idx="697">
                  <c:v>11.616666666666667</c:v>
                </c:pt>
                <c:pt idx="698">
                  <c:v>11.633333333333333</c:v>
                </c:pt>
                <c:pt idx="699">
                  <c:v>11.65</c:v>
                </c:pt>
                <c:pt idx="700">
                  <c:v>11.666666666666666</c:v>
                </c:pt>
                <c:pt idx="701">
                  <c:v>11.683333333333334</c:v>
                </c:pt>
                <c:pt idx="702">
                  <c:v>11.7</c:v>
                </c:pt>
                <c:pt idx="703">
                  <c:v>11.716666666666667</c:v>
                </c:pt>
                <c:pt idx="704">
                  <c:v>11.733333333333333</c:v>
                </c:pt>
                <c:pt idx="705">
                  <c:v>11.75</c:v>
                </c:pt>
                <c:pt idx="706">
                  <c:v>11.766666666666667</c:v>
                </c:pt>
                <c:pt idx="707">
                  <c:v>11.783333333333333</c:v>
                </c:pt>
                <c:pt idx="708">
                  <c:v>11.8</c:v>
                </c:pt>
                <c:pt idx="709">
                  <c:v>11.816666666666666</c:v>
                </c:pt>
                <c:pt idx="710">
                  <c:v>11.833333333333334</c:v>
                </c:pt>
                <c:pt idx="711">
                  <c:v>11.85</c:v>
                </c:pt>
                <c:pt idx="712">
                  <c:v>11.866666666666667</c:v>
                </c:pt>
                <c:pt idx="713">
                  <c:v>11.883333333333333</c:v>
                </c:pt>
                <c:pt idx="714">
                  <c:v>11.9</c:v>
                </c:pt>
                <c:pt idx="715">
                  <c:v>11.916666666666666</c:v>
                </c:pt>
                <c:pt idx="716">
                  <c:v>11.933333333333334</c:v>
                </c:pt>
                <c:pt idx="717">
                  <c:v>11.95</c:v>
                </c:pt>
                <c:pt idx="718">
                  <c:v>11.966666666666667</c:v>
                </c:pt>
                <c:pt idx="719">
                  <c:v>11.983333333333333</c:v>
                </c:pt>
                <c:pt idx="720">
                  <c:v>12</c:v>
                </c:pt>
                <c:pt idx="721">
                  <c:v>12.016666666666667</c:v>
                </c:pt>
                <c:pt idx="722">
                  <c:v>12.033333333333333</c:v>
                </c:pt>
                <c:pt idx="723">
                  <c:v>12.05</c:v>
                </c:pt>
                <c:pt idx="724">
                  <c:v>12.066666666666666</c:v>
                </c:pt>
                <c:pt idx="725">
                  <c:v>12.083333333333334</c:v>
                </c:pt>
                <c:pt idx="726">
                  <c:v>12.1</c:v>
                </c:pt>
                <c:pt idx="727">
                  <c:v>12.116666666666667</c:v>
                </c:pt>
                <c:pt idx="728">
                  <c:v>12.133333333333333</c:v>
                </c:pt>
                <c:pt idx="729">
                  <c:v>12.15</c:v>
                </c:pt>
                <c:pt idx="730">
                  <c:v>12.166666666666666</c:v>
                </c:pt>
                <c:pt idx="731">
                  <c:v>12.183333333333334</c:v>
                </c:pt>
                <c:pt idx="732">
                  <c:v>12.2</c:v>
                </c:pt>
                <c:pt idx="733">
                  <c:v>12.216666666666667</c:v>
                </c:pt>
                <c:pt idx="734">
                  <c:v>12.233333333333333</c:v>
                </c:pt>
                <c:pt idx="735">
                  <c:v>12.25</c:v>
                </c:pt>
                <c:pt idx="736">
                  <c:v>12.266666666666667</c:v>
                </c:pt>
                <c:pt idx="737">
                  <c:v>12.283333333333333</c:v>
                </c:pt>
                <c:pt idx="738">
                  <c:v>12.3</c:v>
                </c:pt>
                <c:pt idx="739">
                  <c:v>12.316666666666666</c:v>
                </c:pt>
                <c:pt idx="740">
                  <c:v>12.333333333333334</c:v>
                </c:pt>
                <c:pt idx="741">
                  <c:v>12.35</c:v>
                </c:pt>
                <c:pt idx="742">
                  <c:v>12.366666666666667</c:v>
                </c:pt>
                <c:pt idx="743">
                  <c:v>12.383333333333333</c:v>
                </c:pt>
                <c:pt idx="744">
                  <c:v>12.4</c:v>
                </c:pt>
                <c:pt idx="745">
                  <c:v>12.416666666666666</c:v>
                </c:pt>
                <c:pt idx="746">
                  <c:v>12.433333333333334</c:v>
                </c:pt>
                <c:pt idx="747">
                  <c:v>12.45</c:v>
                </c:pt>
                <c:pt idx="748">
                  <c:v>12.466666666666667</c:v>
                </c:pt>
                <c:pt idx="749">
                  <c:v>12.483333333333333</c:v>
                </c:pt>
                <c:pt idx="750">
                  <c:v>12.5</c:v>
                </c:pt>
                <c:pt idx="751">
                  <c:v>12.516666666666667</c:v>
                </c:pt>
                <c:pt idx="752">
                  <c:v>12.533333333333333</c:v>
                </c:pt>
                <c:pt idx="753">
                  <c:v>12.55</c:v>
                </c:pt>
                <c:pt idx="754">
                  <c:v>12.566666666666666</c:v>
                </c:pt>
                <c:pt idx="755">
                  <c:v>12.583333333333334</c:v>
                </c:pt>
                <c:pt idx="756">
                  <c:v>12.6</c:v>
                </c:pt>
                <c:pt idx="757">
                  <c:v>12.616666666666667</c:v>
                </c:pt>
                <c:pt idx="758">
                  <c:v>12.633333333333333</c:v>
                </c:pt>
                <c:pt idx="759">
                  <c:v>12.65</c:v>
                </c:pt>
                <c:pt idx="760">
                  <c:v>12.666666666666666</c:v>
                </c:pt>
                <c:pt idx="761">
                  <c:v>12.683333333333334</c:v>
                </c:pt>
                <c:pt idx="762">
                  <c:v>12.7</c:v>
                </c:pt>
                <c:pt idx="763">
                  <c:v>12.716666666666667</c:v>
                </c:pt>
                <c:pt idx="764">
                  <c:v>12.733333333333333</c:v>
                </c:pt>
                <c:pt idx="765">
                  <c:v>12.75</c:v>
                </c:pt>
                <c:pt idx="766">
                  <c:v>12.766666666666667</c:v>
                </c:pt>
                <c:pt idx="767">
                  <c:v>12.783333333333333</c:v>
                </c:pt>
                <c:pt idx="768">
                  <c:v>12.8</c:v>
                </c:pt>
                <c:pt idx="769">
                  <c:v>12.816666666666666</c:v>
                </c:pt>
                <c:pt idx="770">
                  <c:v>12.833333333333334</c:v>
                </c:pt>
                <c:pt idx="771">
                  <c:v>12.85</c:v>
                </c:pt>
                <c:pt idx="772">
                  <c:v>12.866666666666667</c:v>
                </c:pt>
                <c:pt idx="773">
                  <c:v>12.883333333333333</c:v>
                </c:pt>
                <c:pt idx="774">
                  <c:v>12.9</c:v>
                </c:pt>
                <c:pt idx="775">
                  <c:v>12.916666666666666</c:v>
                </c:pt>
                <c:pt idx="776">
                  <c:v>12.933333333333334</c:v>
                </c:pt>
                <c:pt idx="777">
                  <c:v>12.95</c:v>
                </c:pt>
                <c:pt idx="778">
                  <c:v>12.966666666666667</c:v>
                </c:pt>
                <c:pt idx="779">
                  <c:v>12.983333333333333</c:v>
                </c:pt>
                <c:pt idx="780">
                  <c:v>13</c:v>
                </c:pt>
                <c:pt idx="781">
                  <c:v>13.016666666666667</c:v>
                </c:pt>
                <c:pt idx="782">
                  <c:v>13.033333333333333</c:v>
                </c:pt>
                <c:pt idx="783">
                  <c:v>13.05</c:v>
                </c:pt>
                <c:pt idx="784">
                  <c:v>13.066666666666666</c:v>
                </c:pt>
                <c:pt idx="785">
                  <c:v>13.083333333333334</c:v>
                </c:pt>
                <c:pt idx="786">
                  <c:v>13.1</c:v>
                </c:pt>
                <c:pt idx="787">
                  <c:v>13.116666666666667</c:v>
                </c:pt>
                <c:pt idx="788">
                  <c:v>13.133333333333333</c:v>
                </c:pt>
                <c:pt idx="789">
                  <c:v>13.15</c:v>
                </c:pt>
                <c:pt idx="790">
                  <c:v>13.166666666666666</c:v>
                </c:pt>
                <c:pt idx="791">
                  <c:v>13.183333333333334</c:v>
                </c:pt>
                <c:pt idx="792">
                  <c:v>13.2</c:v>
                </c:pt>
                <c:pt idx="793">
                  <c:v>13.216666666666667</c:v>
                </c:pt>
                <c:pt idx="794">
                  <c:v>13.233333333333333</c:v>
                </c:pt>
                <c:pt idx="795">
                  <c:v>13.25</c:v>
                </c:pt>
                <c:pt idx="796">
                  <c:v>13.266666666666667</c:v>
                </c:pt>
                <c:pt idx="797">
                  <c:v>13.283333333333333</c:v>
                </c:pt>
                <c:pt idx="798">
                  <c:v>13.3</c:v>
                </c:pt>
                <c:pt idx="799">
                  <c:v>13.316666666666666</c:v>
                </c:pt>
                <c:pt idx="800">
                  <c:v>13.333333333333334</c:v>
                </c:pt>
                <c:pt idx="801">
                  <c:v>13.35</c:v>
                </c:pt>
                <c:pt idx="802">
                  <c:v>13.366666666666667</c:v>
                </c:pt>
                <c:pt idx="803">
                  <c:v>13.383333333333333</c:v>
                </c:pt>
                <c:pt idx="804">
                  <c:v>13.4</c:v>
                </c:pt>
                <c:pt idx="805">
                  <c:v>13.416666666666666</c:v>
                </c:pt>
                <c:pt idx="806">
                  <c:v>13.433333333333334</c:v>
                </c:pt>
                <c:pt idx="807">
                  <c:v>13.45</c:v>
                </c:pt>
                <c:pt idx="808">
                  <c:v>13.466666666666667</c:v>
                </c:pt>
                <c:pt idx="809">
                  <c:v>13.483333333333333</c:v>
                </c:pt>
                <c:pt idx="810">
                  <c:v>13.5</c:v>
                </c:pt>
                <c:pt idx="811">
                  <c:v>13.516666666666667</c:v>
                </c:pt>
                <c:pt idx="812">
                  <c:v>13.533333333333333</c:v>
                </c:pt>
                <c:pt idx="813">
                  <c:v>13.55</c:v>
                </c:pt>
                <c:pt idx="814">
                  <c:v>13.566666666666666</c:v>
                </c:pt>
                <c:pt idx="815">
                  <c:v>13.583333333333334</c:v>
                </c:pt>
                <c:pt idx="816">
                  <c:v>13.6</c:v>
                </c:pt>
                <c:pt idx="817">
                  <c:v>13.616666666666667</c:v>
                </c:pt>
                <c:pt idx="818">
                  <c:v>13.633333333333333</c:v>
                </c:pt>
                <c:pt idx="819">
                  <c:v>13.65</c:v>
                </c:pt>
                <c:pt idx="820">
                  <c:v>13.666666666666666</c:v>
                </c:pt>
                <c:pt idx="821">
                  <c:v>13.683333333333334</c:v>
                </c:pt>
                <c:pt idx="822">
                  <c:v>13.7</c:v>
                </c:pt>
                <c:pt idx="823">
                  <c:v>13.716666666666667</c:v>
                </c:pt>
                <c:pt idx="824">
                  <c:v>13.733333333333333</c:v>
                </c:pt>
                <c:pt idx="825">
                  <c:v>13.75</c:v>
                </c:pt>
                <c:pt idx="826">
                  <c:v>13.766666666666667</c:v>
                </c:pt>
                <c:pt idx="827">
                  <c:v>13.783333333333333</c:v>
                </c:pt>
                <c:pt idx="828">
                  <c:v>13.8</c:v>
                </c:pt>
                <c:pt idx="829">
                  <c:v>13.816666666666666</c:v>
                </c:pt>
                <c:pt idx="830">
                  <c:v>13.833333333333334</c:v>
                </c:pt>
                <c:pt idx="831">
                  <c:v>13.85</c:v>
                </c:pt>
                <c:pt idx="832">
                  <c:v>13.866666666666667</c:v>
                </c:pt>
                <c:pt idx="833">
                  <c:v>13.883333333333333</c:v>
                </c:pt>
                <c:pt idx="834">
                  <c:v>13.9</c:v>
                </c:pt>
                <c:pt idx="835">
                  <c:v>13.916666666666666</c:v>
                </c:pt>
                <c:pt idx="836">
                  <c:v>13.933333333333334</c:v>
                </c:pt>
                <c:pt idx="837">
                  <c:v>13.95</c:v>
                </c:pt>
                <c:pt idx="838">
                  <c:v>13.966666666666667</c:v>
                </c:pt>
                <c:pt idx="839">
                  <c:v>13.983333333333333</c:v>
                </c:pt>
                <c:pt idx="840">
                  <c:v>14</c:v>
                </c:pt>
                <c:pt idx="841">
                  <c:v>14.016666666666667</c:v>
                </c:pt>
                <c:pt idx="842">
                  <c:v>14.033333333333333</c:v>
                </c:pt>
                <c:pt idx="843">
                  <c:v>14.05</c:v>
                </c:pt>
                <c:pt idx="844">
                  <c:v>14.066666666666666</c:v>
                </c:pt>
                <c:pt idx="845">
                  <c:v>14.083333333333334</c:v>
                </c:pt>
                <c:pt idx="846">
                  <c:v>14.1</c:v>
                </c:pt>
                <c:pt idx="847">
                  <c:v>14.116666666666667</c:v>
                </c:pt>
                <c:pt idx="848">
                  <c:v>14.133333333333333</c:v>
                </c:pt>
                <c:pt idx="849">
                  <c:v>14.15</c:v>
                </c:pt>
                <c:pt idx="850">
                  <c:v>14.166666666666666</c:v>
                </c:pt>
                <c:pt idx="851">
                  <c:v>14.183333333333334</c:v>
                </c:pt>
                <c:pt idx="852">
                  <c:v>14.2</c:v>
                </c:pt>
                <c:pt idx="853">
                  <c:v>14.216666666666667</c:v>
                </c:pt>
                <c:pt idx="854">
                  <c:v>14.233333333333333</c:v>
                </c:pt>
                <c:pt idx="855">
                  <c:v>14.25</c:v>
                </c:pt>
                <c:pt idx="856">
                  <c:v>14.266666666666667</c:v>
                </c:pt>
                <c:pt idx="857">
                  <c:v>14.283333333333333</c:v>
                </c:pt>
                <c:pt idx="858">
                  <c:v>14.3</c:v>
                </c:pt>
                <c:pt idx="859">
                  <c:v>14.316666666666666</c:v>
                </c:pt>
                <c:pt idx="860">
                  <c:v>14.333333333333334</c:v>
                </c:pt>
                <c:pt idx="861">
                  <c:v>14.35</c:v>
                </c:pt>
                <c:pt idx="862">
                  <c:v>14.366666666666667</c:v>
                </c:pt>
                <c:pt idx="863">
                  <c:v>14.383333333333333</c:v>
                </c:pt>
                <c:pt idx="864">
                  <c:v>14.4</c:v>
                </c:pt>
                <c:pt idx="865">
                  <c:v>14.416666666666666</c:v>
                </c:pt>
                <c:pt idx="866">
                  <c:v>14.433333333333334</c:v>
                </c:pt>
                <c:pt idx="867">
                  <c:v>14.45</c:v>
                </c:pt>
                <c:pt idx="868">
                  <c:v>14.466666666666667</c:v>
                </c:pt>
                <c:pt idx="869">
                  <c:v>14.483333333333333</c:v>
                </c:pt>
                <c:pt idx="870">
                  <c:v>14.5</c:v>
                </c:pt>
                <c:pt idx="871">
                  <c:v>14.516666666666667</c:v>
                </c:pt>
                <c:pt idx="872">
                  <c:v>14.533333333333333</c:v>
                </c:pt>
                <c:pt idx="873">
                  <c:v>14.55</c:v>
                </c:pt>
                <c:pt idx="874">
                  <c:v>14.566666666666666</c:v>
                </c:pt>
                <c:pt idx="875">
                  <c:v>14.583333333333334</c:v>
                </c:pt>
                <c:pt idx="876">
                  <c:v>14.6</c:v>
                </c:pt>
                <c:pt idx="877">
                  <c:v>14.616666666666667</c:v>
                </c:pt>
                <c:pt idx="878">
                  <c:v>14.633333333333333</c:v>
                </c:pt>
                <c:pt idx="879">
                  <c:v>14.65</c:v>
                </c:pt>
                <c:pt idx="880">
                  <c:v>14.666666666666666</c:v>
                </c:pt>
                <c:pt idx="881">
                  <c:v>14.683333333333334</c:v>
                </c:pt>
                <c:pt idx="882">
                  <c:v>14.7</c:v>
                </c:pt>
                <c:pt idx="883">
                  <c:v>14.716666666666667</c:v>
                </c:pt>
                <c:pt idx="884">
                  <c:v>14.733333333333333</c:v>
                </c:pt>
                <c:pt idx="885">
                  <c:v>14.75</c:v>
                </c:pt>
                <c:pt idx="886">
                  <c:v>14.766666666666667</c:v>
                </c:pt>
                <c:pt idx="887">
                  <c:v>14.783333333333333</c:v>
                </c:pt>
                <c:pt idx="888">
                  <c:v>14.8</c:v>
                </c:pt>
                <c:pt idx="889">
                  <c:v>14.816666666666666</c:v>
                </c:pt>
                <c:pt idx="890">
                  <c:v>14.833333333333334</c:v>
                </c:pt>
                <c:pt idx="891">
                  <c:v>14.85</c:v>
                </c:pt>
                <c:pt idx="892">
                  <c:v>14.866666666666667</c:v>
                </c:pt>
                <c:pt idx="893">
                  <c:v>14.883333333333333</c:v>
                </c:pt>
                <c:pt idx="894">
                  <c:v>14.9</c:v>
                </c:pt>
                <c:pt idx="895">
                  <c:v>14.916666666666666</c:v>
                </c:pt>
                <c:pt idx="896">
                  <c:v>14.933333333333334</c:v>
                </c:pt>
                <c:pt idx="897">
                  <c:v>14.95</c:v>
                </c:pt>
                <c:pt idx="898">
                  <c:v>14.966666666666667</c:v>
                </c:pt>
                <c:pt idx="899">
                  <c:v>14.983333333333333</c:v>
                </c:pt>
                <c:pt idx="900">
                  <c:v>15</c:v>
                </c:pt>
                <c:pt idx="901">
                  <c:v>15.016666666666667</c:v>
                </c:pt>
                <c:pt idx="902">
                  <c:v>15.033333333333333</c:v>
                </c:pt>
                <c:pt idx="903">
                  <c:v>15.05</c:v>
                </c:pt>
                <c:pt idx="904">
                  <c:v>15.066666666666666</c:v>
                </c:pt>
                <c:pt idx="905">
                  <c:v>15.083333333333334</c:v>
                </c:pt>
                <c:pt idx="906">
                  <c:v>15.1</c:v>
                </c:pt>
                <c:pt idx="907">
                  <c:v>15.116666666666667</c:v>
                </c:pt>
                <c:pt idx="908">
                  <c:v>15.133333333333333</c:v>
                </c:pt>
                <c:pt idx="909">
                  <c:v>15.15</c:v>
                </c:pt>
                <c:pt idx="910">
                  <c:v>15.166666666666666</c:v>
                </c:pt>
                <c:pt idx="911">
                  <c:v>15.183333333333334</c:v>
                </c:pt>
                <c:pt idx="912">
                  <c:v>15.2</c:v>
                </c:pt>
                <c:pt idx="913">
                  <c:v>15.216666666666667</c:v>
                </c:pt>
                <c:pt idx="914">
                  <c:v>15.233333333333333</c:v>
                </c:pt>
                <c:pt idx="915">
                  <c:v>15.25</c:v>
                </c:pt>
                <c:pt idx="916">
                  <c:v>15.266666666666667</c:v>
                </c:pt>
                <c:pt idx="917">
                  <c:v>15.283333333333333</c:v>
                </c:pt>
                <c:pt idx="918">
                  <c:v>15.3</c:v>
                </c:pt>
                <c:pt idx="919">
                  <c:v>15.316666666666666</c:v>
                </c:pt>
                <c:pt idx="920">
                  <c:v>15.333333333333334</c:v>
                </c:pt>
                <c:pt idx="921">
                  <c:v>15.35</c:v>
                </c:pt>
                <c:pt idx="922">
                  <c:v>15.366666666666667</c:v>
                </c:pt>
                <c:pt idx="923">
                  <c:v>15.383333333333333</c:v>
                </c:pt>
                <c:pt idx="924">
                  <c:v>15.4</c:v>
                </c:pt>
                <c:pt idx="925">
                  <c:v>15.416666666666666</c:v>
                </c:pt>
                <c:pt idx="926">
                  <c:v>15.433333333333334</c:v>
                </c:pt>
                <c:pt idx="927">
                  <c:v>15.45</c:v>
                </c:pt>
                <c:pt idx="928">
                  <c:v>15.466666666666667</c:v>
                </c:pt>
                <c:pt idx="929">
                  <c:v>15.483333333333333</c:v>
                </c:pt>
                <c:pt idx="930">
                  <c:v>15.5</c:v>
                </c:pt>
                <c:pt idx="931">
                  <c:v>15.516666666666667</c:v>
                </c:pt>
                <c:pt idx="932">
                  <c:v>15.533333333333333</c:v>
                </c:pt>
                <c:pt idx="933">
                  <c:v>15.55</c:v>
                </c:pt>
                <c:pt idx="934">
                  <c:v>15.566666666666666</c:v>
                </c:pt>
                <c:pt idx="935">
                  <c:v>15.583333333333334</c:v>
                </c:pt>
                <c:pt idx="936">
                  <c:v>15.6</c:v>
                </c:pt>
                <c:pt idx="937">
                  <c:v>15.616666666666667</c:v>
                </c:pt>
                <c:pt idx="938">
                  <c:v>15.633333333333333</c:v>
                </c:pt>
                <c:pt idx="939">
                  <c:v>15.65</c:v>
                </c:pt>
                <c:pt idx="940">
                  <c:v>15.666666666666666</c:v>
                </c:pt>
                <c:pt idx="941">
                  <c:v>15.683333333333334</c:v>
                </c:pt>
                <c:pt idx="942">
                  <c:v>15.7</c:v>
                </c:pt>
                <c:pt idx="943">
                  <c:v>15.716666666666667</c:v>
                </c:pt>
                <c:pt idx="944">
                  <c:v>15.733333333333333</c:v>
                </c:pt>
                <c:pt idx="945">
                  <c:v>15.75</c:v>
                </c:pt>
                <c:pt idx="946">
                  <c:v>15.766666666666667</c:v>
                </c:pt>
                <c:pt idx="947">
                  <c:v>15.783333333333333</c:v>
                </c:pt>
                <c:pt idx="948">
                  <c:v>15.8</c:v>
                </c:pt>
                <c:pt idx="949">
                  <c:v>15.816666666666666</c:v>
                </c:pt>
                <c:pt idx="950">
                  <c:v>15.833333333333334</c:v>
                </c:pt>
                <c:pt idx="951">
                  <c:v>15.85</c:v>
                </c:pt>
                <c:pt idx="952">
                  <c:v>15.866666666666667</c:v>
                </c:pt>
                <c:pt idx="953">
                  <c:v>15.883333333333333</c:v>
                </c:pt>
                <c:pt idx="954">
                  <c:v>15.9</c:v>
                </c:pt>
                <c:pt idx="955">
                  <c:v>15.916666666666666</c:v>
                </c:pt>
                <c:pt idx="956">
                  <c:v>15.933333333333334</c:v>
                </c:pt>
                <c:pt idx="957">
                  <c:v>15.95</c:v>
                </c:pt>
                <c:pt idx="958">
                  <c:v>15.966666666666667</c:v>
                </c:pt>
                <c:pt idx="959">
                  <c:v>15.983333333333333</c:v>
                </c:pt>
                <c:pt idx="960">
                  <c:v>16</c:v>
                </c:pt>
                <c:pt idx="961">
                  <c:v>16.016666666666666</c:v>
                </c:pt>
                <c:pt idx="962">
                  <c:v>16.033333333333335</c:v>
                </c:pt>
                <c:pt idx="963">
                  <c:v>16.05</c:v>
                </c:pt>
                <c:pt idx="964">
                  <c:v>16.066666666666666</c:v>
                </c:pt>
                <c:pt idx="965">
                  <c:v>16.083333333333332</c:v>
                </c:pt>
                <c:pt idx="966">
                  <c:v>16.100000000000001</c:v>
                </c:pt>
                <c:pt idx="967">
                  <c:v>16.116666666666667</c:v>
                </c:pt>
                <c:pt idx="968">
                  <c:v>16.133333333333333</c:v>
                </c:pt>
                <c:pt idx="969">
                  <c:v>16.149999999999999</c:v>
                </c:pt>
                <c:pt idx="970">
                  <c:v>16.166666666666668</c:v>
                </c:pt>
                <c:pt idx="971">
                  <c:v>16.183333333333334</c:v>
                </c:pt>
                <c:pt idx="972">
                  <c:v>16.2</c:v>
                </c:pt>
                <c:pt idx="973">
                  <c:v>16.216666666666665</c:v>
                </c:pt>
                <c:pt idx="974">
                  <c:v>16.233333333333334</c:v>
                </c:pt>
                <c:pt idx="975">
                  <c:v>16.25</c:v>
                </c:pt>
                <c:pt idx="976">
                  <c:v>16.266666666666666</c:v>
                </c:pt>
                <c:pt idx="977">
                  <c:v>16.283333333333335</c:v>
                </c:pt>
                <c:pt idx="978">
                  <c:v>16.3</c:v>
                </c:pt>
                <c:pt idx="979">
                  <c:v>16.316666666666666</c:v>
                </c:pt>
                <c:pt idx="980">
                  <c:v>16.333333333333332</c:v>
                </c:pt>
                <c:pt idx="981">
                  <c:v>16.350000000000001</c:v>
                </c:pt>
                <c:pt idx="982">
                  <c:v>16.366666666666667</c:v>
                </c:pt>
                <c:pt idx="983">
                  <c:v>16.383333333333333</c:v>
                </c:pt>
                <c:pt idx="984">
                  <c:v>16.399999999999999</c:v>
                </c:pt>
                <c:pt idx="985">
                  <c:v>16.416666666666668</c:v>
                </c:pt>
                <c:pt idx="986">
                  <c:v>16.433333333333334</c:v>
                </c:pt>
                <c:pt idx="987">
                  <c:v>16.45</c:v>
                </c:pt>
                <c:pt idx="988">
                  <c:v>16.466666666666665</c:v>
                </c:pt>
                <c:pt idx="989">
                  <c:v>16.483333333333334</c:v>
                </c:pt>
                <c:pt idx="990">
                  <c:v>16.5</c:v>
                </c:pt>
                <c:pt idx="991">
                  <c:v>16.516666666666666</c:v>
                </c:pt>
                <c:pt idx="992">
                  <c:v>16.533333333333335</c:v>
                </c:pt>
                <c:pt idx="993">
                  <c:v>16.55</c:v>
                </c:pt>
                <c:pt idx="994">
                  <c:v>16.566666666666666</c:v>
                </c:pt>
                <c:pt idx="995">
                  <c:v>16.583333333333332</c:v>
                </c:pt>
                <c:pt idx="996">
                  <c:v>16.600000000000001</c:v>
                </c:pt>
                <c:pt idx="997">
                  <c:v>16.616666666666667</c:v>
                </c:pt>
                <c:pt idx="998">
                  <c:v>16.633333333333333</c:v>
                </c:pt>
                <c:pt idx="999">
                  <c:v>16.649999999999999</c:v>
                </c:pt>
                <c:pt idx="1000">
                  <c:v>16.666666666666668</c:v>
                </c:pt>
                <c:pt idx="1001">
                  <c:v>16.683333333333334</c:v>
                </c:pt>
                <c:pt idx="1002">
                  <c:v>16.7</c:v>
                </c:pt>
                <c:pt idx="1003">
                  <c:v>16.716666666666665</c:v>
                </c:pt>
                <c:pt idx="1004">
                  <c:v>16.733333333333334</c:v>
                </c:pt>
                <c:pt idx="1005">
                  <c:v>16.75</c:v>
                </c:pt>
                <c:pt idx="1006">
                  <c:v>16.766666666666666</c:v>
                </c:pt>
                <c:pt idx="1007">
                  <c:v>16.783333333333335</c:v>
                </c:pt>
                <c:pt idx="1008">
                  <c:v>16.8</c:v>
                </c:pt>
                <c:pt idx="1009">
                  <c:v>16.816666666666666</c:v>
                </c:pt>
                <c:pt idx="1010">
                  <c:v>16.833333333333332</c:v>
                </c:pt>
                <c:pt idx="1011">
                  <c:v>16.850000000000001</c:v>
                </c:pt>
                <c:pt idx="1012">
                  <c:v>16.866666666666667</c:v>
                </c:pt>
                <c:pt idx="1013">
                  <c:v>16.883333333333333</c:v>
                </c:pt>
                <c:pt idx="1014">
                  <c:v>16.899999999999999</c:v>
                </c:pt>
                <c:pt idx="1015">
                  <c:v>16.916666666666668</c:v>
                </c:pt>
                <c:pt idx="1016">
                  <c:v>16.933333333333334</c:v>
                </c:pt>
                <c:pt idx="1017">
                  <c:v>16.95</c:v>
                </c:pt>
                <c:pt idx="1018">
                  <c:v>16.966666666666665</c:v>
                </c:pt>
                <c:pt idx="1019">
                  <c:v>16.983333333333334</c:v>
                </c:pt>
                <c:pt idx="1020">
                  <c:v>17</c:v>
                </c:pt>
                <c:pt idx="1021">
                  <c:v>17.016666666666666</c:v>
                </c:pt>
                <c:pt idx="1022">
                  <c:v>17.033333333333335</c:v>
                </c:pt>
                <c:pt idx="1023">
                  <c:v>17.05</c:v>
                </c:pt>
                <c:pt idx="1024">
                  <c:v>17.066666666666666</c:v>
                </c:pt>
                <c:pt idx="1025">
                  <c:v>17.083333333333332</c:v>
                </c:pt>
                <c:pt idx="1026">
                  <c:v>17.100000000000001</c:v>
                </c:pt>
                <c:pt idx="1027">
                  <c:v>17.116666666666667</c:v>
                </c:pt>
                <c:pt idx="1028">
                  <c:v>17.133333333333333</c:v>
                </c:pt>
                <c:pt idx="1029">
                  <c:v>17.149999999999999</c:v>
                </c:pt>
                <c:pt idx="1030">
                  <c:v>17.166666666666668</c:v>
                </c:pt>
                <c:pt idx="1031">
                  <c:v>17.183333333333334</c:v>
                </c:pt>
                <c:pt idx="1032">
                  <c:v>17.2</c:v>
                </c:pt>
                <c:pt idx="1033">
                  <c:v>17.216666666666665</c:v>
                </c:pt>
                <c:pt idx="1034">
                  <c:v>17.233333333333334</c:v>
                </c:pt>
                <c:pt idx="1035">
                  <c:v>17.25</c:v>
                </c:pt>
                <c:pt idx="1036">
                  <c:v>17.266666666666666</c:v>
                </c:pt>
                <c:pt idx="1037">
                  <c:v>17.283333333333335</c:v>
                </c:pt>
                <c:pt idx="1038">
                  <c:v>17.3</c:v>
                </c:pt>
                <c:pt idx="1039">
                  <c:v>17.316666666666666</c:v>
                </c:pt>
                <c:pt idx="1040">
                  <c:v>17.333333333333332</c:v>
                </c:pt>
                <c:pt idx="1041">
                  <c:v>17.350000000000001</c:v>
                </c:pt>
                <c:pt idx="1042">
                  <c:v>17.366666666666667</c:v>
                </c:pt>
                <c:pt idx="1043">
                  <c:v>17.383333333333333</c:v>
                </c:pt>
                <c:pt idx="1044">
                  <c:v>17.399999999999999</c:v>
                </c:pt>
                <c:pt idx="1045">
                  <c:v>17.416666666666668</c:v>
                </c:pt>
                <c:pt idx="1046">
                  <c:v>17.433333333333334</c:v>
                </c:pt>
                <c:pt idx="1047">
                  <c:v>17.45</c:v>
                </c:pt>
                <c:pt idx="1048">
                  <c:v>17.466666666666665</c:v>
                </c:pt>
                <c:pt idx="1049">
                  <c:v>17.483333333333334</c:v>
                </c:pt>
                <c:pt idx="1050">
                  <c:v>17.5</c:v>
                </c:pt>
                <c:pt idx="1051">
                  <c:v>17.516666666666666</c:v>
                </c:pt>
                <c:pt idx="1052">
                  <c:v>17.533333333333335</c:v>
                </c:pt>
                <c:pt idx="1053">
                  <c:v>17.55</c:v>
                </c:pt>
                <c:pt idx="1054">
                  <c:v>17.566666666666666</c:v>
                </c:pt>
                <c:pt idx="1055">
                  <c:v>17.583333333333332</c:v>
                </c:pt>
                <c:pt idx="1056">
                  <c:v>17.600000000000001</c:v>
                </c:pt>
                <c:pt idx="1057">
                  <c:v>17.616666666666667</c:v>
                </c:pt>
                <c:pt idx="1058">
                  <c:v>17.633333333333333</c:v>
                </c:pt>
                <c:pt idx="1059">
                  <c:v>17.649999999999999</c:v>
                </c:pt>
                <c:pt idx="1060">
                  <c:v>17.666666666666668</c:v>
                </c:pt>
                <c:pt idx="1061">
                  <c:v>17.683333333333334</c:v>
                </c:pt>
                <c:pt idx="1062">
                  <c:v>17.7</c:v>
                </c:pt>
                <c:pt idx="1063">
                  <c:v>17.716666666666665</c:v>
                </c:pt>
                <c:pt idx="1064">
                  <c:v>17.733333333333334</c:v>
                </c:pt>
                <c:pt idx="1065">
                  <c:v>17.75</c:v>
                </c:pt>
                <c:pt idx="1066">
                  <c:v>17.766666666666666</c:v>
                </c:pt>
                <c:pt idx="1067">
                  <c:v>17.783333333333335</c:v>
                </c:pt>
                <c:pt idx="1068">
                  <c:v>17.8</c:v>
                </c:pt>
                <c:pt idx="1069">
                  <c:v>17.816666666666666</c:v>
                </c:pt>
                <c:pt idx="1070">
                  <c:v>17.833333333333332</c:v>
                </c:pt>
                <c:pt idx="1071">
                  <c:v>17.850000000000001</c:v>
                </c:pt>
                <c:pt idx="1072">
                  <c:v>17.866666666666667</c:v>
                </c:pt>
                <c:pt idx="1073">
                  <c:v>17.883333333333333</c:v>
                </c:pt>
                <c:pt idx="1074">
                  <c:v>17.899999999999999</c:v>
                </c:pt>
                <c:pt idx="1075">
                  <c:v>17.916666666666668</c:v>
                </c:pt>
                <c:pt idx="1076">
                  <c:v>17.933333333333334</c:v>
                </c:pt>
                <c:pt idx="1077">
                  <c:v>17.95</c:v>
                </c:pt>
                <c:pt idx="1078">
                  <c:v>17.966666666666665</c:v>
                </c:pt>
                <c:pt idx="1079">
                  <c:v>17.983333333333334</c:v>
                </c:pt>
                <c:pt idx="1080">
                  <c:v>18</c:v>
                </c:pt>
                <c:pt idx="1081">
                  <c:v>18.016666666666666</c:v>
                </c:pt>
                <c:pt idx="1082">
                  <c:v>18.033333333333335</c:v>
                </c:pt>
                <c:pt idx="1083">
                  <c:v>18.05</c:v>
                </c:pt>
                <c:pt idx="1084">
                  <c:v>18.066666666666666</c:v>
                </c:pt>
                <c:pt idx="1085">
                  <c:v>18.083333333333332</c:v>
                </c:pt>
                <c:pt idx="1086">
                  <c:v>18.100000000000001</c:v>
                </c:pt>
                <c:pt idx="1087">
                  <c:v>18.116666666666667</c:v>
                </c:pt>
                <c:pt idx="1088">
                  <c:v>18.133333333333333</c:v>
                </c:pt>
                <c:pt idx="1089">
                  <c:v>18.149999999999999</c:v>
                </c:pt>
                <c:pt idx="1090">
                  <c:v>18.166666666666668</c:v>
                </c:pt>
                <c:pt idx="1091">
                  <c:v>18.183333333333334</c:v>
                </c:pt>
                <c:pt idx="1092">
                  <c:v>18.2</c:v>
                </c:pt>
                <c:pt idx="1093">
                  <c:v>18.216666666666665</c:v>
                </c:pt>
                <c:pt idx="1094">
                  <c:v>18.233333333333334</c:v>
                </c:pt>
                <c:pt idx="1095">
                  <c:v>18.25</c:v>
                </c:pt>
                <c:pt idx="1096">
                  <c:v>18.266666666666666</c:v>
                </c:pt>
                <c:pt idx="1097">
                  <c:v>18.283333333333335</c:v>
                </c:pt>
                <c:pt idx="1098">
                  <c:v>18.3</c:v>
                </c:pt>
                <c:pt idx="1099">
                  <c:v>18.316666666666666</c:v>
                </c:pt>
                <c:pt idx="1100">
                  <c:v>18.333333333333332</c:v>
                </c:pt>
                <c:pt idx="1101">
                  <c:v>18.350000000000001</c:v>
                </c:pt>
                <c:pt idx="1102">
                  <c:v>18.366666666666667</c:v>
                </c:pt>
                <c:pt idx="1103">
                  <c:v>18.383333333333333</c:v>
                </c:pt>
                <c:pt idx="1104">
                  <c:v>18.399999999999999</c:v>
                </c:pt>
                <c:pt idx="1105">
                  <c:v>18.416666666666668</c:v>
                </c:pt>
                <c:pt idx="1106">
                  <c:v>18.433333333333334</c:v>
                </c:pt>
                <c:pt idx="1107">
                  <c:v>18.45</c:v>
                </c:pt>
                <c:pt idx="1108">
                  <c:v>18.466666666666665</c:v>
                </c:pt>
                <c:pt idx="1109">
                  <c:v>18.483333333333334</c:v>
                </c:pt>
                <c:pt idx="1110">
                  <c:v>18.5</c:v>
                </c:pt>
                <c:pt idx="1111">
                  <c:v>18.516666666666666</c:v>
                </c:pt>
                <c:pt idx="1112">
                  <c:v>18.533333333333335</c:v>
                </c:pt>
                <c:pt idx="1113">
                  <c:v>18.55</c:v>
                </c:pt>
                <c:pt idx="1114">
                  <c:v>18.566666666666666</c:v>
                </c:pt>
                <c:pt idx="1115">
                  <c:v>18.583333333333332</c:v>
                </c:pt>
                <c:pt idx="1116">
                  <c:v>18.600000000000001</c:v>
                </c:pt>
                <c:pt idx="1117">
                  <c:v>18.616666666666667</c:v>
                </c:pt>
                <c:pt idx="1118">
                  <c:v>18.633333333333333</c:v>
                </c:pt>
                <c:pt idx="1119">
                  <c:v>18.649999999999999</c:v>
                </c:pt>
                <c:pt idx="1120">
                  <c:v>18.666666666666668</c:v>
                </c:pt>
                <c:pt idx="1121">
                  <c:v>18.683333333333334</c:v>
                </c:pt>
                <c:pt idx="1122">
                  <c:v>18.7</c:v>
                </c:pt>
                <c:pt idx="1123">
                  <c:v>18.716666666666665</c:v>
                </c:pt>
                <c:pt idx="1124">
                  <c:v>18.733333333333334</c:v>
                </c:pt>
                <c:pt idx="1125">
                  <c:v>18.75</c:v>
                </c:pt>
                <c:pt idx="1126">
                  <c:v>18.766666666666666</c:v>
                </c:pt>
                <c:pt idx="1127">
                  <c:v>18.783333333333335</c:v>
                </c:pt>
                <c:pt idx="1128">
                  <c:v>18.8</c:v>
                </c:pt>
                <c:pt idx="1129">
                  <c:v>18.816666666666666</c:v>
                </c:pt>
                <c:pt idx="1130">
                  <c:v>18.833333333333332</c:v>
                </c:pt>
                <c:pt idx="1131">
                  <c:v>18.850000000000001</c:v>
                </c:pt>
                <c:pt idx="1132">
                  <c:v>18.866666666666667</c:v>
                </c:pt>
                <c:pt idx="1133">
                  <c:v>18.883333333333333</c:v>
                </c:pt>
                <c:pt idx="1134">
                  <c:v>18.899999999999999</c:v>
                </c:pt>
                <c:pt idx="1135">
                  <c:v>18.916666666666668</c:v>
                </c:pt>
                <c:pt idx="1136">
                  <c:v>18.933333333333334</c:v>
                </c:pt>
                <c:pt idx="1137">
                  <c:v>18.95</c:v>
                </c:pt>
                <c:pt idx="1138">
                  <c:v>18.966666666666665</c:v>
                </c:pt>
                <c:pt idx="1139">
                  <c:v>18.983333333333334</c:v>
                </c:pt>
                <c:pt idx="1140">
                  <c:v>19</c:v>
                </c:pt>
                <c:pt idx="1141">
                  <c:v>19.016666666666666</c:v>
                </c:pt>
                <c:pt idx="1142">
                  <c:v>19.033333333333335</c:v>
                </c:pt>
                <c:pt idx="1143">
                  <c:v>19.05</c:v>
                </c:pt>
                <c:pt idx="1144">
                  <c:v>19.066666666666666</c:v>
                </c:pt>
                <c:pt idx="1145">
                  <c:v>19.083333333333332</c:v>
                </c:pt>
                <c:pt idx="1146">
                  <c:v>19.100000000000001</c:v>
                </c:pt>
                <c:pt idx="1147">
                  <c:v>19.116666666666667</c:v>
                </c:pt>
                <c:pt idx="1148">
                  <c:v>19.133333333333333</c:v>
                </c:pt>
                <c:pt idx="1149">
                  <c:v>19.149999999999999</c:v>
                </c:pt>
                <c:pt idx="1150">
                  <c:v>19.166666666666668</c:v>
                </c:pt>
                <c:pt idx="1151">
                  <c:v>19.183333333333334</c:v>
                </c:pt>
                <c:pt idx="1152">
                  <c:v>19.2</c:v>
                </c:pt>
                <c:pt idx="1153">
                  <c:v>19.216666666666665</c:v>
                </c:pt>
                <c:pt idx="1154">
                  <c:v>19.233333333333334</c:v>
                </c:pt>
                <c:pt idx="1155">
                  <c:v>19.25</c:v>
                </c:pt>
                <c:pt idx="1156">
                  <c:v>19.266666666666666</c:v>
                </c:pt>
                <c:pt idx="1157">
                  <c:v>19.283333333333335</c:v>
                </c:pt>
                <c:pt idx="1158">
                  <c:v>19.3</c:v>
                </c:pt>
                <c:pt idx="1159">
                  <c:v>19.316666666666666</c:v>
                </c:pt>
                <c:pt idx="1160">
                  <c:v>19.333333333333332</c:v>
                </c:pt>
                <c:pt idx="1161">
                  <c:v>19.350000000000001</c:v>
                </c:pt>
                <c:pt idx="1162">
                  <c:v>19.366666666666667</c:v>
                </c:pt>
                <c:pt idx="1163">
                  <c:v>19.383333333333333</c:v>
                </c:pt>
                <c:pt idx="1164">
                  <c:v>19.399999999999999</c:v>
                </c:pt>
                <c:pt idx="1165">
                  <c:v>19.416666666666668</c:v>
                </c:pt>
                <c:pt idx="1166">
                  <c:v>19.433333333333334</c:v>
                </c:pt>
                <c:pt idx="1167">
                  <c:v>19.45</c:v>
                </c:pt>
                <c:pt idx="1168">
                  <c:v>19.466666666666665</c:v>
                </c:pt>
                <c:pt idx="1169">
                  <c:v>19.483333333333334</c:v>
                </c:pt>
                <c:pt idx="1170">
                  <c:v>19.5</c:v>
                </c:pt>
                <c:pt idx="1171">
                  <c:v>19.516666666666666</c:v>
                </c:pt>
                <c:pt idx="1172">
                  <c:v>19.533333333333335</c:v>
                </c:pt>
                <c:pt idx="1173">
                  <c:v>19.55</c:v>
                </c:pt>
                <c:pt idx="1174">
                  <c:v>19.566666666666666</c:v>
                </c:pt>
                <c:pt idx="1175">
                  <c:v>19.583333333333332</c:v>
                </c:pt>
                <c:pt idx="1176">
                  <c:v>19.600000000000001</c:v>
                </c:pt>
                <c:pt idx="1177">
                  <c:v>19.616666666666667</c:v>
                </c:pt>
                <c:pt idx="1178">
                  <c:v>19.633333333333333</c:v>
                </c:pt>
                <c:pt idx="1179">
                  <c:v>19.649999999999999</c:v>
                </c:pt>
                <c:pt idx="1180">
                  <c:v>19.666666666666668</c:v>
                </c:pt>
                <c:pt idx="1181">
                  <c:v>19.683333333333334</c:v>
                </c:pt>
                <c:pt idx="1182">
                  <c:v>19.7</c:v>
                </c:pt>
                <c:pt idx="1183">
                  <c:v>19.716666666666665</c:v>
                </c:pt>
                <c:pt idx="1184">
                  <c:v>19.733333333333334</c:v>
                </c:pt>
                <c:pt idx="1185">
                  <c:v>19.75</c:v>
                </c:pt>
                <c:pt idx="1186">
                  <c:v>19.766666666666666</c:v>
                </c:pt>
                <c:pt idx="1187">
                  <c:v>19.783333333333335</c:v>
                </c:pt>
                <c:pt idx="1188">
                  <c:v>19.8</c:v>
                </c:pt>
                <c:pt idx="1189">
                  <c:v>19.816666666666666</c:v>
                </c:pt>
                <c:pt idx="1190">
                  <c:v>19.833333333333332</c:v>
                </c:pt>
                <c:pt idx="1191">
                  <c:v>19.850000000000001</c:v>
                </c:pt>
                <c:pt idx="1192">
                  <c:v>19.866666666666667</c:v>
                </c:pt>
                <c:pt idx="1193">
                  <c:v>19.883333333333333</c:v>
                </c:pt>
                <c:pt idx="1194">
                  <c:v>19.899999999999999</c:v>
                </c:pt>
                <c:pt idx="1195">
                  <c:v>19.916666666666668</c:v>
                </c:pt>
                <c:pt idx="1196">
                  <c:v>19.933333333333334</c:v>
                </c:pt>
                <c:pt idx="1197">
                  <c:v>19.95</c:v>
                </c:pt>
                <c:pt idx="1198">
                  <c:v>19.966666666666665</c:v>
                </c:pt>
                <c:pt idx="1199">
                  <c:v>19.983333333333334</c:v>
                </c:pt>
                <c:pt idx="1200">
                  <c:v>20</c:v>
                </c:pt>
                <c:pt idx="1201">
                  <c:v>20.016666666666666</c:v>
                </c:pt>
                <c:pt idx="1202">
                  <c:v>20.033333333333335</c:v>
                </c:pt>
                <c:pt idx="1203">
                  <c:v>20.05</c:v>
                </c:pt>
                <c:pt idx="1204">
                  <c:v>20.066666666666666</c:v>
                </c:pt>
                <c:pt idx="1205">
                  <c:v>20.083333333333332</c:v>
                </c:pt>
                <c:pt idx="1206">
                  <c:v>20.100000000000001</c:v>
                </c:pt>
                <c:pt idx="1207">
                  <c:v>20.116666666666667</c:v>
                </c:pt>
                <c:pt idx="1208">
                  <c:v>20.133333333333333</c:v>
                </c:pt>
                <c:pt idx="1209">
                  <c:v>20.149999999999999</c:v>
                </c:pt>
                <c:pt idx="1210">
                  <c:v>20.166666666666668</c:v>
                </c:pt>
                <c:pt idx="1211">
                  <c:v>20.183333333333334</c:v>
                </c:pt>
                <c:pt idx="1212">
                  <c:v>20.2</c:v>
                </c:pt>
                <c:pt idx="1213">
                  <c:v>20.216666666666665</c:v>
                </c:pt>
                <c:pt idx="1214">
                  <c:v>20.233333333333334</c:v>
                </c:pt>
                <c:pt idx="1215">
                  <c:v>20.25</c:v>
                </c:pt>
                <c:pt idx="1216">
                  <c:v>20.266666666666666</c:v>
                </c:pt>
                <c:pt idx="1217">
                  <c:v>20.283333333333335</c:v>
                </c:pt>
                <c:pt idx="1218">
                  <c:v>20.3</c:v>
                </c:pt>
                <c:pt idx="1219">
                  <c:v>20.316666666666666</c:v>
                </c:pt>
                <c:pt idx="1220">
                  <c:v>20.333333333333332</c:v>
                </c:pt>
                <c:pt idx="1221">
                  <c:v>20.350000000000001</c:v>
                </c:pt>
                <c:pt idx="1222">
                  <c:v>20.366666666666667</c:v>
                </c:pt>
                <c:pt idx="1223">
                  <c:v>20.383333333333333</c:v>
                </c:pt>
                <c:pt idx="1224">
                  <c:v>20.399999999999999</c:v>
                </c:pt>
                <c:pt idx="1225">
                  <c:v>20.416666666666668</c:v>
                </c:pt>
                <c:pt idx="1226">
                  <c:v>20.433333333333334</c:v>
                </c:pt>
                <c:pt idx="1227">
                  <c:v>20.45</c:v>
                </c:pt>
                <c:pt idx="1228">
                  <c:v>20.466666666666665</c:v>
                </c:pt>
                <c:pt idx="1229">
                  <c:v>20.483333333333334</c:v>
                </c:pt>
                <c:pt idx="1230">
                  <c:v>20.5</c:v>
                </c:pt>
                <c:pt idx="1231">
                  <c:v>20.516666666666666</c:v>
                </c:pt>
                <c:pt idx="1232">
                  <c:v>20.533333333333335</c:v>
                </c:pt>
                <c:pt idx="1233">
                  <c:v>20.55</c:v>
                </c:pt>
                <c:pt idx="1234">
                  <c:v>20.566666666666666</c:v>
                </c:pt>
                <c:pt idx="1235">
                  <c:v>20.583333333333332</c:v>
                </c:pt>
                <c:pt idx="1236">
                  <c:v>20.6</c:v>
                </c:pt>
                <c:pt idx="1237">
                  <c:v>20.616666666666667</c:v>
                </c:pt>
                <c:pt idx="1238">
                  <c:v>20.633333333333333</c:v>
                </c:pt>
                <c:pt idx="1239">
                  <c:v>20.65</c:v>
                </c:pt>
                <c:pt idx="1240">
                  <c:v>20.666666666666668</c:v>
                </c:pt>
                <c:pt idx="1241">
                  <c:v>20.683333333333334</c:v>
                </c:pt>
                <c:pt idx="1242">
                  <c:v>20.7</c:v>
                </c:pt>
                <c:pt idx="1243">
                  <c:v>20.716666666666665</c:v>
                </c:pt>
                <c:pt idx="1244">
                  <c:v>20.733333333333334</c:v>
                </c:pt>
                <c:pt idx="1245">
                  <c:v>20.75</c:v>
                </c:pt>
                <c:pt idx="1246">
                  <c:v>20.766666666666666</c:v>
                </c:pt>
                <c:pt idx="1247">
                  <c:v>20.783333333333335</c:v>
                </c:pt>
                <c:pt idx="1248">
                  <c:v>20.8</c:v>
                </c:pt>
                <c:pt idx="1249">
                  <c:v>20.816666666666666</c:v>
                </c:pt>
                <c:pt idx="1250">
                  <c:v>20.833333333333332</c:v>
                </c:pt>
                <c:pt idx="1251">
                  <c:v>20.85</c:v>
                </c:pt>
                <c:pt idx="1252">
                  <c:v>20.866666666666667</c:v>
                </c:pt>
                <c:pt idx="1253">
                  <c:v>20.883333333333333</c:v>
                </c:pt>
                <c:pt idx="1254">
                  <c:v>20.9</c:v>
                </c:pt>
                <c:pt idx="1255">
                  <c:v>20.916666666666668</c:v>
                </c:pt>
                <c:pt idx="1256">
                  <c:v>20.933333333333334</c:v>
                </c:pt>
                <c:pt idx="1257">
                  <c:v>20.95</c:v>
                </c:pt>
                <c:pt idx="1258">
                  <c:v>20.966666666666665</c:v>
                </c:pt>
                <c:pt idx="1259">
                  <c:v>20.983333333333334</c:v>
                </c:pt>
                <c:pt idx="1260">
                  <c:v>21</c:v>
                </c:pt>
                <c:pt idx="1261">
                  <c:v>21.016666666666666</c:v>
                </c:pt>
                <c:pt idx="1262">
                  <c:v>21.033333333333335</c:v>
                </c:pt>
                <c:pt idx="1263">
                  <c:v>21.05</c:v>
                </c:pt>
                <c:pt idx="1264">
                  <c:v>21.066666666666666</c:v>
                </c:pt>
                <c:pt idx="1265">
                  <c:v>21.083333333333332</c:v>
                </c:pt>
                <c:pt idx="1266">
                  <c:v>21.1</c:v>
                </c:pt>
                <c:pt idx="1267">
                  <c:v>21.116666666666667</c:v>
                </c:pt>
                <c:pt idx="1268">
                  <c:v>21.133333333333333</c:v>
                </c:pt>
                <c:pt idx="1269">
                  <c:v>21.15</c:v>
                </c:pt>
                <c:pt idx="1270">
                  <c:v>21.166666666666668</c:v>
                </c:pt>
                <c:pt idx="1271">
                  <c:v>21.183333333333334</c:v>
                </c:pt>
                <c:pt idx="1272">
                  <c:v>21.2</c:v>
                </c:pt>
                <c:pt idx="1273">
                  <c:v>21.216666666666665</c:v>
                </c:pt>
                <c:pt idx="1274">
                  <c:v>21.233333333333334</c:v>
                </c:pt>
                <c:pt idx="1275">
                  <c:v>21.25</c:v>
                </c:pt>
                <c:pt idx="1276">
                  <c:v>21.266666666666666</c:v>
                </c:pt>
                <c:pt idx="1277">
                  <c:v>21.283333333333335</c:v>
                </c:pt>
                <c:pt idx="1278">
                  <c:v>21.3</c:v>
                </c:pt>
                <c:pt idx="1279">
                  <c:v>21.316666666666666</c:v>
                </c:pt>
                <c:pt idx="1280">
                  <c:v>21.333333333333332</c:v>
                </c:pt>
                <c:pt idx="1281">
                  <c:v>21.35</c:v>
                </c:pt>
                <c:pt idx="1282">
                  <c:v>21.366666666666667</c:v>
                </c:pt>
                <c:pt idx="1283">
                  <c:v>21.383333333333333</c:v>
                </c:pt>
                <c:pt idx="1284">
                  <c:v>21.4</c:v>
                </c:pt>
                <c:pt idx="1285">
                  <c:v>21.416666666666668</c:v>
                </c:pt>
                <c:pt idx="1286">
                  <c:v>21.433333333333334</c:v>
                </c:pt>
                <c:pt idx="1287">
                  <c:v>21.45</c:v>
                </c:pt>
                <c:pt idx="1288">
                  <c:v>21.466666666666665</c:v>
                </c:pt>
                <c:pt idx="1289">
                  <c:v>21.483333333333334</c:v>
                </c:pt>
                <c:pt idx="1290">
                  <c:v>21.5</c:v>
                </c:pt>
                <c:pt idx="1291">
                  <c:v>21.516666666666666</c:v>
                </c:pt>
                <c:pt idx="1292">
                  <c:v>21.533333333333335</c:v>
                </c:pt>
                <c:pt idx="1293">
                  <c:v>21.55</c:v>
                </c:pt>
                <c:pt idx="1294">
                  <c:v>21.566666666666666</c:v>
                </c:pt>
                <c:pt idx="1295">
                  <c:v>21.583333333333332</c:v>
                </c:pt>
                <c:pt idx="1296">
                  <c:v>21.6</c:v>
                </c:pt>
                <c:pt idx="1297">
                  <c:v>21.616666666666667</c:v>
                </c:pt>
                <c:pt idx="1298">
                  <c:v>21.633333333333333</c:v>
                </c:pt>
                <c:pt idx="1299">
                  <c:v>21.65</c:v>
                </c:pt>
                <c:pt idx="1300">
                  <c:v>21.666666666666668</c:v>
                </c:pt>
                <c:pt idx="1301">
                  <c:v>21.683333333333334</c:v>
                </c:pt>
                <c:pt idx="1302">
                  <c:v>21.7</c:v>
                </c:pt>
                <c:pt idx="1303">
                  <c:v>21.716666666666665</c:v>
                </c:pt>
                <c:pt idx="1304">
                  <c:v>21.733333333333334</c:v>
                </c:pt>
                <c:pt idx="1305">
                  <c:v>21.75</c:v>
                </c:pt>
                <c:pt idx="1306">
                  <c:v>21.766666666666666</c:v>
                </c:pt>
                <c:pt idx="1307">
                  <c:v>21.783333333333335</c:v>
                </c:pt>
                <c:pt idx="1308">
                  <c:v>21.8</c:v>
                </c:pt>
                <c:pt idx="1309">
                  <c:v>21.816666666666666</c:v>
                </c:pt>
                <c:pt idx="1310">
                  <c:v>21.833333333333332</c:v>
                </c:pt>
                <c:pt idx="1311">
                  <c:v>21.85</c:v>
                </c:pt>
                <c:pt idx="1312">
                  <c:v>21.866666666666667</c:v>
                </c:pt>
                <c:pt idx="1313">
                  <c:v>21.883333333333333</c:v>
                </c:pt>
                <c:pt idx="1314">
                  <c:v>21.9</c:v>
                </c:pt>
                <c:pt idx="1315">
                  <c:v>21.916666666666668</c:v>
                </c:pt>
                <c:pt idx="1316">
                  <c:v>21.933333333333334</c:v>
                </c:pt>
                <c:pt idx="1317">
                  <c:v>21.95</c:v>
                </c:pt>
                <c:pt idx="1318">
                  <c:v>21.966666666666665</c:v>
                </c:pt>
                <c:pt idx="1319">
                  <c:v>21.983333333333334</c:v>
                </c:pt>
                <c:pt idx="1320">
                  <c:v>22</c:v>
                </c:pt>
                <c:pt idx="1321">
                  <c:v>22.016666666666666</c:v>
                </c:pt>
                <c:pt idx="1322">
                  <c:v>22.033333333333335</c:v>
                </c:pt>
                <c:pt idx="1323">
                  <c:v>22.05</c:v>
                </c:pt>
                <c:pt idx="1324">
                  <c:v>22.066666666666666</c:v>
                </c:pt>
                <c:pt idx="1325">
                  <c:v>22.083333333333332</c:v>
                </c:pt>
                <c:pt idx="1326">
                  <c:v>22.1</c:v>
                </c:pt>
                <c:pt idx="1327">
                  <c:v>22.116666666666667</c:v>
                </c:pt>
                <c:pt idx="1328">
                  <c:v>22.133333333333333</c:v>
                </c:pt>
                <c:pt idx="1329">
                  <c:v>22.15</c:v>
                </c:pt>
                <c:pt idx="1330">
                  <c:v>22.166666666666668</c:v>
                </c:pt>
                <c:pt idx="1331">
                  <c:v>22.183333333333334</c:v>
                </c:pt>
                <c:pt idx="1332">
                  <c:v>22.2</c:v>
                </c:pt>
                <c:pt idx="1333">
                  <c:v>22.216666666666665</c:v>
                </c:pt>
                <c:pt idx="1334">
                  <c:v>22.233333333333334</c:v>
                </c:pt>
                <c:pt idx="1335">
                  <c:v>22.25</c:v>
                </c:pt>
                <c:pt idx="1336">
                  <c:v>22.266666666666666</c:v>
                </c:pt>
                <c:pt idx="1337">
                  <c:v>22.283333333333335</c:v>
                </c:pt>
                <c:pt idx="1338">
                  <c:v>22.3</c:v>
                </c:pt>
                <c:pt idx="1339">
                  <c:v>22.316666666666666</c:v>
                </c:pt>
                <c:pt idx="1340">
                  <c:v>22.333333333333332</c:v>
                </c:pt>
                <c:pt idx="1341">
                  <c:v>22.35</c:v>
                </c:pt>
                <c:pt idx="1342">
                  <c:v>22.366666666666667</c:v>
                </c:pt>
                <c:pt idx="1343">
                  <c:v>22.383333333333333</c:v>
                </c:pt>
                <c:pt idx="1344">
                  <c:v>22.4</c:v>
                </c:pt>
                <c:pt idx="1345">
                  <c:v>22.416666666666668</c:v>
                </c:pt>
                <c:pt idx="1346">
                  <c:v>22.433333333333334</c:v>
                </c:pt>
                <c:pt idx="1347">
                  <c:v>22.45</c:v>
                </c:pt>
                <c:pt idx="1348">
                  <c:v>22.466666666666665</c:v>
                </c:pt>
                <c:pt idx="1349">
                  <c:v>22.483333333333334</c:v>
                </c:pt>
                <c:pt idx="1350">
                  <c:v>22.5</c:v>
                </c:pt>
                <c:pt idx="1351">
                  <c:v>22.516666666666666</c:v>
                </c:pt>
                <c:pt idx="1352">
                  <c:v>22.533333333333335</c:v>
                </c:pt>
                <c:pt idx="1353">
                  <c:v>22.55</c:v>
                </c:pt>
                <c:pt idx="1354">
                  <c:v>22.566666666666666</c:v>
                </c:pt>
                <c:pt idx="1355">
                  <c:v>22.583333333333332</c:v>
                </c:pt>
                <c:pt idx="1356">
                  <c:v>22.6</c:v>
                </c:pt>
                <c:pt idx="1357">
                  <c:v>22.616666666666667</c:v>
                </c:pt>
                <c:pt idx="1358">
                  <c:v>22.633333333333333</c:v>
                </c:pt>
                <c:pt idx="1359">
                  <c:v>22.65</c:v>
                </c:pt>
                <c:pt idx="1360">
                  <c:v>22.666666666666668</c:v>
                </c:pt>
                <c:pt idx="1361">
                  <c:v>22.683333333333334</c:v>
                </c:pt>
                <c:pt idx="1362">
                  <c:v>22.7</c:v>
                </c:pt>
                <c:pt idx="1363">
                  <c:v>22.716666666666665</c:v>
                </c:pt>
                <c:pt idx="1364">
                  <c:v>22.733333333333334</c:v>
                </c:pt>
                <c:pt idx="1365">
                  <c:v>22.75</c:v>
                </c:pt>
                <c:pt idx="1366">
                  <c:v>22.766666666666666</c:v>
                </c:pt>
                <c:pt idx="1367">
                  <c:v>22.783333333333335</c:v>
                </c:pt>
                <c:pt idx="1368">
                  <c:v>22.8</c:v>
                </c:pt>
                <c:pt idx="1369">
                  <c:v>22.816666666666666</c:v>
                </c:pt>
                <c:pt idx="1370">
                  <c:v>22.833333333333332</c:v>
                </c:pt>
                <c:pt idx="1371">
                  <c:v>22.85</c:v>
                </c:pt>
                <c:pt idx="1372">
                  <c:v>22.866666666666667</c:v>
                </c:pt>
                <c:pt idx="1373">
                  <c:v>22.883333333333333</c:v>
                </c:pt>
                <c:pt idx="1374">
                  <c:v>22.9</c:v>
                </c:pt>
                <c:pt idx="1375">
                  <c:v>22.916666666666668</c:v>
                </c:pt>
                <c:pt idx="1376">
                  <c:v>22.933333333333334</c:v>
                </c:pt>
                <c:pt idx="1377">
                  <c:v>22.95</c:v>
                </c:pt>
                <c:pt idx="1378">
                  <c:v>22.966666666666665</c:v>
                </c:pt>
                <c:pt idx="1379">
                  <c:v>22.983333333333334</c:v>
                </c:pt>
                <c:pt idx="1380">
                  <c:v>23</c:v>
                </c:pt>
                <c:pt idx="1381">
                  <c:v>23.016666666666666</c:v>
                </c:pt>
                <c:pt idx="1382">
                  <c:v>23.033333333333335</c:v>
                </c:pt>
                <c:pt idx="1383">
                  <c:v>23.05</c:v>
                </c:pt>
                <c:pt idx="1384">
                  <c:v>23.066666666666666</c:v>
                </c:pt>
                <c:pt idx="1385">
                  <c:v>23.083333333333332</c:v>
                </c:pt>
                <c:pt idx="1386">
                  <c:v>23.1</c:v>
                </c:pt>
                <c:pt idx="1387">
                  <c:v>23.116666666666667</c:v>
                </c:pt>
                <c:pt idx="1388">
                  <c:v>23.133333333333333</c:v>
                </c:pt>
                <c:pt idx="1389">
                  <c:v>23.15</c:v>
                </c:pt>
                <c:pt idx="1390">
                  <c:v>23.166666666666668</c:v>
                </c:pt>
                <c:pt idx="1391">
                  <c:v>23.183333333333334</c:v>
                </c:pt>
                <c:pt idx="1392">
                  <c:v>23.2</c:v>
                </c:pt>
                <c:pt idx="1393">
                  <c:v>23.216666666666665</c:v>
                </c:pt>
                <c:pt idx="1394">
                  <c:v>23.233333333333334</c:v>
                </c:pt>
                <c:pt idx="1395">
                  <c:v>23.25</c:v>
                </c:pt>
                <c:pt idx="1396">
                  <c:v>23.266666666666666</c:v>
                </c:pt>
                <c:pt idx="1397">
                  <c:v>23.283333333333335</c:v>
                </c:pt>
                <c:pt idx="1398">
                  <c:v>23.3</c:v>
                </c:pt>
                <c:pt idx="1399">
                  <c:v>23.316666666666666</c:v>
                </c:pt>
                <c:pt idx="1400">
                  <c:v>23.333333333333332</c:v>
                </c:pt>
                <c:pt idx="1401">
                  <c:v>23.35</c:v>
                </c:pt>
                <c:pt idx="1402">
                  <c:v>23.366666666666667</c:v>
                </c:pt>
                <c:pt idx="1403">
                  <c:v>23.383333333333333</c:v>
                </c:pt>
                <c:pt idx="1404">
                  <c:v>23.4</c:v>
                </c:pt>
                <c:pt idx="1405">
                  <c:v>23.416666666666668</c:v>
                </c:pt>
                <c:pt idx="1406">
                  <c:v>23.433333333333334</c:v>
                </c:pt>
                <c:pt idx="1407">
                  <c:v>23.45</c:v>
                </c:pt>
                <c:pt idx="1408">
                  <c:v>23.466666666666665</c:v>
                </c:pt>
                <c:pt idx="1409">
                  <c:v>23.483333333333334</c:v>
                </c:pt>
                <c:pt idx="1410">
                  <c:v>23.5</c:v>
                </c:pt>
                <c:pt idx="1411">
                  <c:v>23.516666666666666</c:v>
                </c:pt>
                <c:pt idx="1412">
                  <c:v>23.533333333333335</c:v>
                </c:pt>
                <c:pt idx="1413">
                  <c:v>23.55</c:v>
                </c:pt>
                <c:pt idx="1414">
                  <c:v>23.566666666666666</c:v>
                </c:pt>
                <c:pt idx="1415">
                  <c:v>23.583333333333332</c:v>
                </c:pt>
                <c:pt idx="1416">
                  <c:v>23.6</c:v>
                </c:pt>
                <c:pt idx="1417">
                  <c:v>23.616666666666667</c:v>
                </c:pt>
                <c:pt idx="1418">
                  <c:v>23.633333333333333</c:v>
                </c:pt>
                <c:pt idx="1419">
                  <c:v>23.65</c:v>
                </c:pt>
                <c:pt idx="1420">
                  <c:v>23.666666666666668</c:v>
                </c:pt>
                <c:pt idx="1421">
                  <c:v>23.683333333333334</c:v>
                </c:pt>
                <c:pt idx="1422">
                  <c:v>23.7</c:v>
                </c:pt>
                <c:pt idx="1423">
                  <c:v>23.716666666666665</c:v>
                </c:pt>
                <c:pt idx="1424">
                  <c:v>23.733333333333334</c:v>
                </c:pt>
                <c:pt idx="1425">
                  <c:v>23.75</c:v>
                </c:pt>
                <c:pt idx="1426">
                  <c:v>23.766666666666666</c:v>
                </c:pt>
                <c:pt idx="1427">
                  <c:v>23.783333333333335</c:v>
                </c:pt>
                <c:pt idx="1428">
                  <c:v>23.8</c:v>
                </c:pt>
                <c:pt idx="1429">
                  <c:v>23.816666666666666</c:v>
                </c:pt>
                <c:pt idx="1430">
                  <c:v>23.833333333333332</c:v>
                </c:pt>
                <c:pt idx="1431">
                  <c:v>23.85</c:v>
                </c:pt>
                <c:pt idx="1432">
                  <c:v>23.866666666666667</c:v>
                </c:pt>
                <c:pt idx="1433">
                  <c:v>23.883333333333333</c:v>
                </c:pt>
                <c:pt idx="1434">
                  <c:v>23.9</c:v>
                </c:pt>
                <c:pt idx="1435">
                  <c:v>23.916666666666668</c:v>
                </c:pt>
                <c:pt idx="1436">
                  <c:v>23.933333333333334</c:v>
                </c:pt>
                <c:pt idx="1437">
                  <c:v>23.95</c:v>
                </c:pt>
                <c:pt idx="1438">
                  <c:v>23.966666666666665</c:v>
                </c:pt>
                <c:pt idx="1439">
                  <c:v>23.983333333333334</c:v>
                </c:pt>
                <c:pt idx="1440">
                  <c:v>24</c:v>
                </c:pt>
                <c:pt idx="1441">
                  <c:v>24.016666666666666</c:v>
                </c:pt>
                <c:pt idx="1442">
                  <c:v>24.033333333333335</c:v>
                </c:pt>
                <c:pt idx="1443">
                  <c:v>24.05</c:v>
                </c:pt>
                <c:pt idx="1444">
                  <c:v>24.066666666666666</c:v>
                </c:pt>
                <c:pt idx="1445">
                  <c:v>24.083333333333332</c:v>
                </c:pt>
                <c:pt idx="1446">
                  <c:v>24.1</c:v>
                </c:pt>
                <c:pt idx="1447">
                  <c:v>24.116666666666667</c:v>
                </c:pt>
                <c:pt idx="1448">
                  <c:v>24.133333333333333</c:v>
                </c:pt>
                <c:pt idx="1449">
                  <c:v>24.15</c:v>
                </c:pt>
                <c:pt idx="1450">
                  <c:v>24.166666666666668</c:v>
                </c:pt>
                <c:pt idx="1451">
                  <c:v>24.183333333333334</c:v>
                </c:pt>
                <c:pt idx="1452">
                  <c:v>24.2</c:v>
                </c:pt>
                <c:pt idx="1453">
                  <c:v>24.216666666666665</c:v>
                </c:pt>
                <c:pt idx="1454">
                  <c:v>24.233333333333334</c:v>
                </c:pt>
                <c:pt idx="1455">
                  <c:v>24.25</c:v>
                </c:pt>
                <c:pt idx="1456">
                  <c:v>24.266666666666666</c:v>
                </c:pt>
                <c:pt idx="1457">
                  <c:v>24.283333333333335</c:v>
                </c:pt>
                <c:pt idx="1458">
                  <c:v>24.3</c:v>
                </c:pt>
                <c:pt idx="1459">
                  <c:v>24.316666666666666</c:v>
                </c:pt>
                <c:pt idx="1460">
                  <c:v>24.333333333333332</c:v>
                </c:pt>
                <c:pt idx="1461">
                  <c:v>24.35</c:v>
                </c:pt>
                <c:pt idx="1462">
                  <c:v>24.366666666666667</c:v>
                </c:pt>
                <c:pt idx="1463">
                  <c:v>24.383333333333333</c:v>
                </c:pt>
                <c:pt idx="1464">
                  <c:v>24.4</c:v>
                </c:pt>
                <c:pt idx="1465">
                  <c:v>24.416666666666668</c:v>
                </c:pt>
                <c:pt idx="1466">
                  <c:v>24.433333333333334</c:v>
                </c:pt>
                <c:pt idx="1467">
                  <c:v>24.45</c:v>
                </c:pt>
                <c:pt idx="1468">
                  <c:v>24.466666666666665</c:v>
                </c:pt>
                <c:pt idx="1469">
                  <c:v>24.483333333333334</c:v>
                </c:pt>
                <c:pt idx="1470">
                  <c:v>24.5</c:v>
                </c:pt>
                <c:pt idx="1471">
                  <c:v>24.516666666666666</c:v>
                </c:pt>
                <c:pt idx="1472">
                  <c:v>24.533333333333335</c:v>
                </c:pt>
                <c:pt idx="1473">
                  <c:v>24.55</c:v>
                </c:pt>
                <c:pt idx="1474">
                  <c:v>24.566666666666666</c:v>
                </c:pt>
                <c:pt idx="1475">
                  <c:v>24.583333333333332</c:v>
                </c:pt>
                <c:pt idx="1476">
                  <c:v>24.6</c:v>
                </c:pt>
                <c:pt idx="1477">
                  <c:v>24.616666666666667</c:v>
                </c:pt>
                <c:pt idx="1478">
                  <c:v>24.633333333333333</c:v>
                </c:pt>
                <c:pt idx="1479">
                  <c:v>24.65</c:v>
                </c:pt>
                <c:pt idx="1480">
                  <c:v>24.666666666666668</c:v>
                </c:pt>
                <c:pt idx="1481">
                  <c:v>24.683333333333334</c:v>
                </c:pt>
                <c:pt idx="1482">
                  <c:v>24.7</c:v>
                </c:pt>
                <c:pt idx="1483">
                  <c:v>24.716666666666665</c:v>
                </c:pt>
                <c:pt idx="1484">
                  <c:v>24.733333333333334</c:v>
                </c:pt>
                <c:pt idx="1485">
                  <c:v>24.75</c:v>
                </c:pt>
                <c:pt idx="1486">
                  <c:v>24.766666666666666</c:v>
                </c:pt>
                <c:pt idx="1487">
                  <c:v>24.783333333333335</c:v>
                </c:pt>
                <c:pt idx="1488">
                  <c:v>24.8</c:v>
                </c:pt>
                <c:pt idx="1489">
                  <c:v>24.816666666666666</c:v>
                </c:pt>
                <c:pt idx="1490">
                  <c:v>24.833333333333332</c:v>
                </c:pt>
                <c:pt idx="1491">
                  <c:v>24.85</c:v>
                </c:pt>
                <c:pt idx="1492">
                  <c:v>24.866666666666667</c:v>
                </c:pt>
                <c:pt idx="1493">
                  <c:v>24.883333333333333</c:v>
                </c:pt>
                <c:pt idx="1494">
                  <c:v>24.9</c:v>
                </c:pt>
                <c:pt idx="1495">
                  <c:v>24.916666666666668</c:v>
                </c:pt>
                <c:pt idx="1496">
                  <c:v>24.933333333333334</c:v>
                </c:pt>
                <c:pt idx="1497">
                  <c:v>24.95</c:v>
                </c:pt>
                <c:pt idx="1498">
                  <c:v>24.966666666666665</c:v>
                </c:pt>
                <c:pt idx="1499">
                  <c:v>24.983333333333334</c:v>
                </c:pt>
                <c:pt idx="1500">
                  <c:v>25</c:v>
                </c:pt>
                <c:pt idx="1501">
                  <c:v>25.016666666666666</c:v>
                </c:pt>
                <c:pt idx="1502">
                  <c:v>25.033333333333335</c:v>
                </c:pt>
                <c:pt idx="1503">
                  <c:v>25.05</c:v>
                </c:pt>
                <c:pt idx="1504">
                  <c:v>25.066666666666666</c:v>
                </c:pt>
                <c:pt idx="1505">
                  <c:v>25.083333333333332</c:v>
                </c:pt>
                <c:pt idx="1506">
                  <c:v>25.1</c:v>
                </c:pt>
              </c:numCache>
            </c:numRef>
          </c:xVal>
          <c:yVal>
            <c:numRef>
              <c:f>'Terminal Conductor'!$AF$2:$AF$4945</c:f>
              <c:numCache>
                <c:formatCode>General</c:formatCode>
                <c:ptCount val="4944"/>
                <c:pt idx="0">
                  <c:v>20</c:v>
                </c:pt>
                <c:pt idx="1">
                  <c:v>20.011788459346576</c:v>
                </c:pt>
                <c:pt idx="2">
                  <c:v>20.035347528325303</c:v>
                </c:pt>
                <c:pt idx="3">
                  <c:v>20.070632619671926</c:v>
                </c:pt>
                <c:pt idx="4">
                  <c:v>20.117572534252645</c:v>
                </c:pt>
                <c:pt idx="5">
                  <c:v>20.176069681778984</c:v>
                </c:pt>
                <c:pt idx="6">
                  <c:v>20.246000395766202</c:v>
                </c:pt>
                <c:pt idx="7">
                  <c:v>20.327215341529438</c:v>
                </c:pt>
                <c:pt idx="8">
                  <c:v>20.419540015600717</c:v>
                </c:pt>
                <c:pt idx="9">
                  <c:v>20.52277533454469</c:v>
                </c:pt>
                <c:pt idx="10">
                  <c:v>20.636698310750717</c:v>
                </c:pt>
                <c:pt idx="11">
                  <c:v>20.761062812388218</c:v>
                </c:pt>
                <c:pt idx="12">
                  <c:v>20.895600404331049</c:v>
                </c:pt>
                <c:pt idx="13">
                  <c:v>21.040021266486349</c:v>
                </c:pt>
                <c:pt idx="14">
                  <c:v>21.194015185608635</c:v>
                </c:pt>
                <c:pt idx="15">
                  <c:v>21.357252616338201</c:v>
                </c:pt>
                <c:pt idx="16">
                  <c:v>21.529385806880043</c:v>
                </c:pt>
                <c:pt idx="17">
                  <c:v>21.710049984435159</c:v>
                </c:pt>
                <c:pt idx="18">
                  <c:v>21.898864595213013</c:v>
                </c:pt>
                <c:pt idx="19">
                  <c:v>22.095434593592699</c:v>
                </c:pt>
                <c:pt idx="20">
                  <c:v>22.299351774766251</c:v>
                </c:pt>
                <c:pt idx="21">
                  <c:v>22.510196144986423</c:v>
                </c:pt>
                <c:pt idx="22">
                  <c:v>22.727537323362185</c:v>
                </c:pt>
                <c:pt idx="23">
                  <c:v>22.950935968992837</c:v>
                </c:pt>
                <c:pt idx="24">
                  <c:v>23.179945227113251</c:v>
                </c:pt>
                <c:pt idx="25">
                  <c:v>23.414112187835087</c:v>
                </c:pt>
                <c:pt idx="26">
                  <c:v>23.652979351017734</c:v>
                </c:pt>
                <c:pt idx="27">
                  <c:v>23.896086090784138</c:v>
                </c:pt>
                <c:pt idx="28">
                  <c:v>24.142970113216677</c:v>
                </c:pt>
                <c:pt idx="29">
                  <c:v>24.393168900823014</c:v>
                </c:pt>
                <c:pt idx="30">
                  <c:v>24.646221137454972</c:v>
                </c:pt>
                <c:pt idx="31">
                  <c:v>24.901668107493151</c:v>
                </c:pt>
                <c:pt idx="32">
                  <c:v>25.159055063275844</c:v>
                </c:pt>
                <c:pt idx="33">
                  <c:v>25.417932554955087</c:v>
                </c:pt>
                <c:pt idx="34">
                  <c:v>25.677857717200027</c:v>
                </c:pt>
                <c:pt idx="35">
                  <c:v>25.938395507440646</c:v>
                </c:pt>
                <c:pt idx="36">
                  <c:v>26.199119890651104</c:v>
                </c:pt>
                <c:pt idx="37">
                  <c:v>26.459614966006882</c:v>
                </c:pt>
                <c:pt idx="38">
                  <c:v>26.719476031116301</c:v>
                </c:pt>
                <c:pt idx="39">
                  <c:v>26.978310579917206</c:v>
                </c:pt>
                <c:pt idx="40">
                  <c:v>27.23573923074423</c:v>
                </c:pt>
                <c:pt idx="41">
                  <c:v>27.491396581507104</c:v>
                </c:pt>
                <c:pt idx="42">
                  <c:v>27.744931989372049</c:v>
                </c:pt>
                <c:pt idx="43">
                  <c:v>27.99601027280363</c:v>
                </c:pt>
                <c:pt idx="44">
                  <c:v>28.244312334299309</c:v>
                </c:pt>
                <c:pt idx="45">
                  <c:v>28.489535702629894</c:v>
                </c:pt>
                <c:pt idx="46">
                  <c:v>28.731394993882816</c:v>
                </c:pt>
                <c:pt idx="47">
                  <c:v>28.969622291085386</c:v>
                </c:pt>
                <c:pt idx="48">
                  <c:v>29.203967442662019</c:v>
                </c:pt>
                <c:pt idx="49">
                  <c:v>29.434198280444036</c:v>
                </c:pt>
                <c:pt idx="50">
                  <c:v>29.660100758404326</c:v>
                </c:pt>
                <c:pt idx="51">
                  <c:v>29.881479013724459</c:v>
                </c:pt>
                <c:pt idx="52">
                  <c:v>30.098155352217304</c:v>
                </c:pt>
                <c:pt idx="53">
                  <c:v>30.309970160519981</c:v>
                </c:pt>
                <c:pt idx="54">
                  <c:v>30.516781747838138</c:v>
                </c:pt>
                <c:pt idx="55">
                  <c:v>30.718466120358698</c:v>
                </c:pt>
                <c:pt idx="56">
                  <c:v>30.914916691754286</c:v>
                </c:pt>
                <c:pt idx="57">
                  <c:v>31.106043933475007</c:v>
                </c:pt>
                <c:pt idx="58">
                  <c:v>31.291774968761786</c:v>
                </c:pt>
                <c:pt idx="59">
                  <c:v>31.472053114517678</c:v>
                </c:pt>
                <c:pt idx="60">
                  <c:v>31.646837375340397</c:v>
                </c:pt>
                <c:pt idx="61">
                  <c:v>31.816101894148858</c:v>
                </c:pt>
                <c:pt idx="62">
                  <c:v>31.979835363930192</c:v>
                </c:pt>
                <c:pt idx="63">
                  <c:v>32.138040405190679</c:v>
                </c:pt>
                <c:pt idx="64">
                  <c:v>32.290732913716454</c:v>
                </c:pt>
                <c:pt idx="65">
                  <c:v>32.437941383236989</c:v>
                </c:pt>
                <c:pt idx="66">
                  <c:v>32.57970620754071</c:v>
                </c:pt>
                <c:pt idx="67">
                  <c:v>32.71607896651517</c:v>
                </c:pt>
                <c:pt idx="68">
                  <c:v>32.847121700480557</c:v>
                </c:pt>
                <c:pt idx="69">
                  <c:v>32.972906177052437</c:v>
                </c:pt>
                <c:pt idx="70">
                  <c:v>33.09351315461447</c:v>
                </c:pt>
                <c:pt idx="71">
                  <c:v>33.209031646303686</c:v>
                </c:pt>
                <c:pt idx="72">
                  <c:v>33.319558188212227</c:v>
                </c:pt>
                <c:pt idx="73">
                  <c:v>33.425196115296387</c:v>
                </c:pt>
                <c:pt idx="74">
                  <c:v>33.526054848254432</c:v>
                </c:pt>
                <c:pt idx="75">
                  <c:v>33.622249194395067</c:v>
                </c:pt>
                <c:pt idx="76">
                  <c:v>33.713898665269483</c:v>
                </c:pt>
                <c:pt idx="77">
                  <c:v>33.801126813585199</c:v>
                </c:pt>
                <c:pt idx="78">
                  <c:v>33.884060591661239</c:v>
                </c:pt>
                <c:pt idx="79">
                  <c:v>33.962829733423916</c:v>
                </c:pt>
                <c:pt idx="80">
                  <c:v>34.037566161683742</c:v>
                </c:pt>
                <c:pt idx="81">
                  <c:v>34.108403422178071</c:v>
                </c:pt>
                <c:pt idx="82">
                  <c:v>34.175476145612606</c:v>
                </c:pt>
                <c:pt idx="83">
                  <c:v>34.238919538690766</c:v>
                </c:pt>
                <c:pt idx="84">
                  <c:v>34.298868904884444</c:v>
                </c:pt>
                <c:pt idx="85">
                  <c:v>34.355459195472008</c:v>
                </c:pt>
                <c:pt idx="86">
                  <c:v>34.408824591156076</c:v>
                </c:pt>
                <c:pt idx="87">
                  <c:v>34.459098114368203</c:v>
                </c:pt>
                <c:pt idx="88">
                  <c:v>34.506411272178354</c:v>
                </c:pt>
                <c:pt idx="89">
                  <c:v>34.550893729549671</c:v>
                </c:pt>
                <c:pt idx="90">
                  <c:v>34.592673012515149</c:v>
                </c:pt>
                <c:pt idx="91">
                  <c:v>34.631874240705088</c:v>
                </c:pt>
                <c:pt idx="92">
                  <c:v>34.668619888518947</c:v>
                </c:pt>
                <c:pt idx="93">
                  <c:v>34.703029574115135</c:v>
                </c:pt>
                <c:pt idx="94">
                  <c:v>34.735219875287555</c:v>
                </c:pt>
                <c:pt idx="95">
                  <c:v>34.765304171204889</c:v>
                </c:pt>
                <c:pt idx="96">
                  <c:v>34.793392508912348</c:v>
                </c:pt>
                <c:pt idx="97">
                  <c:v>34.819591493429641</c:v>
                </c:pt>
                <c:pt idx="98">
                  <c:v>34.844004200228937</c:v>
                </c:pt>
                <c:pt idx="99">
                  <c:v>34.866730108836066</c:v>
                </c:pt>
                <c:pt idx="100">
                  <c:v>34.887865056270755</c:v>
                </c:pt>
                <c:pt idx="101">
                  <c:v>34.907501209025554</c:v>
                </c:pt>
                <c:pt idx="102">
                  <c:v>34.925727052274794</c:v>
                </c:pt>
                <c:pt idx="103">
                  <c:v>34.942627395009538</c:v>
                </c:pt>
                <c:pt idx="104">
                  <c:v>34.958283389803682</c:v>
                </c:pt>
                <c:pt idx="105">
                  <c:v>34.972772565936623</c:v>
                </c:pt>
                <c:pt idx="106">
                  <c:v>34.986168874624013</c:v>
                </c:pt>
                <c:pt idx="107">
                  <c:v>34.998542745139048</c:v>
                </c:pt>
                <c:pt idx="108">
                  <c:v>35.009961150645779</c:v>
                </c:pt>
                <c:pt idx="109">
                  <c:v>35.020487682607722</c:v>
                </c:pt>
                <c:pt idx="110">
                  <c:v>35.030182632681317</c:v>
                </c:pt>
                <c:pt idx="111">
                  <c:v>35.039103081053213</c:v>
                </c:pt>
                <c:pt idx="112">
                  <c:v>35.047302990233732</c:v>
                </c:pt>
                <c:pt idx="113">
                  <c:v>35.054833303371367</c:v>
                </c:pt>
                <c:pt idx="114">
                  <c:v>35.061742046210441</c:v>
                </c:pt>
                <c:pt idx="115">
                  <c:v>35.068074431869434</c:v>
                </c:pt>
                <c:pt idx="116">
                  <c:v>35.073872967675698</c:v>
                </c:pt>
                <c:pt idx="117">
                  <c:v>35.079177563347628</c:v>
                </c:pt>
                <c:pt idx="118">
                  <c:v>35.084025639872948</c:v>
                </c:pt>
                <c:pt idx="119">
                  <c:v>35.088452238486582</c:v>
                </c:pt>
                <c:pt idx="120">
                  <c:v>35.092490129206624</c:v>
                </c:pt>
                <c:pt idx="121">
                  <c:v>35.096169918438477</c:v>
                </c:pt>
                <c:pt idx="122">
                  <c:v>35.099520155209802</c:v>
                </c:pt>
                <c:pt idx="123">
                  <c:v>35.102567435646904</c:v>
                </c:pt>
                <c:pt idx="124">
                  <c:v>35.10533650535092</c:v>
                </c:pt>
                <c:pt idx="125">
                  <c:v>35.107850359376584</c:v>
                </c:pt>
                <c:pt idx="126">
                  <c:v>35.110130339558509</c:v>
                </c:pt>
                <c:pt idx="127">
                  <c:v>35.11219622897039</c:v>
                </c:pt>
                <c:pt idx="128">
                  <c:v>35.114066343339573</c:v>
                </c:pt>
                <c:pt idx="129">
                  <c:v>35.115757619274518</c:v>
                </c:pt>
                <c:pt idx="130">
                  <c:v>35.11728569919444</c:v>
                </c:pt>
                <c:pt idx="131">
                  <c:v>35.118665012881195</c:v>
                </c:pt>
                <c:pt idx="132">
                  <c:v>35.119908855599988</c:v>
                </c:pt>
                <c:pt idx="133">
                  <c:v>35.121029462760703</c:v>
                </c:pt>
                <c:pt idx="134">
                  <c:v>35.122038081114113</c:v>
                </c:pt>
                <c:pt idx="135">
                  <c:v>35.122945036497811</c:v>
                </c:pt>
                <c:pt idx="136">
                  <c:v>35.123759798164087</c:v>
                </c:pt>
                <c:pt idx="137">
                  <c:v>35.124491039738302</c:v>
                </c:pt>
                <c:pt idx="138">
                  <c:v>35.125146696870786</c:v>
                </c:pt>
                <c:pt idx="139">
                  <c:v>35.125734021656058</c:v>
                </c:pt>
                <c:pt idx="140">
                  <c:v>35.126259633904795</c:v>
                </c:pt>
                <c:pt idx="141">
                  <c:v>35.126729569362112</c:v>
                </c:pt>
                <c:pt idx="142">
                  <c:v>35.127149324972095</c:v>
                </c:pt>
                <c:pt idx="143">
                  <c:v>35.127523901295888</c:v>
                </c:pt>
                <c:pt idx="144">
                  <c:v>35.127857842192839</c:v>
                </c:pt>
                <c:pt idx="145">
                  <c:v>35.128155271879677</c:v>
                </c:pt>
                <c:pt idx="146">
                  <c:v>35.128419929482732</c:v>
                </c:pt>
                <c:pt idx="147">
                  <c:v>35.128655201200445</c:v>
                </c:pt>
                <c:pt idx="148">
                  <c:v>35.128864150193863</c:v>
                </c:pt>
                <c:pt idx="149">
                  <c:v>35.129049544320821</c:v>
                </c:pt>
                <c:pt idx="150">
                  <c:v>35.129213881830026</c:v>
                </c:pt>
                <c:pt idx="151">
                  <c:v>35.129359415128306</c:v>
                </c:pt>
                <c:pt idx="152">
                  <c:v>35.129488172731953</c:v>
                </c:pt>
                <c:pt idx="153">
                  <c:v>35.129601979510994</c:v>
                </c:pt>
                <c:pt idx="154">
                  <c:v>35.129702475330987</c:v>
                </c:pt>
                <c:pt idx="155">
                  <c:v>35.129791132194669</c:v>
                </c:pt>
                <c:pt idx="156">
                  <c:v>35.129869269981043</c:v>
                </c:pt>
                <c:pt idx="157">
                  <c:v>35.129938070875937</c:v>
                </c:pt>
                <c:pt idx="158">
                  <c:v>35.129998592584172</c:v>
                </c:pt>
                <c:pt idx="159">
                  <c:v>35.130051780409588</c:v>
                </c:pt>
                <c:pt idx="160">
                  <c:v>35.130098478283742</c:v>
                </c:pt>
                <c:pt idx="161">
                  <c:v>35.130139438822027</c:v>
                </c:pt>
                <c:pt idx="162">
                  <c:v>35.130175332479325</c:v>
                </c:pt>
                <c:pt idx="163">
                  <c:v>35.130206755875406</c:v>
                </c:pt>
                <c:pt idx="164">
                  <c:v>35.13023423935482</c:v>
                </c:pt>
                <c:pt idx="165">
                  <c:v>35.130258253842385</c:v>
                </c:pt>
                <c:pt idx="166">
                  <c:v>35.130279217051964</c:v>
                </c:pt>
                <c:pt idx="167">
                  <c:v>35.130297499101914</c:v>
                </c:pt>
                <c:pt idx="168">
                  <c:v>35.130313427587453</c:v>
                </c:pt>
                <c:pt idx="169">
                  <c:v>35.130327292156494</c:v>
                </c:pt>
                <c:pt idx="170">
                  <c:v>35.130339348631935</c:v>
                </c:pt>
                <c:pt idx="171">
                  <c:v>35.13034982272103</c:v>
                </c:pt>
                <c:pt idx="172">
                  <c:v>35.130358913348743</c:v>
                </c:pt>
                <c:pt idx="173">
                  <c:v>35.130366795649195</c:v>
                </c:pt>
                <c:pt idx="174">
                  <c:v>35.130373623647415</c:v>
                </c:pt>
                <c:pt idx="175">
                  <c:v>35.130379532659845</c:v>
                </c:pt>
                <c:pt idx="176">
                  <c:v>35.130384641440855</c:v>
                </c:pt>
                <c:pt idx="177">
                  <c:v>35.130389054099453</c:v>
                </c:pt>
                <c:pt idx="178">
                  <c:v>35.1303928618089</c:v>
                </c:pt>
                <c:pt idx="179">
                  <c:v>35.130396144329779</c:v>
                </c:pt>
                <c:pt idx="180">
                  <c:v>35.130398971364741</c:v>
                </c:pt>
                <c:pt idx="181">
                  <c:v>35.130401403762676</c:v>
                </c:pt>
                <c:pt idx="182">
                  <c:v>35.130403494587199</c:v>
                </c:pt>
                <c:pt idx="183">
                  <c:v>35.130405290064175</c:v>
                </c:pt>
                <c:pt idx="184">
                  <c:v>35.13040683042027</c:v>
                </c:pt>
                <c:pt idx="185">
                  <c:v>35.130408150624874</c:v>
                </c:pt>
                <c:pt idx="186">
                  <c:v>35.130409281045047</c:v>
                </c:pt>
                <c:pt idx="187">
                  <c:v>35.130410248023679</c:v>
                </c:pt>
                <c:pt idx="188">
                  <c:v>35.130411074388633</c:v>
                </c:pt>
                <c:pt idx="189">
                  <c:v>35.130411779901181</c:v>
                </c:pt>
                <c:pt idx="190">
                  <c:v>35.130412381649819</c:v>
                </c:pt>
                <c:pt idx="191">
                  <c:v>35.130412894396386</c:v>
                </c:pt>
                <c:pt idx="192">
                  <c:v>35.130413330879492</c:v>
                </c:pt>
                <c:pt idx="193">
                  <c:v>35.130413702080261</c:v>
                </c:pt>
                <c:pt idx="194">
                  <c:v>35.130414017454939</c:v>
                </c:pt>
                <c:pt idx="195">
                  <c:v>35.130414285138045</c:v>
                </c:pt>
                <c:pt idx="196">
                  <c:v>35.130414512119842</c:v>
                </c:pt>
                <c:pt idx="197">
                  <c:v>35.130414704401062</c:v>
                </c:pt>
                <c:pt idx="198">
                  <c:v>35.130414867127456</c:v>
                </c:pt>
                <c:pt idx="199">
                  <c:v>35.130415004707118</c:v>
                </c:pt>
                <c:pt idx="200">
                  <c:v>35.130415120912232</c:v>
                </c:pt>
                <c:pt idx="201">
                  <c:v>35.130415218967471</c:v>
                </c:pt>
                <c:pt idx="202">
                  <c:v>35.130415301626613</c:v>
                </c:pt>
                <c:pt idx="203">
                  <c:v>35.130415371238655</c:v>
                </c:pt>
                <c:pt idx="204">
                  <c:v>35.13041542980551</c:v>
                </c:pt>
                <c:pt idx="205">
                  <c:v>35.130415479031342</c:v>
                </c:pt>
                <c:pt idx="206">
                  <c:v>35.130415520365261</c:v>
                </c:pt>
                <c:pt idx="207">
                  <c:v>35.130415555038439</c:v>
                </c:pt>
                <c:pt idx="208">
                  <c:v>35.130415584095545</c:v>
                </c:pt>
                <c:pt idx="209">
                  <c:v>35.130415608422311</c:v>
                </c:pt>
                <c:pt idx="210">
                  <c:v>35.130415628768674</c:v>
                </c:pt>
                <c:pt idx="211">
                  <c:v>35.130415645769176</c:v>
                </c:pt>
                <c:pt idx="212">
                  <c:v>35.130415659960022</c:v>
                </c:pt>
                <c:pt idx="213">
                  <c:v>35.130415671793855</c:v>
                </c:pt>
                <c:pt idx="214">
                  <c:v>35.13041568165238</c:v>
                </c:pt>
                <c:pt idx="215">
                  <c:v>35.130415689857216</c:v>
                </c:pt>
                <c:pt idx="216">
                  <c:v>35.130415696678995</c:v>
                </c:pt>
                <c:pt idx="217">
                  <c:v>35.13041570234526</c:v>
                </c:pt>
                <c:pt idx="218">
                  <c:v>35.130415707047064</c:v>
                </c:pt>
                <c:pt idx="219">
                  <c:v>35.130415710944646</c:v>
                </c:pt>
                <c:pt idx="220">
                  <c:v>35.130415714172443</c:v>
                </c:pt>
                <c:pt idx="221">
                  <c:v>35.130415716842833</c:v>
                </c:pt>
                <c:pt idx="222">
                  <c:v>35.130415719049893</c:v>
                </c:pt>
                <c:pt idx="223">
                  <c:v>35.130415720872236</c:v>
                </c:pt>
                <c:pt idx="224">
                  <c:v>35.130415722375403</c:v>
                </c:pt>
                <c:pt idx="225">
                  <c:v>35.130415723614021</c:v>
                </c:pt>
                <c:pt idx="226">
                  <c:v>35.130415724633679</c:v>
                </c:pt>
                <c:pt idx="227">
                  <c:v>35.130415725472233</c:v>
                </c:pt>
                <c:pt idx="228">
                  <c:v>35.130415726161175</c:v>
                </c:pt>
                <c:pt idx="229">
                  <c:v>35.130415726726596</c:v>
                </c:pt>
                <c:pt idx="230">
                  <c:v>35.130415727190211</c:v>
                </c:pt>
                <c:pt idx="231">
                  <c:v>35.130415727569925</c:v>
                </c:pt>
                <c:pt idx="232">
                  <c:v>35.130415727880631</c:v>
                </c:pt>
                <c:pt idx="233">
                  <c:v>35.130415728134665</c:v>
                </c:pt>
                <c:pt idx="234">
                  <c:v>35.130415728342086</c:v>
                </c:pt>
                <c:pt idx="235">
                  <c:v>35.130415728511309</c:v>
                </c:pt>
                <c:pt idx="236">
                  <c:v>35.130415728649211</c:v>
                </c:pt>
                <c:pt idx="237">
                  <c:v>35.130415728761534</c:v>
                </c:pt>
                <c:pt idx="238">
                  <c:v>35.130415728852881</c:v>
                </c:pt>
                <c:pt idx="239">
                  <c:v>35.130415728927119</c:v>
                </c:pt>
                <c:pt idx="240">
                  <c:v>35.130415728987373</c:v>
                </c:pt>
                <c:pt idx="241">
                  <c:v>35.130415729036201</c:v>
                </c:pt>
                <c:pt idx="242">
                  <c:v>35.130415729075764</c:v>
                </c:pt>
                <c:pt idx="243">
                  <c:v>35.130415729107767</c:v>
                </c:pt>
                <c:pt idx="244">
                  <c:v>35.130415729133688</c:v>
                </c:pt>
                <c:pt idx="245">
                  <c:v>35.130415729154606</c:v>
                </c:pt>
                <c:pt idx="246">
                  <c:v>35.130415729171489</c:v>
                </c:pt>
                <c:pt idx="247">
                  <c:v>35.130415729185074</c:v>
                </c:pt>
                <c:pt idx="248">
                  <c:v>35.130415729196045</c:v>
                </c:pt>
                <c:pt idx="249">
                  <c:v>35.130415729204856</c:v>
                </c:pt>
                <c:pt idx="250">
                  <c:v>35.130415729211904</c:v>
                </c:pt>
                <c:pt idx="251">
                  <c:v>35.130415729217589</c:v>
                </c:pt>
                <c:pt idx="252">
                  <c:v>35.130415729222136</c:v>
                </c:pt>
                <c:pt idx="253">
                  <c:v>35.130415729225774</c:v>
                </c:pt>
                <c:pt idx="254">
                  <c:v>35.130415729228673</c:v>
                </c:pt>
                <c:pt idx="255">
                  <c:v>35.130415729231004</c:v>
                </c:pt>
                <c:pt idx="256">
                  <c:v>35.13041572923288</c:v>
                </c:pt>
                <c:pt idx="257">
                  <c:v>35.130415729234358</c:v>
                </c:pt>
                <c:pt idx="258">
                  <c:v>35.130415729235551</c:v>
                </c:pt>
                <c:pt idx="259">
                  <c:v>35.130415729236518</c:v>
                </c:pt>
                <c:pt idx="260">
                  <c:v>35.130415729237257</c:v>
                </c:pt>
                <c:pt idx="261">
                  <c:v>35.130415729237825</c:v>
                </c:pt>
                <c:pt idx="262">
                  <c:v>35.13041572923828</c:v>
                </c:pt>
                <c:pt idx="263">
                  <c:v>35.130415729238678</c:v>
                </c:pt>
                <c:pt idx="264">
                  <c:v>35.130415729238962</c:v>
                </c:pt>
                <c:pt idx="265">
                  <c:v>35.130415729239189</c:v>
                </c:pt>
                <c:pt idx="266">
                  <c:v>35.13041572923936</c:v>
                </c:pt>
                <c:pt idx="267">
                  <c:v>35.13041572923953</c:v>
                </c:pt>
                <c:pt idx="268">
                  <c:v>35.130415729239644</c:v>
                </c:pt>
                <c:pt idx="269">
                  <c:v>35.130415729239758</c:v>
                </c:pt>
                <c:pt idx="270">
                  <c:v>35.130415729239814</c:v>
                </c:pt>
                <c:pt idx="271">
                  <c:v>35.130415729239871</c:v>
                </c:pt>
                <c:pt idx="272">
                  <c:v>35.130415729239928</c:v>
                </c:pt>
                <c:pt idx="273">
                  <c:v>35.130415729239985</c:v>
                </c:pt>
                <c:pt idx="274">
                  <c:v>35.130415729239985</c:v>
                </c:pt>
                <c:pt idx="275">
                  <c:v>35.130415729239985</c:v>
                </c:pt>
                <c:pt idx="276">
                  <c:v>35.130415729239985</c:v>
                </c:pt>
                <c:pt idx="277">
                  <c:v>35.130415729239985</c:v>
                </c:pt>
                <c:pt idx="278">
                  <c:v>35.130415729239985</c:v>
                </c:pt>
                <c:pt idx="279">
                  <c:v>35.130415729239985</c:v>
                </c:pt>
                <c:pt idx="280">
                  <c:v>35.130415729239985</c:v>
                </c:pt>
                <c:pt idx="281">
                  <c:v>35.130415729239985</c:v>
                </c:pt>
                <c:pt idx="282">
                  <c:v>35.130415729239985</c:v>
                </c:pt>
                <c:pt idx="283">
                  <c:v>35.130415729239985</c:v>
                </c:pt>
                <c:pt idx="284">
                  <c:v>35.130415729239985</c:v>
                </c:pt>
                <c:pt idx="285">
                  <c:v>35.130415729239985</c:v>
                </c:pt>
                <c:pt idx="286">
                  <c:v>35.130415729239985</c:v>
                </c:pt>
                <c:pt idx="287">
                  <c:v>35.130415729239985</c:v>
                </c:pt>
                <c:pt idx="288">
                  <c:v>35.130415729239985</c:v>
                </c:pt>
                <c:pt idx="289">
                  <c:v>35.130415729239985</c:v>
                </c:pt>
                <c:pt idx="290">
                  <c:v>35.130415729239985</c:v>
                </c:pt>
                <c:pt idx="291">
                  <c:v>35.130415729239985</c:v>
                </c:pt>
                <c:pt idx="292">
                  <c:v>35.130415729239985</c:v>
                </c:pt>
                <c:pt idx="293">
                  <c:v>35.130415729239985</c:v>
                </c:pt>
                <c:pt idx="294">
                  <c:v>35.130415729239985</c:v>
                </c:pt>
                <c:pt idx="295">
                  <c:v>35.130415729239985</c:v>
                </c:pt>
                <c:pt idx="296">
                  <c:v>35.130415729239985</c:v>
                </c:pt>
                <c:pt idx="297">
                  <c:v>35.130415729239985</c:v>
                </c:pt>
                <c:pt idx="298">
                  <c:v>35.130415729239985</c:v>
                </c:pt>
                <c:pt idx="299">
                  <c:v>35.130415729239985</c:v>
                </c:pt>
                <c:pt idx="300">
                  <c:v>35.130415729239985</c:v>
                </c:pt>
                <c:pt idx="301">
                  <c:v>35.130415729239985</c:v>
                </c:pt>
                <c:pt idx="302">
                  <c:v>35.130415729239985</c:v>
                </c:pt>
                <c:pt idx="303">
                  <c:v>35.130415729239985</c:v>
                </c:pt>
                <c:pt idx="304">
                  <c:v>35.130415729239985</c:v>
                </c:pt>
                <c:pt idx="305">
                  <c:v>35.130415729239985</c:v>
                </c:pt>
                <c:pt idx="306">
                  <c:v>35.130415729239985</c:v>
                </c:pt>
                <c:pt idx="307">
                  <c:v>35.130415729240042</c:v>
                </c:pt>
                <c:pt idx="308">
                  <c:v>35.130415729240042</c:v>
                </c:pt>
                <c:pt idx="309">
                  <c:v>35.130415729240042</c:v>
                </c:pt>
                <c:pt idx="310">
                  <c:v>35.130415729240042</c:v>
                </c:pt>
                <c:pt idx="311">
                  <c:v>35.130415729240042</c:v>
                </c:pt>
                <c:pt idx="312">
                  <c:v>35.130415729240042</c:v>
                </c:pt>
                <c:pt idx="313">
                  <c:v>35.130415729240042</c:v>
                </c:pt>
                <c:pt idx="314">
                  <c:v>35.130415729240042</c:v>
                </c:pt>
                <c:pt idx="315">
                  <c:v>35.130415729240042</c:v>
                </c:pt>
                <c:pt idx="316">
                  <c:v>35.130415729240042</c:v>
                </c:pt>
                <c:pt idx="317">
                  <c:v>35.130415729240042</c:v>
                </c:pt>
                <c:pt idx="318">
                  <c:v>35.130415729240042</c:v>
                </c:pt>
                <c:pt idx="319">
                  <c:v>35.130415729240042</c:v>
                </c:pt>
                <c:pt idx="320">
                  <c:v>35.130415729240042</c:v>
                </c:pt>
                <c:pt idx="321">
                  <c:v>35.130415729240042</c:v>
                </c:pt>
                <c:pt idx="322">
                  <c:v>35.130415729240042</c:v>
                </c:pt>
                <c:pt idx="323">
                  <c:v>35.130415729240042</c:v>
                </c:pt>
                <c:pt idx="324">
                  <c:v>35.130415729240042</c:v>
                </c:pt>
                <c:pt idx="325">
                  <c:v>35.130415729240042</c:v>
                </c:pt>
                <c:pt idx="326">
                  <c:v>35.130415729240042</c:v>
                </c:pt>
                <c:pt idx="327">
                  <c:v>35.130415729240042</c:v>
                </c:pt>
                <c:pt idx="328">
                  <c:v>35.130415729240042</c:v>
                </c:pt>
                <c:pt idx="329">
                  <c:v>35.130415729240042</c:v>
                </c:pt>
                <c:pt idx="330">
                  <c:v>35.130415729240042</c:v>
                </c:pt>
                <c:pt idx="331">
                  <c:v>35.130415729240042</c:v>
                </c:pt>
                <c:pt idx="332">
                  <c:v>35.130415729240042</c:v>
                </c:pt>
                <c:pt idx="333">
                  <c:v>35.130415729240042</c:v>
                </c:pt>
                <c:pt idx="334">
                  <c:v>35.130415729240042</c:v>
                </c:pt>
                <c:pt idx="335">
                  <c:v>35.130415729240042</c:v>
                </c:pt>
                <c:pt idx="336">
                  <c:v>35.130415729240042</c:v>
                </c:pt>
                <c:pt idx="337">
                  <c:v>35.130415729240042</c:v>
                </c:pt>
                <c:pt idx="338">
                  <c:v>35.130415729240042</c:v>
                </c:pt>
                <c:pt idx="339">
                  <c:v>35.130415729240042</c:v>
                </c:pt>
                <c:pt idx="340">
                  <c:v>35.130415729240042</c:v>
                </c:pt>
                <c:pt idx="341">
                  <c:v>35.130415729240042</c:v>
                </c:pt>
                <c:pt idx="342">
                  <c:v>35.130415729240042</c:v>
                </c:pt>
                <c:pt idx="343">
                  <c:v>35.130415729240042</c:v>
                </c:pt>
                <c:pt idx="344">
                  <c:v>35.130415729240042</c:v>
                </c:pt>
                <c:pt idx="345">
                  <c:v>35.130415729240042</c:v>
                </c:pt>
                <c:pt idx="346">
                  <c:v>35.130415729240042</c:v>
                </c:pt>
                <c:pt idx="347">
                  <c:v>35.130415729240042</c:v>
                </c:pt>
                <c:pt idx="348">
                  <c:v>35.130415729240042</c:v>
                </c:pt>
                <c:pt idx="349">
                  <c:v>35.130415729240042</c:v>
                </c:pt>
                <c:pt idx="350">
                  <c:v>35.130415729240042</c:v>
                </c:pt>
                <c:pt idx="351">
                  <c:v>35.130415729240042</c:v>
                </c:pt>
                <c:pt idx="352">
                  <c:v>35.130415729240042</c:v>
                </c:pt>
                <c:pt idx="353">
                  <c:v>35.130415729240042</c:v>
                </c:pt>
                <c:pt idx="354">
                  <c:v>35.130415729240042</c:v>
                </c:pt>
                <c:pt idx="355">
                  <c:v>35.130415729240042</c:v>
                </c:pt>
                <c:pt idx="356">
                  <c:v>35.130415729240042</c:v>
                </c:pt>
                <c:pt idx="357">
                  <c:v>35.130415729240042</c:v>
                </c:pt>
                <c:pt idx="358">
                  <c:v>35.130415729240042</c:v>
                </c:pt>
                <c:pt idx="359">
                  <c:v>35.130415729240042</c:v>
                </c:pt>
                <c:pt idx="360">
                  <c:v>35.130415729240042</c:v>
                </c:pt>
                <c:pt idx="361">
                  <c:v>35.130415729240042</c:v>
                </c:pt>
                <c:pt idx="362">
                  <c:v>35.130415729240042</c:v>
                </c:pt>
                <c:pt idx="363">
                  <c:v>35.130415729240042</c:v>
                </c:pt>
                <c:pt idx="364">
                  <c:v>35.130415729240042</c:v>
                </c:pt>
                <c:pt idx="365">
                  <c:v>35.130415729240042</c:v>
                </c:pt>
                <c:pt idx="366">
                  <c:v>35.130415729240042</c:v>
                </c:pt>
                <c:pt idx="367">
                  <c:v>35.130415729240042</c:v>
                </c:pt>
                <c:pt idx="368">
                  <c:v>35.130415729240042</c:v>
                </c:pt>
                <c:pt idx="369">
                  <c:v>35.130415729240042</c:v>
                </c:pt>
                <c:pt idx="370">
                  <c:v>35.130415729240042</c:v>
                </c:pt>
                <c:pt idx="371">
                  <c:v>35.130415729240042</c:v>
                </c:pt>
                <c:pt idx="372">
                  <c:v>35.130415729240042</c:v>
                </c:pt>
                <c:pt idx="373">
                  <c:v>35.130415729240042</c:v>
                </c:pt>
                <c:pt idx="374">
                  <c:v>35.130415729240042</c:v>
                </c:pt>
                <c:pt idx="375">
                  <c:v>35.130415729240042</c:v>
                </c:pt>
                <c:pt idx="376">
                  <c:v>35.130415729240042</c:v>
                </c:pt>
                <c:pt idx="377">
                  <c:v>35.130415729240042</c:v>
                </c:pt>
                <c:pt idx="378">
                  <c:v>35.130415729240042</c:v>
                </c:pt>
                <c:pt idx="379">
                  <c:v>35.130415729240042</c:v>
                </c:pt>
                <c:pt idx="380">
                  <c:v>35.130415729240042</c:v>
                </c:pt>
                <c:pt idx="381">
                  <c:v>35.130415729240042</c:v>
                </c:pt>
                <c:pt idx="382">
                  <c:v>35.130415729240042</c:v>
                </c:pt>
                <c:pt idx="383">
                  <c:v>35.130415729240042</c:v>
                </c:pt>
                <c:pt idx="384">
                  <c:v>35.130415729240042</c:v>
                </c:pt>
                <c:pt idx="385">
                  <c:v>35.130415729240042</c:v>
                </c:pt>
                <c:pt idx="386">
                  <c:v>35.130415729240042</c:v>
                </c:pt>
                <c:pt idx="387">
                  <c:v>35.130415729240042</c:v>
                </c:pt>
                <c:pt idx="388">
                  <c:v>35.130415729240042</c:v>
                </c:pt>
                <c:pt idx="389">
                  <c:v>35.130415729240042</c:v>
                </c:pt>
                <c:pt idx="390">
                  <c:v>35.130415729240042</c:v>
                </c:pt>
                <c:pt idx="391">
                  <c:v>35.130415729240042</c:v>
                </c:pt>
                <c:pt idx="392">
                  <c:v>35.130415729240042</c:v>
                </c:pt>
                <c:pt idx="393">
                  <c:v>35.130415729240042</c:v>
                </c:pt>
                <c:pt idx="394">
                  <c:v>35.130415729240042</c:v>
                </c:pt>
                <c:pt idx="395">
                  <c:v>35.130415729240042</c:v>
                </c:pt>
                <c:pt idx="396">
                  <c:v>35.130415729240042</c:v>
                </c:pt>
                <c:pt idx="397">
                  <c:v>35.130415729240042</c:v>
                </c:pt>
                <c:pt idx="398">
                  <c:v>35.130415729240042</c:v>
                </c:pt>
                <c:pt idx="399">
                  <c:v>35.130415729240042</c:v>
                </c:pt>
                <c:pt idx="400">
                  <c:v>35.130415729240042</c:v>
                </c:pt>
                <c:pt idx="401">
                  <c:v>35.130415729240042</c:v>
                </c:pt>
                <c:pt idx="402">
                  <c:v>35.130415729240042</c:v>
                </c:pt>
                <c:pt idx="403">
                  <c:v>35.130415729240042</c:v>
                </c:pt>
                <c:pt idx="404">
                  <c:v>35.130415729240042</c:v>
                </c:pt>
                <c:pt idx="405">
                  <c:v>35.130415729240042</c:v>
                </c:pt>
                <c:pt idx="406">
                  <c:v>35.130415729240042</c:v>
                </c:pt>
                <c:pt idx="407">
                  <c:v>35.130415729240042</c:v>
                </c:pt>
                <c:pt idx="408">
                  <c:v>35.130415729240042</c:v>
                </c:pt>
                <c:pt idx="409">
                  <c:v>35.130415729240042</c:v>
                </c:pt>
                <c:pt idx="410">
                  <c:v>35.130415729240042</c:v>
                </c:pt>
                <c:pt idx="411">
                  <c:v>35.130415729240042</c:v>
                </c:pt>
                <c:pt idx="412">
                  <c:v>35.130415729240042</c:v>
                </c:pt>
                <c:pt idx="413">
                  <c:v>35.130415729240042</c:v>
                </c:pt>
                <c:pt idx="414">
                  <c:v>35.130415729240042</c:v>
                </c:pt>
                <c:pt idx="415">
                  <c:v>35.130415729240042</c:v>
                </c:pt>
                <c:pt idx="416">
                  <c:v>35.130415729240042</c:v>
                </c:pt>
                <c:pt idx="417">
                  <c:v>35.130415729240042</c:v>
                </c:pt>
                <c:pt idx="418">
                  <c:v>35.130415729240042</c:v>
                </c:pt>
                <c:pt idx="419">
                  <c:v>35.130415729240042</c:v>
                </c:pt>
                <c:pt idx="420">
                  <c:v>35.130415729240042</c:v>
                </c:pt>
                <c:pt idx="421">
                  <c:v>35.130415729240042</c:v>
                </c:pt>
                <c:pt idx="422">
                  <c:v>35.130415729240042</c:v>
                </c:pt>
                <c:pt idx="423">
                  <c:v>35.130415729240042</c:v>
                </c:pt>
                <c:pt idx="424">
                  <c:v>35.130415729240042</c:v>
                </c:pt>
                <c:pt idx="425">
                  <c:v>35.130415729240042</c:v>
                </c:pt>
                <c:pt idx="426">
                  <c:v>35.130415729240042</c:v>
                </c:pt>
                <c:pt idx="427">
                  <c:v>35.130415729240042</c:v>
                </c:pt>
                <c:pt idx="428">
                  <c:v>35.130415729240042</c:v>
                </c:pt>
                <c:pt idx="429">
                  <c:v>35.130415729240042</c:v>
                </c:pt>
                <c:pt idx="430">
                  <c:v>35.130415729240042</c:v>
                </c:pt>
                <c:pt idx="431">
                  <c:v>35.130415729240042</c:v>
                </c:pt>
                <c:pt idx="432">
                  <c:v>35.130415729240042</c:v>
                </c:pt>
                <c:pt idx="433">
                  <c:v>35.130415729240042</c:v>
                </c:pt>
                <c:pt idx="434">
                  <c:v>35.130415729240042</c:v>
                </c:pt>
                <c:pt idx="435">
                  <c:v>35.130415729240042</c:v>
                </c:pt>
                <c:pt idx="436">
                  <c:v>35.130415729240042</c:v>
                </c:pt>
                <c:pt idx="437">
                  <c:v>35.130415729240042</c:v>
                </c:pt>
                <c:pt idx="438">
                  <c:v>35.130415729240042</c:v>
                </c:pt>
                <c:pt idx="439">
                  <c:v>35.130415729240042</c:v>
                </c:pt>
                <c:pt idx="440">
                  <c:v>35.130415729240042</c:v>
                </c:pt>
                <c:pt idx="441">
                  <c:v>35.130415729240042</c:v>
                </c:pt>
                <c:pt idx="442">
                  <c:v>35.130415729240042</c:v>
                </c:pt>
                <c:pt idx="443">
                  <c:v>35.130415729240042</c:v>
                </c:pt>
                <c:pt idx="444">
                  <c:v>35.130415729240042</c:v>
                </c:pt>
                <c:pt idx="445">
                  <c:v>35.130415729240042</c:v>
                </c:pt>
                <c:pt idx="446">
                  <c:v>35.130415729240042</c:v>
                </c:pt>
                <c:pt idx="447">
                  <c:v>35.130415729240042</c:v>
                </c:pt>
                <c:pt idx="448">
                  <c:v>35.130415729240042</c:v>
                </c:pt>
                <c:pt idx="449">
                  <c:v>35.130415729240042</c:v>
                </c:pt>
                <c:pt idx="450">
                  <c:v>35.130415729240042</c:v>
                </c:pt>
                <c:pt idx="451">
                  <c:v>35.130415729240042</c:v>
                </c:pt>
                <c:pt idx="452">
                  <c:v>35.130415729240042</c:v>
                </c:pt>
                <c:pt idx="453">
                  <c:v>35.130415729240042</c:v>
                </c:pt>
                <c:pt idx="454">
                  <c:v>35.130415729240042</c:v>
                </c:pt>
                <c:pt idx="455">
                  <c:v>35.130415729240042</c:v>
                </c:pt>
                <c:pt idx="456">
                  <c:v>35.130415729240042</c:v>
                </c:pt>
                <c:pt idx="457">
                  <c:v>35.130415729240042</c:v>
                </c:pt>
                <c:pt idx="458">
                  <c:v>35.130415729240042</c:v>
                </c:pt>
                <c:pt idx="459">
                  <c:v>35.130415729240042</c:v>
                </c:pt>
                <c:pt idx="460">
                  <c:v>35.130415729240042</c:v>
                </c:pt>
                <c:pt idx="461">
                  <c:v>35.130415729240042</c:v>
                </c:pt>
                <c:pt idx="462">
                  <c:v>35.130415729240042</c:v>
                </c:pt>
                <c:pt idx="463">
                  <c:v>35.130415729240042</c:v>
                </c:pt>
                <c:pt idx="464">
                  <c:v>35.130415729240042</c:v>
                </c:pt>
                <c:pt idx="465">
                  <c:v>35.130415729240042</c:v>
                </c:pt>
                <c:pt idx="466">
                  <c:v>35.130415729240042</c:v>
                </c:pt>
                <c:pt idx="467">
                  <c:v>35.130415729240042</c:v>
                </c:pt>
                <c:pt idx="468">
                  <c:v>35.130415729240042</c:v>
                </c:pt>
                <c:pt idx="469">
                  <c:v>35.130415729240042</c:v>
                </c:pt>
                <c:pt idx="470">
                  <c:v>35.130415729240042</c:v>
                </c:pt>
                <c:pt idx="471">
                  <c:v>35.130415729240042</c:v>
                </c:pt>
                <c:pt idx="472">
                  <c:v>35.130415729240042</c:v>
                </c:pt>
                <c:pt idx="473">
                  <c:v>35.130415729240042</c:v>
                </c:pt>
                <c:pt idx="474">
                  <c:v>35.130415729240042</c:v>
                </c:pt>
                <c:pt idx="475">
                  <c:v>35.130415729240042</c:v>
                </c:pt>
                <c:pt idx="476">
                  <c:v>35.130415729240042</c:v>
                </c:pt>
                <c:pt idx="477">
                  <c:v>35.130415729240042</c:v>
                </c:pt>
                <c:pt idx="478">
                  <c:v>35.130415729240042</c:v>
                </c:pt>
                <c:pt idx="479">
                  <c:v>35.130415729240042</c:v>
                </c:pt>
                <c:pt idx="480">
                  <c:v>35.130415729240042</c:v>
                </c:pt>
                <c:pt idx="481">
                  <c:v>35.130415729240042</c:v>
                </c:pt>
                <c:pt idx="482">
                  <c:v>35.130415729240042</c:v>
                </c:pt>
                <c:pt idx="483">
                  <c:v>35.130415729240042</c:v>
                </c:pt>
                <c:pt idx="484">
                  <c:v>35.130415729240042</c:v>
                </c:pt>
                <c:pt idx="485">
                  <c:v>35.130415729240042</c:v>
                </c:pt>
                <c:pt idx="486">
                  <c:v>35.130415729240042</c:v>
                </c:pt>
                <c:pt idx="487">
                  <c:v>35.130415729240042</c:v>
                </c:pt>
                <c:pt idx="488">
                  <c:v>35.130415729240042</c:v>
                </c:pt>
                <c:pt idx="489">
                  <c:v>35.130415729240042</c:v>
                </c:pt>
                <c:pt idx="490">
                  <c:v>35.130415729240042</c:v>
                </c:pt>
                <c:pt idx="491">
                  <c:v>35.130415729240042</c:v>
                </c:pt>
                <c:pt idx="492">
                  <c:v>35.130415729240042</c:v>
                </c:pt>
                <c:pt idx="493">
                  <c:v>35.130415729240042</c:v>
                </c:pt>
                <c:pt idx="494">
                  <c:v>35.130415729240042</c:v>
                </c:pt>
                <c:pt idx="495">
                  <c:v>35.130415729240042</c:v>
                </c:pt>
                <c:pt idx="496">
                  <c:v>35.130415729240042</c:v>
                </c:pt>
                <c:pt idx="497">
                  <c:v>35.130415729240042</c:v>
                </c:pt>
                <c:pt idx="498">
                  <c:v>35.130415729240042</c:v>
                </c:pt>
                <c:pt idx="499">
                  <c:v>35.130415729240042</c:v>
                </c:pt>
                <c:pt idx="500">
                  <c:v>35.130415729240042</c:v>
                </c:pt>
                <c:pt idx="501">
                  <c:v>35.130415729240042</c:v>
                </c:pt>
                <c:pt idx="502">
                  <c:v>35.130415729240042</c:v>
                </c:pt>
                <c:pt idx="503">
                  <c:v>35.130415729240042</c:v>
                </c:pt>
                <c:pt idx="504">
                  <c:v>35.130415729240042</c:v>
                </c:pt>
                <c:pt idx="505">
                  <c:v>35.130415729240042</c:v>
                </c:pt>
                <c:pt idx="506">
                  <c:v>35.130415729240042</c:v>
                </c:pt>
                <c:pt idx="507">
                  <c:v>35.130415729240042</c:v>
                </c:pt>
                <c:pt idx="508">
                  <c:v>35.130415729240042</c:v>
                </c:pt>
                <c:pt idx="509">
                  <c:v>35.130415729240042</c:v>
                </c:pt>
                <c:pt idx="510">
                  <c:v>35.130415729240042</c:v>
                </c:pt>
                <c:pt idx="511">
                  <c:v>35.130415729240042</c:v>
                </c:pt>
                <c:pt idx="512">
                  <c:v>35.130415729240042</c:v>
                </c:pt>
                <c:pt idx="513">
                  <c:v>35.130415729240042</c:v>
                </c:pt>
                <c:pt idx="514">
                  <c:v>35.130415729240042</c:v>
                </c:pt>
                <c:pt idx="515">
                  <c:v>35.130415729240042</c:v>
                </c:pt>
                <c:pt idx="516">
                  <c:v>35.130415729240042</c:v>
                </c:pt>
                <c:pt idx="517">
                  <c:v>35.130415729240042</c:v>
                </c:pt>
                <c:pt idx="518">
                  <c:v>35.130415729240042</c:v>
                </c:pt>
                <c:pt idx="519">
                  <c:v>35.130415729240042</c:v>
                </c:pt>
                <c:pt idx="520">
                  <c:v>35.130415729240042</c:v>
                </c:pt>
                <c:pt idx="521">
                  <c:v>35.130415729240042</c:v>
                </c:pt>
                <c:pt idx="522">
                  <c:v>35.130415729240042</c:v>
                </c:pt>
                <c:pt idx="523">
                  <c:v>35.130415729240042</c:v>
                </c:pt>
                <c:pt idx="524">
                  <c:v>35.130415729240042</c:v>
                </c:pt>
                <c:pt idx="525">
                  <c:v>35.130415729240042</c:v>
                </c:pt>
                <c:pt idx="526">
                  <c:v>35.130415729240042</c:v>
                </c:pt>
                <c:pt idx="527">
                  <c:v>35.130415729240042</c:v>
                </c:pt>
                <c:pt idx="528">
                  <c:v>35.130415729240042</c:v>
                </c:pt>
                <c:pt idx="529">
                  <c:v>35.130415729240042</c:v>
                </c:pt>
                <c:pt idx="530">
                  <c:v>35.130415729240042</c:v>
                </c:pt>
                <c:pt idx="531">
                  <c:v>35.130415729240042</c:v>
                </c:pt>
                <c:pt idx="532">
                  <c:v>35.130415729240042</c:v>
                </c:pt>
                <c:pt idx="533">
                  <c:v>35.130415729240042</c:v>
                </c:pt>
                <c:pt idx="534">
                  <c:v>35.130415729240042</c:v>
                </c:pt>
                <c:pt idx="535">
                  <c:v>35.130415729240042</c:v>
                </c:pt>
                <c:pt idx="536">
                  <c:v>35.130415729240042</c:v>
                </c:pt>
                <c:pt idx="537">
                  <c:v>35.130415729240042</c:v>
                </c:pt>
                <c:pt idx="538">
                  <c:v>35.130415729240042</c:v>
                </c:pt>
                <c:pt idx="539">
                  <c:v>35.130415729240042</c:v>
                </c:pt>
                <c:pt idx="540">
                  <c:v>35.130415729240042</c:v>
                </c:pt>
                <c:pt idx="541">
                  <c:v>35.130415729240042</c:v>
                </c:pt>
                <c:pt idx="542">
                  <c:v>35.130415729240042</c:v>
                </c:pt>
                <c:pt idx="543">
                  <c:v>35.130415729240042</c:v>
                </c:pt>
                <c:pt idx="544">
                  <c:v>35.130415729240042</c:v>
                </c:pt>
                <c:pt idx="545">
                  <c:v>35.130415729240042</c:v>
                </c:pt>
                <c:pt idx="546">
                  <c:v>35.130415729240042</c:v>
                </c:pt>
                <c:pt idx="547">
                  <c:v>35.130415729240042</c:v>
                </c:pt>
                <c:pt idx="548">
                  <c:v>35.130415729240042</c:v>
                </c:pt>
                <c:pt idx="549">
                  <c:v>35.130415729240042</c:v>
                </c:pt>
                <c:pt idx="550">
                  <c:v>35.130415729240042</c:v>
                </c:pt>
                <c:pt idx="551">
                  <c:v>35.130415729240042</c:v>
                </c:pt>
                <c:pt idx="552">
                  <c:v>35.130415729240042</c:v>
                </c:pt>
                <c:pt idx="553">
                  <c:v>35.130415729240099</c:v>
                </c:pt>
                <c:pt idx="554">
                  <c:v>35.130415729240099</c:v>
                </c:pt>
                <c:pt idx="555">
                  <c:v>35.130415729240099</c:v>
                </c:pt>
                <c:pt idx="556">
                  <c:v>35.130415729240099</c:v>
                </c:pt>
                <c:pt idx="557">
                  <c:v>35.130415729240099</c:v>
                </c:pt>
                <c:pt idx="558">
                  <c:v>35.130415729240099</c:v>
                </c:pt>
                <c:pt idx="559">
                  <c:v>35.130415729240099</c:v>
                </c:pt>
                <c:pt idx="560">
                  <c:v>35.130415729240099</c:v>
                </c:pt>
                <c:pt idx="561">
                  <c:v>35.130415729240099</c:v>
                </c:pt>
                <c:pt idx="562">
                  <c:v>35.130415729240099</c:v>
                </c:pt>
                <c:pt idx="563">
                  <c:v>35.130415729240099</c:v>
                </c:pt>
                <c:pt idx="564">
                  <c:v>35.130415729240099</c:v>
                </c:pt>
                <c:pt idx="565">
                  <c:v>35.130415729240099</c:v>
                </c:pt>
                <c:pt idx="566">
                  <c:v>35.130415729240099</c:v>
                </c:pt>
                <c:pt idx="567">
                  <c:v>35.130415729240099</c:v>
                </c:pt>
                <c:pt idx="568">
                  <c:v>35.130415729240099</c:v>
                </c:pt>
                <c:pt idx="569">
                  <c:v>35.130415729240099</c:v>
                </c:pt>
                <c:pt idx="570">
                  <c:v>35.130415729240099</c:v>
                </c:pt>
                <c:pt idx="571">
                  <c:v>35.130415729240099</c:v>
                </c:pt>
                <c:pt idx="572">
                  <c:v>35.130415729240099</c:v>
                </c:pt>
                <c:pt idx="573">
                  <c:v>35.130415729240099</c:v>
                </c:pt>
                <c:pt idx="574">
                  <c:v>35.130415729240099</c:v>
                </c:pt>
                <c:pt idx="575">
                  <c:v>35.130415729240099</c:v>
                </c:pt>
                <c:pt idx="576">
                  <c:v>35.130415729240099</c:v>
                </c:pt>
                <c:pt idx="577">
                  <c:v>35.130415729240099</c:v>
                </c:pt>
                <c:pt idx="578">
                  <c:v>35.130415729240099</c:v>
                </c:pt>
                <c:pt idx="579">
                  <c:v>35.130415729240099</c:v>
                </c:pt>
                <c:pt idx="580">
                  <c:v>35.130415729240099</c:v>
                </c:pt>
                <c:pt idx="581">
                  <c:v>35.130415729240099</c:v>
                </c:pt>
                <c:pt idx="582">
                  <c:v>35.130415729240099</c:v>
                </c:pt>
                <c:pt idx="583">
                  <c:v>35.130415729240099</c:v>
                </c:pt>
                <c:pt idx="584">
                  <c:v>35.130415729240099</c:v>
                </c:pt>
                <c:pt idx="585">
                  <c:v>35.130415729240099</c:v>
                </c:pt>
                <c:pt idx="586">
                  <c:v>35.130415729240099</c:v>
                </c:pt>
                <c:pt idx="587">
                  <c:v>35.130415729240099</c:v>
                </c:pt>
                <c:pt idx="588">
                  <c:v>35.130415729240099</c:v>
                </c:pt>
                <c:pt idx="589">
                  <c:v>35.130415729240099</c:v>
                </c:pt>
                <c:pt idx="590">
                  <c:v>35.130415729240099</c:v>
                </c:pt>
                <c:pt idx="591">
                  <c:v>35.130415729240099</c:v>
                </c:pt>
                <c:pt idx="592">
                  <c:v>35.130415729240099</c:v>
                </c:pt>
                <c:pt idx="593">
                  <c:v>35.130415729240099</c:v>
                </c:pt>
                <c:pt idx="594">
                  <c:v>35.130415729240099</c:v>
                </c:pt>
                <c:pt idx="595">
                  <c:v>35.130415729240099</c:v>
                </c:pt>
                <c:pt idx="596">
                  <c:v>35.130415729240099</c:v>
                </c:pt>
                <c:pt idx="597">
                  <c:v>35.130415729240099</c:v>
                </c:pt>
                <c:pt idx="598">
                  <c:v>35.130415729240099</c:v>
                </c:pt>
                <c:pt idx="599">
                  <c:v>35.130415729240099</c:v>
                </c:pt>
                <c:pt idx="600">
                  <c:v>35.130415729240099</c:v>
                </c:pt>
                <c:pt idx="601">
                  <c:v>35.130415729240099</c:v>
                </c:pt>
                <c:pt idx="602">
                  <c:v>35.130415729240099</c:v>
                </c:pt>
                <c:pt idx="603">
                  <c:v>35.130415729240099</c:v>
                </c:pt>
                <c:pt idx="604">
                  <c:v>35.130415729240099</c:v>
                </c:pt>
                <c:pt idx="605">
                  <c:v>35.130415729240099</c:v>
                </c:pt>
                <c:pt idx="606">
                  <c:v>35.130415729240099</c:v>
                </c:pt>
                <c:pt idx="607">
                  <c:v>35.130415729240099</c:v>
                </c:pt>
                <c:pt idx="608">
                  <c:v>35.130415729240099</c:v>
                </c:pt>
                <c:pt idx="609">
                  <c:v>35.130415729240099</c:v>
                </c:pt>
                <c:pt idx="610">
                  <c:v>35.130415729240099</c:v>
                </c:pt>
                <c:pt idx="611">
                  <c:v>35.130415729240099</c:v>
                </c:pt>
                <c:pt idx="612">
                  <c:v>35.130415729240099</c:v>
                </c:pt>
                <c:pt idx="613">
                  <c:v>35.130415729240099</c:v>
                </c:pt>
                <c:pt idx="614">
                  <c:v>35.130415729240099</c:v>
                </c:pt>
                <c:pt idx="615">
                  <c:v>35.130415729240099</c:v>
                </c:pt>
                <c:pt idx="616">
                  <c:v>35.130415729240099</c:v>
                </c:pt>
                <c:pt idx="617">
                  <c:v>35.130415729240099</c:v>
                </c:pt>
                <c:pt idx="618">
                  <c:v>35.130415729240099</c:v>
                </c:pt>
                <c:pt idx="619">
                  <c:v>35.130415729240099</c:v>
                </c:pt>
                <c:pt idx="620">
                  <c:v>35.130415729240099</c:v>
                </c:pt>
                <c:pt idx="621">
                  <c:v>35.130415729240099</c:v>
                </c:pt>
                <c:pt idx="622">
                  <c:v>35.130415729240099</c:v>
                </c:pt>
                <c:pt idx="623">
                  <c:v>35.130415729240099</c:v>
                </c:pt>
                <c:pt idx="624">
                  <c:v>35.130415729240099</c:v>
                </c:pt>
                <c:pt idx="625">
                  <c:v>35.130415729240099</c:v>
                </c:pt>
                <c:pt idx="626">
                  <c:v>35.130415729240099</c:v>
                </c:pt>
                <c:pt idx="627">
                  <c:v>35.130415729240099</c:v>
                </c:pt>
                <c:pt idx="628">
                  <c:v>35.130415729240099</c:v>
                </c:pt>
                <c:pt idx="629">
                  <c:v>35.130415729240099</c:v>
                </c:pt>
                <c:pt idx="630">
                  <c:v>35.130415729240099</c:v>
                </c:pt>
                <c:pt idx="631">
                  <c:v>35.130415729240099</c:v>
                </c:pt>
                <c:pt idx="632">
                  <c:v>35.130415729240099</c:v>
                </c:pt>
                <c:pt idx="633">
                  <c:v>35.130415729240099</c:v>
                </c:pt>
                <c:pt idx="634">
                  <c:v>35.130415729240099</c:v>
                </c:pt>
                <c:pt idx="635">
                  <c:v>35.130415729240099</c:v>
                </c:pt>
                <c:pt idx="636">
                  <c:v>35.130415729240099</c:v>
                </c:pt>
                <c:pt idx="637">
                  <c:v>35.130415729240099</c:v>
                </c:pt>
                <c:pt idx="638">
                  <c:v>35.130415729240099</c:v>
                </c:pt>
                <c:pt idx="639">
                  <c:v>35.130415729240099</c:v>
                </c:pt>
                <c:pt idx="640">
                  <c:v>35.130415729240099</c:v>
                </c:pt>
                <c:pt idx="641">
                  <c:v>35.130415729240099</c:v>
                </c:pt>
                <c:pt idx="642">
                  <c:v>35.130415729240099</c:v>
                </c:pt>
                <c:pt idx="643">
                  <c:v>35.130415729240099</c:v>
                </c:pt>
                <c:pt idx="644">
                  <c:v>35.130415729240099</c:v>
                </c:pt>
                <c:pt idx="645">
                  <c:v>35.130415729240099</c:v>
                </c:pt>
                <c:pt idx="646">
                  <c:v>35.130415729240099</c:v>
                </c:pt>
                <c:pt idx="647">
                  <c:v>35.130415729240099</c:v>
                </c:pt>
                <c:pt idx="648">
                  <c:v>35.130415729240099</c:v>
                </c:pt>
                <c:pt idx="649">
                  <c:v>35.130415729240099</c:v>
                </c:pt>
                <c:pt idx="650">
                  <c:v>35.130415729240099</c:v>
                </c:pt>
                <c:pt idx="651">
                  <c:v>35.130415729240099</c:v>
                </c:pt>
                <c:pt idx="652">
                  <c:v>35.130415729240099</c:v>
                </c:pt>
                <c:pt idx="653">
                  <c:v>35.130415729240099</c:v>
                </c:pt>
                <c:pt idx="654">
                  <c:v>35.130415729240099</c:v>
                </c:pt>
                <c:pt idx="655">
                  <c:v>35.130415729240099</c:v>
                </c:pt>
                <c:pt idx="656">
                  <c:v>35.130415729240099</c:v>
                </c:pt>
                <c:pt idx="657">
                  <c:v>35.130415729240099</c:v>
                </c:pt>
                <c:pt idx="658">
                  <c:v>35.130415729240099</c:v>
                </c:pt>
                <c:pt idx="659">
                  <c:v>35.130415729240099</c:v>
                </c:pt>
                <c:pt idx="660">
                  <c:v>35.130415729240099</c:v>
                </c:pt>
                <c:pt idx="661">
                  <c:v>35.130415729240099</c:v>
                </c:pt>
                <c:pt idx="662">
                  <c:v>35.130415729240099</c:v>
                </c:pt>
                <c:pt idx="663">
                  <c:v>35.130415729240099</c:v>
                </c:pt>
                <c:pt idx="664">
                  <c:v>35.130415729240099</c:v>
                </c:pt>
                <c:pt idx="665">
                  <c:v>35.130415729240099</c:v>
                </c:pt>
                <c:pt idx="666">
                  <c:v>35.130415729240099</c:v>
                </c:pt>
                <c:pt idx="667">
                  <c:v>35.130415729240099</c:v>
                </c:pt>
                <c:pt idx="668">
                  <c:v>35.130415729240099</c:v>
                </c:pt>
                <c:pt idx="669">
                  <c:v>35.130415729240099</c:v>
                </c:pt>
                <c:pt idx="670">
                  <c:v>35.130415729240099</c:v>
                </c:pt>
                <c:pt idx="671">
                  <c:v>35.130415729240099</c:v>
                </c:pt>
                <c:pt idx="672">
                  <c:v>35.130415729240099</c:v>
                </c:pt>
                <c:pt idx="673">
                  <c:v>35.130415729240099</c:v>
                </c:pt>
                <c:pt idx="674">
                  <c:v>35.130415729240099</c:v>
                </c:pt>
                <c:pt idx="675">
                  <c:v>35.130415729240099</c:v>
                </c:pt>
                <c:pt idx="676">
                  <c:v>35.130415729240099</c:v>
                </c:pt>
                <c:pt idx="677">
                  <c:v>35.130415729240099</c:v>
                </c:pt>
                <c:pt idx="678">
                  <c:v>35.130415729240099</c:v>
                </c:pt>
                <c:pt idx="679">
                  <c:v>35.130415729240099</c:v>
                </c:pt>
                <c:pt idx="680">
                  <c:v>35.130415729240099</c:v>
                </c:pt>
                <c:pt idx="681">
                  <c:v>35.130415729240099</c:v>
                </c:pt>
                <c:pt idx="682">
                  <c:v>35.130415729240099</c:v>
                </c:pt>
                <c:pt idx="683">
                  <c:v>35.130415729240099</c:v>
                </c:pt>
                <c:pt idx="684">
                  <c:v>35.130415729240099</c:v>
                </c:pt>
                <c:pt idx="685">
                  <c:v>35.130415729240099</c:v>
                </c:pt>
                <c:pt idx="686">
                  <c:v>35.130415729240099</c:v>
                </c:pt>
                <c:pt idx="687">
                  <c:v>35.130415729240099</c:v>
                </c:pt>
                <c:pt idx="688">
                  <c:v>35.130415729240099</c:v>
                </c:pt>
                <c:pt idx="689">
                  <c:v>35.130415729240099</c:v>
                </c:pt>
                <c:pt idx="690">
                  <c:v>35.130415729240099</c:v>
                </c:pt>
                <c:pt idx="691">
                  <c:v>35.130415729240099</c:v>
                </c:pt>
                <c:pt idx="692">
                  <c:v>35.130415729240099</c:v>
                </c:pt>
                <c:pt idx="693">
                  <c:v>35.130415729240099</c:v>
                </c:pt>
                <c:pt idx="694">
                  <c:v>35.130415729240099</c:v>
                </c:pt>
                <c:pt idx="695">
                  <c:v>35.130415729240099</c:v>
                </c:pt>
                <c:pt idx="696">
                  <c:v>35.130415729240099</c:v>
                </c:pt>
                <c:pt idx="697">
                  <c:v>35.130415729240099</c:v>
                </c:pt>
                <c:pt idx="698">
                  <c:v>35.130415729240099</c:v>
                </c:pt>
                <c:pt idx="699">
                  <c:v>35.130415729240099</c:v>
                </c:pt>
                <c:pt idx="700">
                  <c:v>35.130415729240099</c:v>
                </c:pt>
                <c:pt idx="701">
                  <c:v>35.130415729240099</c:v>
                </c:pt>
                <c:pt idx="702">
                  <c:v>35.130415729240099</c:v>
                </c:pt>
                <c:pt idx="703">
                  <c:v>35.130415729240099</c:v>
                </c:pt>
                <c:pt idx="704">
                  <c:v>35.130415729240099</c:v>
                </c:pt>
                <c:pt idx="705">
                  <c:v>35.130415729240099</c:v>
                </c:pt>
                <c:pt idx="706">
                  <c:v>35.130415729240099</c:v>
                </c:pt>
                <c:pt idx="707">
                  <c:v>35.130415729240099</c:v>
                </c:pt>
                <c:pt idx="708">
                  <c:v>35.130415729240099</c:v>
                </c:pt>
                <c:pt idx="709">
                  <c:v>35.130415729240099</c:v>
                </c:pt>
                <c:pt idx="710">
                  <c:v>35.130415729240099</c:v>
                </c:pt>
                <c:pt idx="711">
                  <c:v>35.130415729240099</c:v>
                </c:pt>
                <c:pt idx="712">
                  <c:v>35.130415729240099</c:v>
                </c:pt>
                <c:pt idx="713">
                  <c:v>35.130415729240099</c:v>
                </c:pt>
                <c:pt idx="714">
                  <c:v>35.130415729240099</c:v>
                </c:pt>
                <c:pt idx="715">
                  <c:v>35.130415729240099</c:v>
                </c:pt>
                <c:pt idx="716">
                  <c:v>35.130415729240099</c:v>
                </c:pt>
                <c:pt idx="717">
                  <c:v>35.130415729240099</c:v>
                </c:pt>
                <c:pt idx="718">
                  <c:v>35.130415729240099</c:v>
                </c:pt>
                <c:pt idx="719">
                  <c:v>35.130415729240099</c:v>
                </c:pt>
                <c:pt idx="720">
                  <c:v>35.130415729240099</c:v>
                </c:pt>
                <c:pt idx="721">
                  <c:v>35.130415729240099</c:v>
                </c:pt>
                <c:pt idx="722">
                  <c:v>35.130415729240099</c:v>
                </c:pt>
                <c:pt idx="723">
                  <c:v>35.130415729240099</c:v>
                </c:pt>
                <c:pt idx="724">
                  <c:v>35.130415729240099</c:v>
                </c:pt>
                <c:pt idx="725">
                  <c:v>35.130415729240099</c:v>
                </c:pt>
                <c:pt idx="726">
                  <c:v>35.130415729240099</c:v>
                </c:pt>
                <c:pt idx="727">
                  <c:v>35.130415729240099</c:v>
                </c:pt>
                <c:pt idx="728">
                  <c:v>35.130415729240099</c:v>
                </c:pt>
                <c:pt idx="729">
                  <c:v>35.130415729240099</c:v>
                </c:pt>
                <c:pt idx="730">
                  <c:v>35.130415729240099</c:v>
                </c:pt>
                <c:pt idx="731">
                  <c:v>35.130415729240099</c:v>
                </c:pt>
                <c:pt idx="732">
                  <c:v>35.130415729240099</c:v>
                </c:pt>
                <c:pt idx="733">
                  <c:v>35.130415729240099</c:v>
                </c:pt>
                <c:pt idx="734">
                  <c:v>35.130415729240099</c:v>
                </c:pt>
                <c:pt idx="735">
                  <c:v>35.130415729240099</c:v>
                </c:pt>
                <c:pt idx="736">
                  <c:v>35.130415729240099</c:v>
                </c:pt>
                <c:pt idx="737">
                  <c:v>35.130415729240099</c:v>
                </c:pt>
                <c:pt idx="738">
                  <c:v>35.130415729240099</c:v>
                </c:pt>
                <c:pt idx="739">
                  <c:v>35.130415729240099</c:v>
                </c:pt>
                <c:pt idx="740">
                  <c:v>35.130415729240099</c:v>
                </c:pt>
                <c:pt idx="741">
                  <c:v>35.130415729240099</c:v>
                </c:pt>
                <c:pt idx="742">
                  <c:v>35.130415729240099</c:v>
                </c:pt>
                <c:pt idx="743">
                  <c:v>35.130415729240099</c:v>
                </c:pt>
                <c:pt idx="744">
                  <c:v>35.130415729240099</c:v>
                </c:pt>
                <c:pt idx="745">
                  <c:v>35.130415729240099</c:v>
                </c:pt>
                <c:pt idx="746">
                  <c:v>35.130415729240099</c:v>
                </c:pt>
                <c:pt idx="747">
                  <c:v>35.130415729240099</c:v>
                </c:pt>
                <c:pt idx="748">
                  <c:v>35.130415729240099</c:v>
                </c:pt>
                <c:pt idx="749">
                  <c:v>35.130415729240099</c:v>
                </c:pt>
                <c:pt idx="750">
                  <c:v>35.130415729240099</c:v>
                </c:pt>
                <c:pt idx="751">
                  <c:v>35.130415729240099</c:v>
                </c:pt>
                <c:pt idx="752">
                  <c:v>35.130415729240099</c:v>
                </c:pt>
                <c:pt idx="753">
                  <c:v>35.130415729240099</c:v>
                </c:pt>
                <c:pt idx="754">
                  <c:v>35.130415729240099</c:v>
                </c:pt>
                <c:pt idx="755">
                  <c:v>35.130415729240099</c:v>
                </c:pt>
                <c:pt idx="756">
                  <c:v>35.130415729240099</c:v>
                </c:pt>
                <c:pt idx="757">
                  <c:v>35.130415729240099</c:v>
                </c:pt>
                <c:pt idx="758">
                  <c:v>35.130415729240099</c:v>
                </c:pt>
                <c:pt idx="759">
                  <c:v>35.130415729240099</c:v>
                </c:pt>
                <c:pt idx="760">
                  <c:v>35.130415729240099</c:v>
                </c:pt>
                <c:pt idx="761">
                  <c:v>35.130415729240099</c:v>
                </c:pt>
                <c:pt idx="762">
                  <c:v>35.130415729240099</c:v>
                </c:pt>
                <c:pt idx="763">
                  <c:v>35.130415729240099</c:v>
                </c:pt>
                <c:pt idx="764">
                  <c:v>35.130415729240099</c:v>
                </c:pt>
                <c:pt idx="765">
                  <c:v>35.130415729240099</c:v>
                </c:pt>
                <c:pt idx="766">
                  <c:v>35.130415729240099</c:v>
                </c:pt>
                <c:pt idx="767">
                  <c:v>35.130415729240099</c:v>
                </c:pt>
                <c:pt idx="768">
                  <c:v>35.130415729240099</c:v>
                </c:pt>
                <c:pt idx="769">
                  <c:v>35.130415729240099</c:v>
                </c:pt>
                <c:pt idx="770">
                  <c:v>35.130415729240099</c:v>
                </c:pt>
                <c:pt idx="771">
                  <c:v>35.130415729240099</c:v>
                </c:pt>
                <c:pt idx="772">
                  <c:v>35.130415729240099</c:v>
                </c:pt>
                <c:pt idx="773">
                  <c:v>35.130415729240099</c:v>
                </c:pt>
                <c:pt idx="774">
                  <c:v>35.130415729240099</c:v>
                </c:pt>
                <c:pt idx="775">
                  <c:v>35.130415729240099</c:v>
                </c:pt>
                <c:pt idx="776">
                  <c:v>35.130415729240099</c:v>
                </c:pt>
                <c:pt idx="777">
                  <c:v>35.130415729240099</c:v>
                </c:pt>
                <c:pt idx="778">
                  <c:v>35.130415729240099</c:v>
                </c:pt>
                <c:pt idx="779">
                  <c:v>35.130415729240099</c:v>
                </c:pt>
                <c:pt idx="780">
                  <c:v>35.130415729240099</c:v>
                </c:pt>
                <c:pt idx="781">
                  <c:v>35.130415729240099</c:v>
                </c:pt>
                <c:pt idx="782">
                  <c:v>35.130415729240099</c:v>
                </c:pt>
                <c:pt idx="783">
                  <c:v>35.130415729240099</c:v>
                </c:pt>
                <c:pt idx="784">
                  <c:v>35.130415729240099</c:v>
                </c:pt>
                <c:pt idx="785">
                  <c:v>35.130415729240099</c:v>
                </c:pt>
                <c:pt idx="786">
                  <c:v>35.130415729240099</c:v>
                </c:pt>
                <c:pt idx="787">
                  <c:v>35.130415729240099</c:v>
                </c:pt>
                <c:pt idx="788">
                  <c:v>35.130415729240099</c:v>
                </c:pt>
                <c:pt idx="789">
                  <c:v>35.130415729240099</c:v>
                </c:pt>
                <c:pt idx="790">
                  <c:v>35.130415729240099</c:v>
                </c:pt>
                <c:pt idx="791">
                  <c:v>35.130415729240099</c:v>
                </c:pt>
                <c:pt idx="792">
                  <c:v>35.130415729240099</c:v>
                </c:pt>
                <c:pt idx="793">
                  <c:v>35.130415729240099</c:v>
                </c:pt>
                <c:pt idx="794">
                  <c:v>35.130415729240099</c:v>
                </c:pt>
                <c:pt idx="795">
                  <c:v>35.130415729240099</c:v>
                </c:pt>
                <c:pt idx="796">
                  <c:v>35.130415729240099</c:v>
                </c:pt>
                <c:pt idx="797">
                  <c:v>35.130415729240099</c:v>
                </c:pt>
                <c:pt idx="798">
                  <c:v>35.130415729240099</c:v>
                </c:pt>
                <c:pt idx="799">
                  <c:v>35.130415729240099</c:v>
                </c:pt>
                <c:pt idx="800">
                  <c:v>35.130415729240099</c:v>
                </c:pt>
                <c:pt idx="801">
                  <c:v>35.130415729240099</c:v>
                </c:pt>
                <c:pt idx="802">
                  <c:v>35.130415729240099</c:v>
                </c:pt>
                <c:pt idx="803">
                  <c:v>35.130415729240099</c:v>
                </c:pt>
                <c:pt idx="804">
                  <c:v>35.130415729240099</c:v>
                </c:pt>
                <c:pt idx="805">
                  <c:v>35.130415729240099</c:v>
                </c:pt>
                <c:pt idx="806">
                  <c:v>35.130415729240099</c:v>
                </c:pt>
                <c:pt idx="807">
                  <c:v>35.130415729240099</c:v>
                </c:pt>
                <c:pt idx="808">
                  <c:v>35.130415729240099</c:v>
                </c:pt>
                <c:pt idx="809">
                  <c:v>35.130415729240099</c:v>
                </c:pt>
                <c:pt idx="810">
                  <c:v>35.130415729240099</c:v>
                </c:pt>
                <c:pt idx="811">
                  <c:v>35.130415729240099</c:v>
                </c:pt>
                <c:pt idx="812">
                  <c:v>35.130415729240099</c:v>
                </c:pt>
                <c:pt idx="813">
                  <c:v>35.130415729240099</c:v>
                </c:pt>
                <c:pt idx="814">
                  <c:v>35.130415729240099</c:v>
                </c:pt>
                <c:pt idx="815">
                  <c:v>35.130415729240099</c:v>
                </c:pt>
                <c:pt idx="816">
                  <c:v>35.130415729240099</c:v>
                </c:pt>
                <c:pt idx="817">
                  <c:v>35.130415729240099</c:v>
                </c:pt>
                <c:pt idx="818">
                  <c:v>35.130415729240099</c:v>
                </c:pt>
                <c:pt idx="819">
                  <c:v>35.130415729240099</c:v>
                </c:pt>
                <c:pt idx="820">
                  <c:v>35.130415729240099</c:v>
                </c:pt>
                <c:pt idx="821">
                  <c:v>35.130415729240099</c:v>
                </c:pt>
                <c:pt idx="822">
                  <c:v>35.130415729240099</c:v>
                </c:pt>
                <c:pt idx="823">
                  <c:v>35.130415729240099</c:v>
                </c:pt>
                <c:pt idx="824">
                  <c:v>35.130415729240099</c:v>
                </c:pt>
                <c:pt idx="825">
                  <c:v>35.130415729240099</c:v>
                </c:pt>
                <c:pt idx="826">
                  <c:v>35.130415729240099</c:v>
                </c:pt>
                <c:pt idx="827">
                  <c:v>35.130415729240099</c:v>
                </c:pt>
                <c:pt idx="828">
                  <c:v>35.130415729240099</c:v>
                </c:pt>
                <c:pt idx="829">
                  <c:v>35.130415729240099</c:v>
                </c:pt>
                <c:pt idx="830">
                  <c:v>35.130415729240099</c:v>
                </c:pt>
                <c:pt idx="831">
                  <c:v>35.130415729240099</c:v>
                </c:pt>
                <c:pt idx="832">
                  <c:v>35.130415729240099</c:v>
                </c:pt>
                <c:pt idx="833">
                  <c:v>35.130415729240099</c:v>
                </c:pt>
                <c:pt idx="834">
                  <c:v>35.130415729240099</c:v>
                </c:pt>
                <c:pt idx="835">
                  <c:v>35.130415729240099</c:v>
                </c:pt>
                <c:pt idx="836">
                  <c:v>35.130415729240099</c:v>
                </c:pt>
                <c:pt idx="837">
                  <c:v>35.130415729240099</c:v>
                </c:pt>
                <c:pt idx="838">
                  <c:v>35.130415729240099</c:v>
                </c:pt>
                <c:pt idx="839">
                  <c:v>35.130415729240099</c:v>
                </c:pt>
                <c:pt idx="840">
                  <c:v>35.130415729240099</c:v>
                </c:pt>
                <c:pt idx="841">
                  <c:v>35.130415729240099</c:v>
                </c:pt>
                <c:pt idx="842">
                  <c:v>35.130415729240099</c:v>
                </c:pt>
                <c:pt idx="843">
                  <c:v>35.130415729240099</c:v>
                </c:pt>
                <c:pt idx="844">
                  <c:v>35.130415729240099</c:v>
                </c:pt>
                <c:pt idx="845">
                  <c:v>35.130415729240099</c:v>
                </c:pt>
                <c:pt idx="846">
                  <c:v>35.130415729240099</c:v>
                </c:pt>
                <c:pt idx="847">
                  <c:v>35.130415729240099</c:v>
                </c:pt>
                <c:pt idx="848">
                  <c:v>35.130415729240099</c:v>
                </c:pt>
                <c:pt idx="849">
                  <c:v>35.130415729240099</c:v>
                </c:pt>
                <c:pt idx="850">
                  <c:v>35.130415729240099</c:v>
                </c:pt>
                <c:pt idx="851">
                  <c:v>35.130415729240099</c:v>
                </c:pt>
                <c:pt idx="852">
                  <c:v>35.130415729240099</c:v>
                </c:pt>
                <c:pt idx="853">
                  <c:v>35.130415729240099</c:v>
                </c:pt>
                <c:pt idx="854">
                  <c:v>35.130415729240099</c:v>
                </c:pt>
                <c:pt idx="855">
                  <c:v>35.130415729240099</c:v>
                </c:pt>
                <c:pt idx="856">
                  <c:v>35.130415729240099</c:v>
                </c:pt>
                <c:pt idx="857">
                  <c:v>35.130415729240099</c:v>
                </c:pt>
                <c:pt idx="858">
                  <c:v>35.130415729240099</c:v>
                </c:pt>
                <c:pt idx="859">
                  <c:v>35.130415729240099</c:v>
                </c:pt>
                <c:pt idx="860">
                  <c:v>35.130415729240099</c:v>
                </c:pt>
                <c:pt idx="861">
                  <c:v>35.130415729240099</c:v>
                </c:pt>
                <c:pt idx="862">
                  <c:v>35.130415729240099</c:v>
                </c:pt>
                <c:pt idx="863">
                  <c:v>35.130415729240099</c:v>
                </c:pt>
                <c:pt idx="864">
                  <c:v>35.130415729240099</c:v>
                </c:pt>
                <c:pt idx="865">
                  <c:v>35.130415729240099</c:v>
                </c:pt>
                <c:pt idx="866">
                  <c:v>35.130415729240099</c:v>
                </c:pt>
                <c:pt idx="867">
                  <c:v>35.130415729240099</c:v>
                </c:pt>
                <c:pt idx="868">
                  <c:v>35.130415729240099</c:v>
                </c:pt>
                <c:pt idx="869">
                  <c:v>35.130415729240099</c:v>
                </c:pt>
                <c:pt idx="870">
                  <c:v>35.130415729240099</c:v>
                </c:pt>
                <c:pt idx="871">
                  <c:v>35.130415729240099</c:v>
                </c:pt>
                <c:pt idx="872">
                  <c:v>35.130415729240099</c:v>
                </c:pt>
                <c:pt idx="873">
                  <c:v>35.130415729240099</c:v>
                </c:pt>
                <c:pt idx="874">
                  <c:v>35.130415729240099</c:v>
                </c:pt>
                <c:pt idx="875">
                  <c:v>35.130415729240099</c:v>
                </c:pt>
                <c:pt idx="876">
                  <c:v>35.130415729240099</c:v>
                </c:pt>
                <c:pt idx="877">
                  <c:v>35.130415729240099</c:v>
                </c:pt>
                <c:pt idx="878">
                  <c:v>35.130415729240099</c:v>
                </c:pt>
                <c:pt idx="879">
                  <c:v>35.130415729240099</c:v>
                </c:pt>
                <c:pt idx="880">
                  <c:v>35.130415729240099</c:v>
                </c:pt>
                <c:pt idx="881">
                  <c:v>35.130415729240099</c:v>
                </c:pt>
                <c:pt idx="882">
                  <c:v>35.130415729240099</c:v>
                </c:pt>
                <c:pt idx="883">
                  <c:v>35.130415729240099</c:v>
                </c:pt>
                <c:pt idx="884">
                  <c:v>35.130415729240099</c:v>
                </c:pt>
                <c:pt idx="885">
                  <c:v>35.130415729240099</c:v>
                </c:pt>
                <c:pt idx="886">
                  <c:v>35.130415729240099</c:v>
                </c:pt>
                <c:pt idx="887">
                  <c:v>35.130415729240099</c:v>
                </c:pt>
                <c:pt idx="888">
                  <c:v>35.130415729240099</c:v>
                </c:pt>
                <c:pt idx="889">
                  <c:v>35.130415729240099</c:v>
                </c:pt>
                <c:pt idx="890">
                  <c:v>35.130415729240099</c:v>
                </c:pt>
                <c:pt idx="891">
                  <c:v>35.130415729240099</c:v>
                </c:pt>
                <c:pt idx="892">
                  <c:v>35.130415729240099</c:v>
                </c:pt>
                <c:pt idx="893">
                  <c:v>35.130415729240099</c:v>
                </c:pt>
                <c:pt idx="894">
                  <c:v>35.130415729240099</c:v>
                </c:pt>
                <c:pt idx="895">
                  <c:v>35.130415729240099</c:v>
                </c:pt>
                <c:pt idx="896">
                  <c:v>35.130415729240099</c:v>
                </c:pt>
                <c:pt idx="897">
                  <c:v>35.130415729240099</c:v>
                </c:pt>
                <c:pt idx="898">
                  <c:v>35.130415729240099</c:v>
                </c:pt>
                <c:pt idx="899">
                  <c:v>35.130415729240099</c:v>
                </c:pt>
                <c:pt idx="900">
                  <c:v>35.130415729240099</c:v>
                </c:pt>
                <c:pt idx="901">
                  <c:v>35.130415729240099</c:v>
                </c:pt>
                <c:pt idx="902">
                  <c:v>35.130415729240099</c:v>
                </c:pt>
                <c:pt idx="903">
                  <c:v>35.130415729240099</c:v>
                </c:pt>
                <c:pt idx="904">
                  <c:v>35.130415729240099</c:v>
                </c:pt>
                <c:pt idx="905">
                  <c:v>35.130415729240099</c:v>
                </c:pt>
                <c:pt idx="906">
                  <c:v>35.130415729240099</c:v>
                </c:pt>
                <c:pt idx="907">
                  <c:v>35.130415729240099</c:v>
                </c:pt>
                <c:pt idx="908">
                  <c:v>35.130415729240099</c:v>
                </c:pt>
                <c:pt idx="909">
                  <c:v>35.130415729240099</c:v>
                </c:pt>
                <c:pt idx="910">
                  <c:v>35.130415729240099</c:v>
                </c:pt>
                <c:pt idx="911">
                  <c:v>35.130415729240099</c:v>
                </c:pt>
                <c:pt idx="912">
                  <c:v>35.130415729240099</c:v>
                </c:pt>
                <c:pt idx="913">
                  <c:v>35.130415729240099</c:v>
                </c:pt>
                <c:pt idx="914">
                  <c:v>35.130415729240099</c:v>
                </c:pt>
                <c:pt idx="915">
                  <c:v>35.130415729240099</c:v>
                </c:pt>
                <c:pt idx="916">
                  <c:v>35.130415729240099</c:v>
                </c:pt>
                <c:pt idx="917">
                  <c:v>35.130415729240099</c:v>
                </c:pt>
                <c:pt idx="918">
                  <c:v>35.130415729240099</c:v>
                </c:pt>
                <c:pt idx="919">
                  <c:v>35.130415729240099</c:v>
                </c:pt>
                <c:pt idx="920">
                  <c:v>35.130415729240099</c:v>
                </c:pt>
                <c:pt idx="921">
                  <c:v>35.130415729240099</c:v>
                </c:pt>
                <c:pt idx="922">
                  <c:v>35.130415729240099</c:v>
                </c:pt>
                <c:pt idx="923">
                  <c:v>35.130415729240099</c:v>
                </c:pt>
                <c:pt idx="924">
                  <c:v>35.130415729240099</c:v>
                </c:pt>
                <c:pt idx="925">
                  <c:v>35.130415729240099</c:v>
                </c:pt>
                <c:pt idx="926">
                  <c:v>35.130415729240099</c:v>
                </c:pt>
                <c:pt idx="927">
                  <c:v>35.130415729240099</c:v>
                </c:pt>
                <c:pt idx="928">
                  <c:v>35.130415729240099</c:v>
                </c:pt>
                <c:pt idx="929">
                  <c:v>35.130415729240099</c:v>
                </c:pt>
                <c:pt idx="930">
                  <c:v>35.130415729240099</c:v>
                </c:pt>
                <c:pt idx="931">
                  <c:v>35.130415729240099</c:v>
                </c:pt>
                <c:pt idx="932">
                  <c:v>35.130415729240099</c:v>
                </c:pt>
                <c:pt idx="933">
                  <c:v>35.130415729240099</c:v>
                </c:pt>
                <c:pt idx="934">
                  <c:v>35.130415729240099</c:v>
                </c:pt>
                <c:pt idx="935">
                  <c:v>35.130415729240099</c:v>
                </c:pt>
                <c:pt idx="936">
                  <c:v>35.130415729240099</c:v>
                </c:pt>
                <c:pt idx="937">
                  <c:v>35.130415729240099</c:v>
                </c:pt>
                <c:pt idx="938">
                  <c:v>35.130415729240099</c:v>
                </c:pt>
                <c:pt idx="939">
                  <c:v>35.130415729240099</c:v>
                </c:pt>
                <c:pt idx="940">
                  <c:v>35.130415729240099</c:v>
                </c:pt>
                <c:pt idx="941">
                  <c:v>35.130415729240099</c:v>
                </c:pt>
                <c:pt idx="942">
                  <c:v>35.130415729240099</c:v>
                </c:pt>
                <c:pt idx="943">
                  <c:v>35.130415729240099</c:v>
                </c:pt>
                <c:pt idx="944">
                  <c:v>35.130415729240099</c:v>
                </c:pt>
                <c:pt idx="945">
                  <c:v>35.130415729240099</c:v>
                </c:pt>
                <c:pt idx="946">
                  <c:v>35.130415729240099</c:v>
                </c:pt>
                <c:pt idx="947">
                  <c:v>35.130415729240099</c:v>
                </c:pt>
                <c:pt idx="948">
                  <c:v>35.130415729240099</c:v>
                </c:pt>
                <c:pt idx="949">
                  <c:v>35.130415729240099</c:v>
                </c:pt>
                <c:pt idx="950">
                  <c:v>35.130415729240099</c:v>
                </c:pt>
                <c:pt idx="951">
                  <c:v>35.130415729240099</c:v>
                </c:pt>
                <c:pt idx="952">
                  <c:v>35.130415729240099</c:v>
                </c:pt>
                <c:pt idx="953">
                  <c:v>35.130415729240099</c:v>
                </c:pt>
                <c:pt idx="954">
                  <c:v>35.130415729240099</c:v>
                </c:pt>
                <c:pt idx="955">
                  <c:v>35.130415729240099</c:v>
                </c:pt>
                <c:pt idx="956">
                  <c:v>35.130415729240099</c:v>
                </c:pt>
                <c:pt idx="957">
                  <c:v>35.130415729240099</c:v>
                </c:pt>
                <c:pt idx="958">
                  <c:v>35.130415729240099</c:v>
                </c:pt>
                <c:pt idx="959">
                  <c:v>35.130415729240099</c:v>
                </c:pt>
                <c:pt idx="960">
                  <c:v>35.130415729240099</c:v>
                </c:pt>
                <c:pt idx="961">
                  <c:v>35.130415729240099</c:v>
                </c:pt>
                <c:pt idx="962">
                  <c:v>35.130415729240099</c:v>
                </c:pt>
                <c:pt idx="963">
                  <c:v>35.130415729240099</c:v>
                </c:pt>
                <c:pt idx="964">
                  <c:v>35.130415729240099</c:v>
                </c:pt>
                <c:pt idx="965">
                  <c:v>35.130415729240099</c:v>
                </c:pt>
                <c:pt idx="966">
                  <c:v>35.130415729240099</c:v>
                </c:pt>
                <c:pt idx="967">
                  <c:v>35.130415729240099</c:v>
                </c:pt>
                <c:pt idx="968">
                  <c:v>35.130415729240099</c:v>
                </c:pt>
                <c:pt idx="969">
                  <c:v>35.130415729240099</c:v>
                </c:pt>
                <c:pt idx="970">
                  <c:v>35.130415729240099</c:v>
                </c:pt>
                <c:pt idx="971">
                  <c:v>35.130415729240099</c:v>
                </c:pt>
                <c:pt idx="972">
                  <c:v>35.130415729240099</c:v>
                </c:pt>
                <c:pt idx="973">
                  <c:v>35.130415729240099</c:v>
                </c:pt>
                <c:pt idx="974">
                  <c:v>35.130415729240099</c:v>
                </c:pt>
                <c:pt idx="975">
                  <c:v>35.130415729240099</c:v>
                </c:pt>
                <c:pt idx="976">
                  <c:v>35.130415729240099</c:v>
                </c:pt>
                <c:pt idx="977">
                  <c:v>35.130415729240099</c:v>
                </c:pt>
                <c:pt idx="978">
                  <c:v>35.130415729240099</c:v>
                </c:pt>
                <c:pt idx="979">
                  <c:v>35.130415729240099</c:v>
                </c:pt>
                <c:pt idx="980">
                  <c:v>35.130415729240099</c:v>
                </c:pt>
                <c:pt idx="981">
                  <c:v>35.130415729240099</c:v>
                </c:pt>
                <c:pt idx="982">
                  <c:v>35.130415729240099</c:v>
                </c:pt>
                <c:pt idx="983">
                  <c:v>35.130415729240099</c:v>
                </c:pt>
                <c:pt idx="984">
                  <c:v>35.130415729240099</c:v>
                </c:pt>
                <c:pt idx="985">
                  <c:v>35.130415729240099</c:v>
                </c:pt>
                <c:pt idx="986">
                  <c:v>35.130415729240099</c:v>
                </c:pt>
                <c:pt idx="987">
                  <c:v>35.130415729240099</c:v>
                </c:pt>
                <c:pt idx="988">
                  <c:v>35.130415729240099</c:v>
                </c:pt>
                <c:pt idx="989">
                  <c:v>35.130415729240099</c:v>
                </c:pt>
                <c:pt idx="990">
                  <c:v>35.130415729240099</c:v>
                </c:pt>
                <c:pt idx="991">
                  <c:v>35.130415729240099</c:v>
                </c:pt>
                <c:pt idx="992">
                  <c:v>35.130415729240099</c:v>
                </c:pt>
                <c:pt idx="993">
                  <c:v>35.130415729240099</c:v>
                </c:pt>
                <c:pt idx="994">
                  <c:v>35.130415729240099</c:v>
                </c:pt>
                <c:pt idx="995">
                  <c:v>35.130415729240099</c:v>
                </c:pt>
                <c:pt idx="996">
                  <c:v>35.130415729240099</c:v>
                </c:pt>
                <c:pt idx="997">
                  <c:v>35.130415729240099</c:v>
                </c:pt>
                <c:pt idx="998">
                  <c:v>35.130415729240099</c:v>
                </c:pt>
                <c:pt idx="999">
                  <c:v>35.130415729240099</c:v>
                </c:pt>
                <c:pt idx="1000">
                  <c:v>35.130415729240099</c:v>
                </c:pt>
                <c:pt idx="1001">
                  <c:v>35.130415729240099</c:v>
                </c:pt>
                <c:pt idx="1002">
                  <c:v>35.130415729240099</c:v>
                </c:pt>
                <c:pt idx="1003">
                  <c:v>35.130415729240099</c:v>
                </c:pt>
                <c:pt idx="1004">
                  <c:v>35.130415729240099</c:v>
                </c:pt>
                <c:pt idx="1005">
                  <c:v>35.130415729240099</c:v>
                </c:pt>
                <c:pt idx="1006">
                  <c:v>35.130415729240099</c:v>
                </c:pt>
                <c:pt idx="1007">
                  <c:v>35.130415729240099</c:v>
                </c:pt>
                <c:pt idx="1008">
                  <c:v>35.130415729240099</c:v>
                </c:pt>
                <c:pt idx="1009">
                  <c:v>35.130415729240099</c:v>
                </c:pt>
                <c:pt idx="1010">
                  <c:v>35.130415729240099</c:v>
                </c:pt>
                <c:pt idx="1011">
                  <c:v>35.130415729240099</c:v>
                </c:pt>
                <c:pt idx="1012">
                  <c:v>35.130415729240099</c:v>
                </c:pt>
                <c:pt idx="1013">
                  <c:v>35.130415729240099</c:v>
                </c:pt>
                <c:pt idx="1014">
                  <c:v>35.130415729240099</c:v>
                </c:pt>
                <c:pt idx="1015">
                  <c:v>35.130415729240099</c:v>
                </c:pt>
                <c:pt idx="1016">
                  <c:v>35.130415729240099</c:v>
                </c:pt>
                <c:pt idx="1017">
                  <c:v>35.130415729240099</c:v>
                </c:pt>
                <c:pt idx="1018">
                  <c:v>35.130415729240099</c:v>
                </c:pt>
                <c:pt idx="1019">
                  <c:v>35.130415729240099</c:v>
                </c:pt>
                <c:pt idx="1020">
                  <c:v>35.130415729240099</c:v>
                </c:pt>
                <c:pt idx="1021">
                  <c:v>35.130415729240099</c:v>
                </c:pt>
                <c:pt idx="1022">
                  <c:v>35.130415729240099</c:v>
                </c:pt>
                <c:pt idx="1023">
                  <c:v>35.130415729240099</c:v>
                </c:pt>
                <c:pt idx="1024">
                  <c:v>35.130415729240099</c:v>
                </c:pt>
                <c:pt idx="1025">
                  <c:v>35.130415729240099</c:v>
                </c:pt>
                <c:pt idx="1026">
                  <c:v>35.130415729240099</c:v>
                </c:pt>
                <c:pt idx="1027">
                  <c:v>35.130415729240099</c:v>
                </c:pt>
                <c:pt idx="1028">
                  <c:v>35.130415729240099</c:v>
                </c:pt>
                <c:pt idx="1029">
                  <c:v>35.130415729240099</c:v>
                </c:pt>
                <c:pt idx="1030">
                  <c:v>35.130415729240099</c:v>
                </c:pt>
                <c:pt idx="1031">
                  <c:v>35.130415729240099</c:v>
                </c:pt>
                <c:pt idx="1032">
                  <c:v>35.130415729240099</c:v>
                </c:pt>
                <c:pt idx="1033">
                  <c:v>35.130415729240099</c:v>
                </c:pt>
                <c:pt idx="1034">
                  <c:v>35.130415729240099</c:v>
                </c:pt>
                <c:pt idx="1035">
                  <c:v>35.130415729240099</c:v>
                </c:pt>
                <c:pt idx="1036">
                  <c:v>35.130415729240099</c:v>
                </c:pt>
                <c:pt idx="1037">
                  <c:v>35.130415729240099</c:v>
                </c:pt>
                <c:pt idx="1038">
                  <c:v>35.130415729240099</c:v>
                </c:pt>
                <c:pt idx="1039">
                  <c:v>35.130415729240099</c:v>
                </c:pt>
                <c:pt idx="1040">
                  <c:v>35.130415729240099</c:v>
                </c:pt>
                <c:pt idx="1041">
                  <c:v>35.130415729240099</c:v>
                </c:pt>
                <c:pt idx="1042">
                  <c:v>35.130415729240099</c:v>
                </c:pt>
                <c:pt idx="1043">
                  <c:v>35.130415729240099</c:v>
                </c:pt>
                <c:pt idx="1044">
                  <c:v>35.130415729240099</c:v>
                </c:pt>
                <c:pt idx="1045">
                  <c:v>35.130415729240099</c:v>
                </c:pt>
                <c:pt idx="1046">
                  <c:v>35.130415729240099</c:v>
                </c:pt>
                <c:pt idx="1047">
                  <c:v>35.130415729240099</c:v>
                </c:pt>
                <c:pt idx="1048">
                  <c:v>35.130415729240099</c:v>
                </c:pt>
                <c:pt idx="1049">
                  <c:v>35.130415729240099</c:v>
                </c:pt>
                <c:pt idx="1050">
                  <c:v>35.130415729240099</c:v>
                </c:pt>
                <c:pt idx="1051">
                  <c:v>35.130415729240099</c:v>
                </c:pt>
                <c:pt idx="1052">
                  <c:v>35.130415729240099</c:v>
                </c:pt>
                <c:pt idx="1053">
                  <c:v>35.130415729240099</c:v>
                </c:pt>
                <c:pt idx="1054">
                  <c:v>35.130415729240099</c:v>
                </c:pt>
                <c:pt idx="1055">
                  <c:v>35.130415729240099</c:v>
                </c:pt>
                <c:pt idx="1056">
                  <c:v>35.130415729240099</c:v>
                </c:pt>
                <c:pt idx="1057">
                  <c:v>35.130415729240099</c:v>
                </c:pt>
                <c:pt idx="1058">
                  <c:v>35.130415729240099</c:v>
                </c:pt>
                <c:pt idx="1059">
                  <c:v>35.130415729240099</c:v>
                </c:pt>
                <c:pt idx="1060">
                  <c:v>35.130415729240099</c:v>
                </c:pt>
                <c:pt idx="1061">
                  <c:v>35.130415729240099</c:v>
                </c:pt>
                <c:pt idx="1062">
                  <c:v>35.130415729240099</c:v>
                </c:pt>
                <c:pt idx="1063">
                  <c:v>35.130415729240099</c:v>
                </c:pt>
                <c:pt idx="1064">
                  <c:v>35.130415729240099</c:v>
                </c:pt>
                <c:pt idx="1065">
                  <c:v>35.130415729240099</c:v>
                </c:pt>
                <c:pt idx="1066">
                  <c:v>35.130415729240099</c:v>
                </c:pt>
                <c:pt idx="1067">
                  <c:v>35.130415729240099</c:v>
                </c:pt>
                <c:pt idx="1068">
                  <c:v>35.130415729240099</c:v>
                </c:pt>
                <c:pt idx="1069">
                  <c:v>35.130415729240099</c:v>
                </c:pt>
                <c:pt idx="1070">
                  <c:v>35.130415729240099</c:v>
                </c:pt>
                <c:pt idx="1071">
                  <c:v>35.130415729240099</c:v>
                </c:pt>
                <c:pt idx="1072">
                  <c:v>35.130415729240099</c:v>
                </c:pt>
                <c:pt idx="1073">
                  <c:v>35.130415729240099</c:v>
                </c:pt>
                <c:pt idx="1074">
                  <c:v>35.130415729240099</c:v>
                </c:pt>
                <c:pt idx="1075">
                  <c:v>35.130415729240099</c:v>
                </c:pt>
                <c:pt idx="1076">
                  <c:v>35.130415729240099</c:v>
                </c:pt>
                <c:pt idx="1077">
                  <c:v>35.130415729240099</c:v>
                </c:pt>
                <c:pt idx="1078">
                  <c:v>35.130415729240099</c:v>
                </c:pt>
                <c:pt idx="1079">
                  <c:v>35.130415729240099</c:v>
                </c:pt>
                <c:pt idx="1080">
                  <c:v>35.130415729240099</c:v>
                </c:pt>
                <c:pt idx="1081">
                  <c:v>35.130415729240099</c:v>
                </c:pt>
                <c:pt idx="1082">
                  <c:v>35.130415729240099</c:v>
                </c:pt>
                <c:pt idx="1083">
                  <c:v>35.130415729240099</c:v>
                </c:pt>
                <c:pt idx="1084">
                  <c:v>35.130415729240099</c:v>
                </c:pt>
                <c:pt idx="1085">
                  <c:v>35.130415729240099</c:v>
                </c:pt>
                <c:pt idx="1086">
                  <c:v>35.130415729240099</c:v>
                </c:pt>
                <c:pt idx="1087">
                  <c:v>35.130415729240099</c:v>
                </c:pt>
                <c:pt idx="1088">
                  <c:v>35.130415729240099</c:v>
                </c:pt>
                <c:pt idx="1089">
                  <c:v>35.130415729240099</c:v>
                </c:pt>
                <c:pt idx="1090">
                  <c:v>35.130415729240099</c:v>
                </c:pt>
                <c:pt idx="1091">
                  <c:v>35.130415729240099</c:v>
                </c:pt>
                <c:pt idx="1092">
                  <c:v>35.130415729240099</c:v>
                </c:pt>
                <c:pt idx="1093">
                  <c:v>35.130415729240099</c:v>
                </c:pt>
                <c:pt idx="1094">
                  <c:v>35.130415729240099</c:v>
                </c:pt>
                <c:pt idx="1095">
                  <c:v>35.130415729240099</c:v>
                </c:pt>
                <c:pt idx="1096">
                  <c:v>35.130415729240099</c:v>
                </c:pt>
                <c:pt idx="1097">
                  <c:v>35.130415729240099</c:v>
                </c:pt>
                <c:pt idx="1098">
                  <c:v>35.130415729240099</c:v>
                </c:pt>
                <c:pt idx="1099">
                  <c:v>35.130415729240099</c:v>
                </c:pt>
                <c:pt idx="1100">
                  <c:v>35.130415729240099</c:v>
                </c:pt>
                <c:pt idx="1101">
                  <c:v>35.130415729240099</c:v>
                </c:pt>
                <c:pt idx="1102">
                  <c:v>35.130415729240099</c:v>
                </c:pt>
                <c:pt idx="1103">
                  <c:v>35.130415729240099</c:v>
                </c:pt>
                <c:pt idx="1104">
                  <c:v>35.130415729240099</c:v>
                </c:pt>
                <c:pt idx="1105">
                  <c:v>35.130415729240099</c:v>
                </c:pt>
                <c:pt idx="1106">
                  <c:v>35.130415729240099</c:v>
                </c:pt>
                <c:pt idx="1107">
                  <c:v>35.130415729240099</c:v>
                </c:pt>
                <c:pt idx="1108">
                  <c:v>35.130415729240099</c:v>
                </c:pt>
                <c:pt idx="1109">
                  <c:v>35.130415729240099</c:v>
                </c:pt>
                <c:pt idx="1110">
                  <c:v>35.130415729240099</c:v>
                </c:pt>
                <c:pt idx="1111">
                  <c:v>35.130415729240099</c:v>
                </c:pt>
                <c:pt idx="1112">
                  <c:v>35.130415729240099</c:v>
                </c:pt>
                <c:pt idx="1113">
                  <c:v>35.130415729240099</c:v>
                </c:pt>
                <c:pt idx="1114">
                  <c:v>35.130415729240099</c:v>
                </c:pt>
                <c:pt idx="1115">
                  <c:v>35.130415729240099</c:v>
                </c:pt>
                <c:pt idx="1116">
                  <c:v>35.130415729240099</c:v>
                </c:pt>
                <c:pt idx="1117">
                  <c:v>35.130415729240099</c:v>
                </c:pt>
                <c:pt idx="1118">
                  <c:v>35.130415729240099</c:v>
                </c:pt>
                <c:pt idx="1119">
                  <c:v>35.130415729240099</c:v>
                </c:pt>
                <c:pt idx="1120">
                  <c:v>35.130415729240099</c:v>
                </c:pt>
                <c:pt idx="1121">
                  <c:v>35.130415729240099</c:v>
                </c:pt>
                <c:pt idx="1122">
                  <c:v>35.130415729240099</c:v>
                </c:pt>
                <c:pt idx="1123">
                  <c:v>35.130415729240099</c:v>
                </c:pt>
                <c:pt idx="1124">
                  <c:v>35.130415729240099</c:v>
                </c:pt>
                <c:pt idx="1125">
                  <c:v>35.130415729240099</c:v>
                </c:pt>
                <c:pt idx="1126">
                  <c:v>35.130415729240099</c:v>
                </c:pt>
                <c:pt idx="1127">
                  <c:v>35.130415729240099</c:v>
                </c:pt>
                <c:pt idx="1128">
                  <c:v>35.130415729240099</c:v>
                </c:pt>
                <c:pt idx="1129">
                  <c:v>35.130415729240099</c:v>
                </c:pt>
                <c:pt idx="1130">
                  <c:v>35.130415729240099</c:v>
                </c:pt>
                <c:pt idx="1131">
                  <c:v>35.130415729240099</c:v>
                </c:pt>
                <c:pt idx="1132">
                  <c:v>35.130415729240099</c:v>
                </c:pt>
                <c:pt idx="1133">
                  <c:v>35.130415729240099</c:v>
                </c:pt>
                <c:pt idx="1134">
                  <c:v>35.130415729240099</c:v>
                </c:pt>
                <c:pt idx="1135">
                  <c:v>35.130415729240099</c:v>
                </c:pt>
                <c:pt idx="1136">
                  <c:v>35.130415729240099</c:v>
                </c:pt>
                <c:pt idx="1137">
                  <c:v>35.130415729240099</c:v>
                </c:pt>
                <c:pt idx="1138">
                  <c:v>35.130415729240099</c:v>
                </c:pt>
                <c:pt idx="1139">
                  <c:v>35.130415729240099</c:v>
                </c:pt>
                <c:pt idx="1140">
                  <c:v>35.130415729240099</c:v>
                </c:pt>
                <c:pt idx="1141">
                  <c:v>35.130415729240099</c:v>
                </c:pt>
                <c:pt idx="1142">
                  <c:v>35.130415729240099</c:v>
                </c:pt>
                <c:pt idx="1143">
                  <c:v>35.130415729240099</c:v>
                </c:pt>
                <c:pt idx="1144">
                  <c:v>35.130415729240099</c:v>
                </c:pt>
                <c:pt idx="1145">
                  <c:v>35.130415729240099</c:v>
                </c:pt>
                <c:pt idx="1146">
                  <c:v>35.130415729240099</c:v>
                </c:pt>
                <c:pt idx="1147">
                  <c:v>35.130415729240099</c:v>
                </c:pt>
                <c:pt idx="1148">
                  <c:v>35.130415729240099</c:v>
                </c:pt>
                <c:pt idx="1149">
                  <c:v>35.130415729240099</c:v>
                </c:pt>
                <c:pt idx="1150">
                  <c:v>35.130415729240099</c:v>
                </c:pt>
                <c:pt idx="1151">
                  <c:v>35.130415729240099</c:v>
                </c:pt>
                <c:pt idx="1152">
                  <c:v>35.130415729240099</c:v>
                </c:pt>
                <c:pt idx="1153">
                  <c:v>35.130415729240099</c:v>
                </c:pt>
                <c:pt idx="1154">
                  <c:v>35.130415729240099</c:v>
                </c:pt>
                <c:pt idx="1155">
                  <c:v>35.130415729240099</c:v>
                </c:pt>
                <c:pt idx="1156">
                  <c:v>35.130415729240099</c:v>
                </c:pt>
                <c:pt idx="1157">
                  <c:v>35.130415729240099</c:v>
                </c:pt>
                <c:pt idx="1158">
                  <c:v>35.130415729240099</c:v>
                </c:pt>
                <c:pt idx="1159">
                  <c:v>35.130415729240099</c:v>
                </c:pt>
                <c:pt idx="1160">
                  <c:v>35.130415729240099</c:v>
                </c:pt>
                <c:pt idx="1161">
                  <c:v>35.130415729240099</c:v>
                </c:pt>
                <c:pt idx="1162">
                  <c:v>35.130415729240099</c:v>
                </c:pt>
                <c:pt idx="1163">
                  <c:v>35.130415729240099</c:v>
                </c:pt>
                <c:pt idx="1164">
                  <c:v>35.130415729240099</c:v>
                </c:pt>
                <c:pt idx="1165">
                  <c:v>35.130415729240099</c:v>
                </c:pt>
                <c:pt idx="1166">
                  <c:v>35.130415729240099</c:v>
                </c:pt>
                <c:pt idx="1167">
                  <c:v>35.130415729240099</c:v>
                </c:pt>
                <c:pt idx="1168">
                  <c:v>35.130415729240099</c:v>
                </c:pt>
                <c:pt idx="1169">
                  <c:v>35.130415729240099</c:v>
                </c:pt>
                <c:pt idx="1170">
                  <c:v>35.130415729240099</c:v>
                </c:pt>
                <c:pt idx="1171">
                  <c:v>35.130415729240099</c:v>
                </c:pt>
                <c:pt idx="1172">
                  <c:v>35.130415729240099</c:v>
                </c:pt>
                <c:pt idx="1173">
                  <c:v>35.130415729240099</c:v>
                </c:pt>
                <c:pt idx="1174">
                  <c:v>35.130415729240099</c:v>
                </c:pt>
                <c:pt idx="1175">
                  <c:v>35.130415729240099</c:v>
                </c:pt>
                <c:pt idx="1176">
                  <c:v>35.130415729240099</c:v>
                </c:pt>
                <c:pt idx="1177">
                  <c:v>35.130415729240099</c:v>
                </c:pt>
                <c:pt idx="1178">
                  <c:v>35.130415729240099</c:v>
                </c:pt>
                <c:pt idx="1179">
                  <c:v>35.130415729240099</c:v>
                </c:pt>
                <c:pt idx="1180">
                  <c:v>35.130415729240099</c:v>
                </c:pt>
                <c:pt idx="1181">
                  <c:v>35.130415729240099</c:v>
                </c:pt>
                <c:pt idx="1182">
                  <c:v>35.130415729240099</c:v>
                </c:pt>
                <c:pt idx="1183">
                  <c:v>35.130415729240099</c:v>
                </c:pt>
                <c:pt idx="1184">
                  <c:v>35.130415729240099</c:v>
                </c:pt>
                <c:pt idx="1185">
                  <c:v>35.130415729240099</c:v>
                </c:pt>
                <c:pt idx="1186">
                  <c:v>35.130415729240099</c:v>
                </c:pt>
                <c:pt idx="1187">
                  <c:v>35.130415729240099</c:v>
                </c:pt>
                <c:pt idx="1188">
                  <c:v>35.130415729240099</c:v>
                </c:pt>
                <c:pt idx="1189">
                  <c:v>35.130415729240099</c:v>
                </c:pt>
                <c:pt idx="1190">
                  <c:v>35.130415729240099</c:v>
                </c:pt>
                <c:pt idx="1191">
                  <c:v>35.130415729240099</c:v>
                </c:pt>
                <c:pt idx="1192">
                  <c:v>35.130415729240099</c:v>
                </c:pt>
                <c:pt idx="1193">
                  <c:v>35.130415729240099</c:v>
                </c:pt>
                <c:pt idx="1194">
                  <c:v>35.130415729240099</c:v>
                </c:pt>
                <c:pt idx="1195">
                  <c:v>35.130415729240099</c:v>
                </c:pt>
                <c:pt idx="1196">
                  <c:v>35.130415729240099</c:v>
                </c:pt>
                <c:pt idx="1197">
                  <c:v>35.130415729240099</c:v>
                </c:pt>
                <c:pt idx="1198">
                  <c:v>35.130415729240099</c:v>
                </c:pt>
                <c:pt idx="1199">
                  <c:v>35.130415729240099</c:v>
                </c:pt>
                <c:pt idx="1200">
                  <c:v>35.130415729240099</c:v>
                </c:pt>
                <c:pt idx="1201">
                  <c:v>35.130415729240099</c:v>
                </c:pt>
                <c:pt idx="1202">
                  <c:v>35.130415729240099</c:v>
                </c:pt>
                <c:pt idx="1203">
                  <c:v>35.130415729240099</c:v>
                </c:pt>
                <c:pt idx="1204">
                  <c:v>35.130415729240099</c:v>
                </c:pt>
                <c:pt idx="1205">
                  <c:v>35.130415729240099</c:v>
                </c:pt>
                <c:pt idx="1206">
                  <c:v>35.130415729240099</c:v>
                </c:pt>
                <c:pt idx="1207">
                  <c:v>35.130415729240099</c:v>
                </c:pt>
                <c:pt idx="1208">
                  <c:v>35.130415729240099</c:v>
                </c:pt>
                <c:pt idx="1209">
                  <c:v>35.130415729240099</c:v>
                </c:pt>
                <c:pt idx="1210">
                  <c:v>35.130415729240099</c:v>
                </c:pt>
                <c:pt idx="1211">
                  <c:v>35.130415729240099</c:v>
                </c:pt>
                <c:pt idx="1212">
                  <c:v>35.130415729240099</c:v>
                </c:pt>
                <c:pt idx="1213">
                  <c:v>35.130415729240099</c:v>
                </c:pt>
                <c:pt idx="1214">
                  <c:v>35.130415729240099</c:v>
                </c:pt>
                <c:pt idx="1215">
                  <c:v>35.130415729240099</c:v>
                </c:pt>
                <c:pt idx="1216">
                  <c:v>35.130415729240099</c:v>
                </c:pt>
                <c:pt idx="1217">
                  <c:v>35.130415729240099</c:v>
                </c:pt>
                <c:pt idx="1218">
                  <c:v>35.130415729240099</c:v>
                </c:pt>
                <c:pt idx="1219">
                  <c:v>35.130415729240099</c:v>
                </c:pt>
                <c:pt idx="1220">
                  <c:v>35.130415729240099</c:v>
                </c:pt>
                <c:pt idx="1221">
                  <c:v>35.130415729240099</c:v>
                </c:pt>
                <c:pt idx="1222">
                  <c:v>35.130415729240099</c:v>
                </c:pt>
                <c:pt idx="1223">
                  <c:v>35.130415729240099</c:v>
                </c:pt>
                <c:pt idx="1224">
                  <c:v>35.130415729240099</c:v>
                </c:pt>
                <c:pt idx="1225">
                  <c:v>35.130415729240099</c:v>
                </c:pt>
                <c:pt idx="1226">
                  <c:v>35.130415729240099</c:v>
                </c:pt>
                <c:pt idx="1227">
                  <c:v>35.130415729240099</c:v>
                </c:pt>
                <c:pt idx="1228">
                  <c:v>35.130415729240099</c:v>
                </c:pt>
                <c:pt idx="1229">
                  <c:v>35.130415729240099</c:v>
                </c:pt>
                <c:pt idx="1230">
                  <c:v>35.130415729240099</c:v>
                </c:pt>
                <c:pt idx="1231">
                  <c:v>35.130415729240099</c:v>
                </c:pt>
                <c:pt idx="1232">
                  <c:v>35.130415729240099</c:v>
                </c:pt>
                <c:pt idx="1233">
                  <c:v>35.130415729240099</c:v>
                </c:pt>
                <c:pt idx="1234">
                  <c:v>35.130415729240099</c:v>
                </c:pt>
                <c:pt idx="1235">
                  <c:v>35.130415729240099</c:v>
                </c:pt>
                <c:pt idx="1236">
                  <c:v>35.130415729240099</c:v>
                </c:pt>
                <c:pt idx="1237">
                  <c:v>35.130415729240099</c:v>
                </c:pt>
                <c:pt idx="1238">
                  <c:v>35.130415729240099</c:v>
                </c:pt>
                <c:pt idx="1239">
                  <c:v>35.130415729240099</c:v>
                </c:pt>
                <c:pt idx="1240">
                  <c:v>35.130415729240099</c:v>
                </c:pt>
                <c:pt idx="1241">
                  <c:v>35.130415729240099</c:v>
                </c:pt>
                <c:pt idx="1242">
                  <c:v>35.130415729240099</c:v>
                </c:pt>
                <c:pt idx="1243">
                  <c:v>35.130415729240099</c:v>
                </c:pt>
                <c:pt idx="1244">
                  <c:v>35.130415729240099</c:v>
                </c:pt>
                <c:pt idx="1245">
                  <c:v>35.130415729240099</c:v>
                </c:pt>
                <c:pt idx="1246">
                  <c:v>35.130415729240099</c:v>
                </c:pt>
                <c:pt idx="1247">
                  <c:v>35.130415729240099</c:v>
                </c:pt>
                <c:pt idx="1248">
                  <c:v>35.130415729240099</c:v>
                </c:pt>
                <c:pt idx="1249">
                  <c:v>35.130415729240099</c:v>
                </c:pt>
                <c:pt idx="1250">
                  <c:v>35.130415729240099</c:v>
                </c:pt>
                <c:pt idx="1251">
                  <c:v>35.130415729240099</c:v>
                </c:pt>
                <c:pt idx="1252">
                  <c:v>35.130415729240099</c:v>
                </c:pt>
                <c:pt idx="1253">
                  <c:v>35.130415729240099</c:v>
                </c:pt>
                <c:pt idx="1254">
                  <c:v>35.130415729240099</c:v>
                </c:pt>
                <c:pt idx="1255">
                  <c:v>35.130415729240099</c:v>
                </c:pt>
                <c:pt idx="1256">
                  <c:v>35.130415729240099</c:v>
                </c:pt>
                <c:pt idx="1257">
                  <c:v>35.130415729240099</c:v>
                </c:pt>
                <c:pt idx="1258">
                  <c:v>35.130415729240099</c:v>
                </c:pt>
                <c:pt idx="1259">
                  <c:v>35.130415729240099</c:v>
                </c:pt>
                <c:pt idx="1260">
                  <c:v>35.130415729240099</c:v>
                </c:pt>
                <c:pt idx="1261">
                  <c:v>35.130415729240099</c:v>
                </c:pt>
                <c:pt idx="1262">
                  <c:v>35.130415729240099</c:v>
                </c:pt>
                <c:pt idx="1263">
                  <c:v>35.130415729240099</c:v>
                </c:pt>
                <c:pt idx="1264">
                  <c:v>35.130415729240099</c:v>
                </c:pt>
                <c:pt idx="1265">
                  <c:v>35.130415729240099</c:v>
                </c:pt>
                <c:pt idx="1266">
                  <c:v>35.130415729240099</c:v>
                </c:pt>
                <c:pt idx="1267">
                  <c:v>35.130415729240099</c:v>
                </c:pt>
                <c:pt idx="1268">
                  <c:v>35.130415729240099</c:v>
                </c:pt>
                <c:pt idx="1269">
                  <c:v>35.130415729240099</c:v>
                </c:pt>
                <c:pt idx="1270">
                  <c:v>35.130415729240099</c:v>
                </c:pt>
                <c:pt idx="1271">
                  <c:v>35.130415729240099</c:v>
                </c:pt>
                <c:pt idx="1272">
                  <c:v>35.130415729240099</c:v>
                </c:pt>
                <c:pt idx="1273">
                  <c:v>35.130415729240099</c:v>
                </c:pt>
                <c:pt idx="1274">
                  <c:v>35.130415729240099</c:v>
                </c:pt>
                <c:pt idx="1275">
                  <c:v>35.130415729240099</c:v>
                </c:pt>
                <c:pt idx="1276">
                  <c:v>35.130415729240099</c:v>
                </c:pt>
                <c:pt idx="1277">
                  <c:v>35.130415729240099</c:v>
                </c:pt>
                <c:pt idx="1278">
                  <c:v>35.130415729240099</c:v>
                </c:pt>
                <c:pt idx="1279">
                  <c:v>35.130415729240099</c:v>
                </c:pt>
                <c:pt idx="1280">
                  <c:v>35.130415729240099</c:v>
                </c:pt>
                <c:pt idx="1281">
                  <c:v>35.130415729240099</c:v>
                </c:pt>
                <c:pt idx="1282">
                  <c:v>35.130415729240099</c:v>
                </c:pt>
                <c:pt idx="1283">
                  <c:v>35.130415729240099</c:v>
                </c:pt>
                <c:pt idx="1284">
                  <c:v>35.130415729240099</c:v>
                </c:pt>
                <c:pt idx="1285">
                  <c:v>35.130415729240099</c:v>
                </c:pt>
                <c:pt idx="1286">
                  <c:v>35.130415729240099</c:v>
                </c:pt>
                <c:pt idx="1287">
                  <c:v>35.130415729240099</c:v>
                </c:pt>
                <c:pt idx="1288">
                  <c:v>35.130415729240099</c:v>
                </c:pt>
                <c:pt idx="1289">
                  <c:v>35.130415729240099</c:v>
                </c:pt>
                <c:pt idx="1290">
                  <c:v>35.130415729240099</c:v>
                </c:pt>
                <c:pt idx="1291">
                  <c:v>35.130415729240099</c:v>
                </c:pt>
                <c:pt idx="1292">
                  <c:v>35.130415729240099</c:v>
                </c:pt>
                <c:pt idx="1293">
                  <c:v>35.130415729240099</c:v>
                </c:pt>
                <c:pt idx="1294">
                  <c:v>35.130415729240099</c:v>
                </c:pt>
                <c:pt idx="1295">
                  <c:v>35.130415729240099</c:v>
                </c:pt>
                <c:pt idx="1296">
                  <c:v>35.130415729240099</c:v>
                </c:pt>
                <c:pt idx="1297">
                  <c:v>35.130415729240099</c:v>
                </c:pt>
                <c:pt idx="1298">
                  <c:v>35.130415729240099</c:v>
                </c:pt>
                <c:pt idx="1299">
                  <c:v>35.130415729240099</c:v>
                </c:pt>
                <c:pt idx="1300">
                  <c:v>35.130415729240099</c:v>
                </c:pt>
                <c:pt idx="1301">
                  <c:v>35.130415729240099</c:v>
                </c:pt>
                <c:pt idx="1302">
                  <c:v>35.130415729240099</c:v>
                </c:pt>
                <c:pt idx="1303">
                  <c:v>35.130415729240099</c:v>
                </c:pt>
                <c:pt idx="1304">
                  <c:v>35.130415729240099</c:v>
                </c:pt>
                <c:pt idx="1305">
                  <c:v>35.130415729240099</c:v>
                </c:pt>
                <c:pt idx="1306">
                  <c:v>35.130415729240099</c:v>
                </c:pt>
                <c:pt idx="1307">
                  <c:v>35.130415729240099</c:v>
                </c:pt>
                <c:pt idx="1308">
                  <c:v>35.130415729240099</c:v>
                </c:pt>
                <c:pt idx="1309">
                  <c:v>35.130415729240099</c:v>
                </c:pt>
                <c:pt idx="1310">
                  <c:v>35.130415729240099</c:v>
                </c:pt>
                <c:pt idx="1311">
                  <c:v>35.130415729240099</c:v>
                </c:pt>
                <c:pt idx="1312">
                  <c:v>35.130415729240099</c:v>
                </c:pt>
                <c:pt idx="1313">
                  <c:v>35.130415729240099</c:v>
                </c:pt>
                <c:pt idx="1314">
                  <c:v>35.130415729240099</c:v>
                </c:pt>
                <c:pt idx="1315">
                  <c:v>35.130415729240099</c:v>
                </c:pt>
                <c:pt idx="1316">
                  <c:v>35.130415729240099</c:v>
                </c:pt>
                <c:pt idx="1317">
                  <c:v>35.130415729240099</c:v>
                </c:pt>
                <c:pt idx="1318">
                  <c:v>35.130415729240099</c:v>
                </c:pt>
                <c:pt idx="1319">
                  <c:v>35.130415729240099</c:v>
                </c:pt>
                <c:pt idx="1320">
                  <c:v>35.130415729240099</c:v>
                </c:pt>
                <c:pt idx="1321">
                  <c:v>35.130415729240099</c:v>
                </c:pt>
                <c:pt idx="1322">
                  <c:v>35.130415729240099</c:v>
                </c:pt>
                <c:pt idx="1323">
                  <c:v>35.130415729240099</c:v>
                </c:pt>
                <c:pt idx="1324">
                  <c:v>35.130415729240099</c:v>
                </c:pt>
                <c:pt idx="1325">
                  <c:v>35.130415729240099</c:v>
                </c:pt>
                <c:pt idx="1326">
                  <c:v>35.130415729240099</c:v>
                </c:pt>
                <c:pt idx="1327">
                  <c:v>35.130415729240099</c:v>
                </c:pt>
                <c:pt idx="1328">
                  <c:v>35.130415729240099</c:v>
                </c:pt>
                <c:pt idx="1329">
                  <c:v>35.130415729240099</c:v>
                </c:pt>
                <c:pt idx="1330">
                  <c:v>35.130415729240099</c:v>
                </c:pt>
                <c:pt idx="1331">
                  <c:v>35.130415729240099</c:v>
                </c:pt>
                <c:pt idx="1332">
                  <c:v>35.130415729240099</c:v>
                </c:pt>
                <c:pt idx="1333">
                  <c:v>35.130415729240099</c:v>
                </c:pt>
                <c:pt idx="1334">
                  <c:v>35.130415729240099</c:v>
                </c:pt>
                <c:pt idx="1335">
                  <c:v>35.130415729240099</c:v>
                </c:pt>
                <c:pt idx="1336">
                  <c:v>35.130415729240099</c:v>
                </c:pt>
                <c:pt idx="1337">
                  <c:v>35.130415729240099</c:v>
                </c:pt>
                <c:pt idx="1338">
                  <c:v>35.130415729240099</c:v>
                </c:pt>
                <c:pt idx="1339">
                  <c:v>35.130415729240099</c:v>
                </c:pt>
                <c:pt idx="1340">
                  <c:v>35.130415729240099</c:v>
                </c:pt>
                <c:pt idx="1341">
                  <c:v>35.130415729240099</c:v>
                </c:pt>
                <c:pt idx="1342">
                  <c:v>35.130415729240099</c:v>
                </c:pt>
                <c:pt idx="1343">
                  <c:v>35.130415729240099</c:v>
                </c:pt>
                <c:pt idx="1344">
                  <c:v>35.130415729240099</c:v>
                </c:pt>
                <c:pt idx="1345">
                  <c:v>35.130415729240099</c:v>
                </c:pt>
                <c:pt idx="1346">
                  <c:v>35.130415729240099</c:v>
                </c:pt>
                <c:pt idx="1347">
                  <c:v>35.130415729240099</c:v>
                </c:pt>
                <c:pt idx="1348">
                  <c:v>35.130415729240099</c:v>
                </c:pt>
                <c:pt idx="1349">
                  <c:v>35.130415729240099</c:v>
                </c:pt>
                <c:pt idx="1350">
                  <c:v>35.130415729240099</c:v>
                </c:pt>
                <c:pt idx="1351">
                  <c:v>35.130415729240099</c:v>
                </c:pt>
                <c:pt idx="1352">
                  <c:v>35.130415729240099</c:v>
                </c:pt>
                <c:pt idx="1353">
                  <c:v>35.130415729240099</c:v>
                </c:pt>
                <c:pt idx="1354">
                  <c:v>35.130415729240099</c:v>
                </c:pt>
                <c:pt idx="1355">
                  <c:v>35.130415729240099</c:v>
                </c:pt>
                <c:pt idx="1356">
                  <c:v>35.130415729240099</c:v>
                </c:pt>
                <c:pt idx="1357">
                  <c:v>35.130415729240099</c:v>
                </c:pt>
                <c:pt idx="1358">
                  <c:v>35.130415729240099</c:v>
                </c:pt>
                <c:pt idx="1359">
                  <c:v>35.130415729240099</c:v>
                </c:pt>
                <c:pt idx="1360">
                  <c:v>35.130415729240099</c:v>
                </c:pt>
                <c:pt idx="1361">
                  <c:v>35.130415729240099</c:v>
                </c:pt>
                <c:pt idx="1362">
                  <c:v>35.130415729240099</c:v>
                </c:pt>
                <c:pt idx="1363">
                  <c:v>35.130415729240099</c:v>
                </c:pt>
                <c:pt idx="1364">
                  <c:v>35.130415729240099</c:v>
                </c:pt>
                <c:pt idx="1365">
                  <c:v>35.130415729240099</c:v>
                </c:pt>
                <c:pt idx="1366">
                  <c:v>35.130415729240099</c:v>
                </c:pt>
                <c:pt idx="1367">
                  <c:v>35.130415729240099</c:v>
                </c:pt>
                <c:pt idx="1368">
                  <c:v>35.130415729240099</c:v>
                </c:pt>
                <c:pt idx="1369">
                  <c:v>35.130415729240099</c:v>
                </c:pt>
                <c:pt idx="1370">
                  <c:v>35.130415729240099</c:v>
                </c:pt>
                <c:pt idx="1371">
                  <c:v>35.130415729240099</c:v>
                </c:pt>
                <c:pt idx="1372">
                  <c:v>35.130415729240099</c:v>
                </c:pt>
                <c:pt idx="1373">
                  <c:v>35.130415729240099</c:v>
                </c:pt>
                <c:pt idx="1374">
                  <c:v>35.130415729240099</c:v>
                </c:pt>
                <c:pt idx="1375">
                  <c:v>35.130415729240099</c:v>
                </c:pt>
                <c:pt idx="1376">
                  <c:v>35.130415729240099</c:v>
                </c:pt>
                <c:pt idx="1377">
                  <c:v>35.130415729240099</c:v>
                </c:pt>
                <c:pt idx="1378">
                  <c:v>35.130415729240099</c:v>
                </c:pt>
                <c:pt idx="1379">
                  <c:v>35.130415729240099</c:v>
                </c:pt>
                <c:pt idx="1380">
                  <c:v>35.130415729240099</c:v>
                </c:pt>
                <c:pt idx="1381">
                  <c:v>35.130415729240099</c:v>
                </c:pt>
                <c:pt idx="1382">
                  <c:v>35.130415729240099</c:v>
                </c:pt>
                <c:pt idx="1383">
                  <c:v>35.130415729240099</c:v>
                </c:pt>
                <c:pt idx="1384">
                  <c:v>35.130415729240099</c:v>
                </c:pt>
                <c:pt idx="1385">
                  <c:v>35.130415729240099</c:v>
                </c:pt>
                <c:pt idx="1386">
                  <c:v>35.130415729240099</c:v>
                </c:pt>
                <c:pt idx="1387">
                  <c:v>35.130415729240099</c:v>
                </c:pt>
                <c:pt idx="1388">
                  <c:v>35.130415729240099</c:v>
                </c:pt>
                <c:pt idx="1389">
                  <c:v>35.130415729240099</c:v>
                </c:pt>
                <c:pt idx="1390">
                  <c:v>35.130415729240099</c:v>
                </c:pt>
                <c:pt idx="1391">
                  <c:v>35.130415729240099</c:v>
                </c:pt>
                <c:pt idx="1392">
                  <c:v>35.130415729240099</c:v>
                </c:pt>
                <c:pt idx="1393">
                  <c:v>35.130415729240099</c:v>
                </c:pt>
                <c:pt idx="1394">
                  <c:v>35.130415729240099</c:v>
                </c:pt>
                <c:pt idx="1395">
                  <c:v>35.130415729240099</c:v>
                </c:pt>
                <c:pt idx="1396">
                  <c:v>35.130415729240099</c:v>
                </c:pt>
                <c:pt idx="1397">
                  <c:v>35.130415729240099</c:v>
                </c:pt>
                <c:pt idx="1398">
                  <c:v>35.130415729240099</c:v>
                </c:pt>
                <c:pt idx="1399">
                  <c:v>35.130415729240099</c:v>
                </c:pt>
                <c:pt idx="1400">
                  <c:v>35.130415729240099</c:v>
                </c:pt>
                <c:pt idx="1401">
                  <c:v>35.130415729240099</c:v>
                </c:pt>
                <c:pt idx="1402">
                  <c:v>35.130415729240099</c:v>
                </c:pt>
                <c:pt idx="1403">
                  <c:v>35.130415729240099</c:v>
                </c:pt>
                <c:pt idx="1404">
                  <c:v>35.130415729240099</c:v>
                </c:pt>
                <c:pt idx="1405">
                  <c:v>35.130415729240099</c:v>
                </c:pt>
                <c:pt idx="1406">
                  <c:v>35.130415729240099</c:v>
                </c:pt>
                <c:pt idx="1407">
                  <c:v>35.130415729240099</c:v>
                </c:pt>
                <c:pt idx="1408">
                  <c:v>35.130415729240099</c:v>
                </c:pt>
                <c:pt idx="1409">
                  <c:v>35.130415729240099</c:v>
                </c:pt>
                <c:pt idx="1410">
                  <c:v>35.130415729240099</c:v>
                </c:pt>
                <c:pt idx="1411">
                  <c:v>35.130415729240099</c:v>
                </c:pt>
                <c:pt idx="1412">
                  <c:v>35.130415729240099</c:v>
                </c:pt>
                <c:pt idx="1413">
                  <c:v>35.130415729240099</c:v>
                </c:pt>
                <c:pt idx="1414">
                  <c:v>35.130415729240099</c:v>
                </c:pt>
                <c:pt idx="1415">
                  <c:v>35.130415729240099</c:v>
                </c:pt>
                <c:pt idx="1416">
                  <c:v>35.130415729240099</c:v>
                </c:pt>
                <c:pt idx="1417">
                  <c:v>35.130415729240099</c:v>
                </c:pt>
                <c:pt idx="1418">
                  <c:v>35.130415729240099</c:v>
                </c:pt>
                <c:pt idx="1419">
                  <c:v>35.130415729240099</c:v>
                </c:pt>
                <c:pt idx="1420">
                  <c:v>35.130415729240099</c:v>
                </c:pt>
                <c:pt idx="1421">
                  <c:v>35.130415729240099</c:v>
                </c:pt>
                <c:pt idx="1422">
                  <c:v>35.130415729240099</c:v>
                </c:pt>
                <c:pt idx="1423">
                  <c:v>35.130415729240099</c:v>
                </c:pt>
                <c:pt idx="1424">
                  <c:v>35.130415729240099</c:v>
                </c:pt>
                <c:pt idx="1425">
                  <c:v>35.130415729240099</c:v>
                </c:pt>
                <c:pt idx="1426">
                  <c:v>35.130415729240099</c:v>
                </c:pt>
                <c:pt idx="1427">
                  <c:v>35.130415729240099</c:v>
                </c:pt>
                <c:pt idx="1428">
                  <c:v>35.130415729240099</c:v>
                </c:pt>
                <c:pt idx="1429">
                  <c:v>35.130415729240099</c:v>
                </c:pt>
                <c:pt idx="1430">
                  <c:v>35.130415729240099</c:v>
                </c:pt>
                <c:pt idx="1431">
                  <c:v>35.130415729240099</c:v>
                </c:pt>
                <c:pt idx="1432">
                  <c:v>35.130415729240099</c:v>
                </c:pt>
                <c:pt idx="1433">
                  <c:v>35.130415729240099</c:v>
                </c:pt>
                <c:pt idx="1434">
                  <c:v>35.130415729240099</c:v>
                </c:pt>
                <c:pt idx="1435">
                  <c:v>35.130415729240099</c:v>
                </c:pt>
                <c:pt idx="1436">
                  <c:v>35.130415729240099</c:v>
                </c:pt>
                <c:pt idx="1437">
                  <c:v>35.130415729240099</c:v>
                </c:pt>
                <c:pt idx="1438">
                  <c:v>35.130415729240099</c:v>
                </c:pt>
                <c:pt idx="1439">
                  <c:v>35.130415729240099</c:v>
                </c:pt>
                <c:pt idx="1440">
                  <c:v>35.130415729240099</c:v>
                </c:pt>
                <c:pt idx="1441">
                  <c:v>35.130415729240099</c:v>
                </c:pt>
                <c:pt idx="1442">
                  <c:v>35.130415729240099</c:v>
                </c:pt>
                <c:pt idx="1443">
                  <c:v>35.130415729240099</c:v>
                </c:pt>
                <c:pt idx="1444">
                  <c:v>35.130415729240099</c:v>
                </c:pt>
                <c:pt idx="1445">
                  <c:v>35.130415729240099</c:v>
                </c:pt>
                <c:pt idx="1446">
                  <c:v>35.130415729240099</c:v>
                </c:pt>
                <c:pt idx="1447">
                  <c:v>35.130415729240099</c:v>
                </c:pt>
                <c:pt idx="1448">
                  <c:v>35.130415729240099</c:v>
                </c:pt>
                <c:pt idx="1449">
                  <c:v>35.130415729240099</c:v>
                </c:pt>
                <c:pt idx="1450">
                  <c:v>35.130415729240099</c:v>
                </c:pt>
                <c:pt idx="1451">
                  <c:v>35.130415729240099</c:v>
                </c:pt>
                <c:pt idx="1452">
                  <c:v>35.130415729240099</c:v>
                </c:pt>
                <c:pt idx="1453">
                  <c:v>35.130415729240099</c:v>
                </c:pt>
                <c:pt idx="1454">
                  <c:v>35.130415729240099</c:v>
                </c:pt>
                <c:pt idx="1455">
                  <c:v>35.130415729240099</c:v>
                </c:pt>
                <c:pt idx="1456">
                  <c:v>35.130415729240099</c:v>
                </c:pt>
                <c:pt idx="1457">
                  <c:v>35.130415729240099</c:v>
                </c:pt>
                <c:pt idx="1458">
                  <c:v>35.130415729240099</c:v>
                </c:pt>
                <c:pt idx="1459">
                  <c:v>35.130415729240099</c:v>
                </c:pt>
                <c:pt idx="1460">
                  <c:v>35.130415729240099</c:v>
                </c:pt>
                <c:pt idx="1461">
                  <c:v>35.130415729240099</c:v>
                </c:pt>
                <c:pt idx="1462">
                  <c:v>35.130415729240099</c:v>
                </c:pt>
                <c:pt idx="1463">
                  <c:v>35.130415729240099</c:v>
                </c:pt>
                <c:pt idx="1464">
                  <c:v>35.130415729240099</c:v>
                </c:pt>
                <c:pt idx="1465">
                  <c:v>35.130415729240099</c:v>
                </c:pt>
                <c:pt idx="1466">
                  <c:v>35.130415729240099</c:v>
                </c:pt>
                <c:pt idx="1467">
                  <c:v>35.130415729240099</c:v>
                </c:pt>
                <c:pt idx="1468">
                  <c:v>35.130415729240099</c:v>
                </c:pt>
                <c:pt idx="1469">
                  <c:v>35.130415729240099</c:v>
                </c:pt>
                <c:pt idx="1470">
                  <c:v>35.130415729240099</c:v>
                </c:pt>
                <c:pt idx="1471">
                  <c:v>35.130415729240099</c:v>
                </c:pt>
                <c:pt idx="1472">
                  <c:v>35.130415729240099</c:v>
                </c:pt>
                <c:pt idx="1473">
                  <c:v>35.130415729240099</c:v>
                </c:pt>
                <c:pt idx="1474">
                  <c:v>35.130415729240099</c:v>
                </c:pt>
                <c:pt idx="1475">
                  <c:v>35.130415729240099</c:v>
                </c:pt>
                <c:pt idx="1476">
                  <c:v>35.130415729240099</c:v>
                </c:pt>
                <c:pt idx="1477">
                  <c:v>35.130415729240099</c:v>
                </c:pt>
                <c:pt idx="1478">
                  <c:v>35.130415729240099</c:v>
                </c:pt>
                <c:pt idx="1479">
                  <c:v>35.130415729240099</c:v>
                </c:pt>
                <c:pt idx="1480">
                  <c:v>35.130415729240099</c:v>
                </c:pt>
                <c:pt idx="1481">
                  <c:v>35.130415729240099</c:v>
                </c:pt>
                <c:pt idx="1482">
                  <c:v>35.130415729240099</c:v>
                </c:pt>
                <c:pt idx="1483">
                  <c:v>35.130415729240099</c:v>
                </c:pt>
                <c:pt idx="1484">
                  <c:v>35.130415729240099</c:v>
                </c:pt>
                <c:pt idx="1485">
                  <c:v>35.130415729240099</c:v>
                </c:pt>
                <c:pt idx="1486">
                  <c:v>35.130415729240099</c:v>
                </c:pt>
                <c:pt idx="1487">
                  <c:v>35.130415729240099</c:v>
                </c:pt>
                <c:pt idx="1488">
                  <c:v>35.130415729240099</c:v>
                </c:pt>
                <c:pt idx="1489">
                  <c:v>35.130415729240099</c:v>
                </c:pt>
                <c:pt idx="1490">
                  <c:v>35.130415729240099</c:v>
                </c:pt>
                <c:pt idx="1491">
                  <c:v>35.130415729240099</c:v>
                </c:pt>
                <c:pt idx="1492">
                  <c:v>35.130415729240099</c:v>
                </c:pt>
                <c:pt idx="1493">
                  <c:v>35.130415729240099</c:v>
                </c:pt>
                <c:pt idx="1494">
                  <c:v>35.130415729240099</c:v>
                </c:pt>
                <c:pt idx="1495">
                  <c:v>35.130415729240099</c:v>
                </c:pt>
                <c:pt idx="1496">
                  <c:v>35.130415729240099</c:v>
                </c:pt>
                <c:pt idx="1497">
                  <c:v>35.130415729240099</c:v>
                </c:pt>
                <c:pt idx="1498">
                  <c:v>35.130415729240099</c:v>
                </c:pt>
                <c:pt idx="1499">
                  <c:v>35.130415729240099</c:v>
                </c:pt>
                <c:pt idx="1500">
                  <c:v>35.130415729240099</c:v>
                </c:pt>
                <c:pt idx="1501">
                  <c:v>35.130415729240099</c:v>
                </c:pt>
                <c:pt idx="1502">
                  <c:v>35.130415729240099</c:v>
                </c:pt>
                <c:pt idx="1503">
                  <c:v>35.130415729240099</c:v>
                </c:pt>
                <c:pt idx="1504">
                  <c:v>35.130415729240099</c:v>
                </c:pt>
                <c:pt idx="1505">
                  <c:v>35.130415729240099</c:v>
                </c:pt>
                <c:pt idx="1506">
                  <c:v>35.130415729240099</c:v>
                </c:pt>
              </c:numCache>
            </c:numRef>
          </c:yVal>
          <c:smooth val="0"/>
          <c:extLst>
            <c:ext xmlns:c16="http://schemas.microsoft.com/office/drawing/2014/chart" uri="{C3380CC4-5D6E-409C-BE32-E72D297353CC}">
              <c16:uniqueId val="{00000001-CB8C-47D9-81E0-A02E98B7B6EF}"/>
            </c:ext>
          </c:extLst>
        </c:ser>
        <c:dLbls>
          <c:dLblPos val="t"/>
          <c:showLegendKey val="0"/>
          <c:showVal val="0"/>
          <c:showCatName val="0"/>
          <c:showSerName val="0"/>
          <c:showPercent val="0"/>
          <c:showBubbleSize val="0"/>
        </c:dLbls>
        <c:axId val="2013500048"/>
        <c:axId val="2013520208"/>
      </c:scatterChart>
      <c:valAx>
        <c:axId val="2013500048"/>
        <c:scaling>
          <c:orientation val="minMax"/>
          <c:max val="25"/>
        </c:scaling>
        <c:delete val="0"/>
        <c:axPos val="b"/>
        <c:title>
          <c:tx>
            <c:rich>
              <a:bodyPr rot="0" spcFirstLastPara="1" vertOverflow="ellipsis" vert="horz" wrap="square" anchor="ctr" anchorCtr="1"/>
              <a:lstStyle/>
              <a:p>
                <a:pPr>
                  <a:defRPr sz="1600" b="0" i="0" u="none" strike="noStrike" kern="1200" baseline="0">
                    <a:solidFill>
                      <a:schemeClr val="tx1">
                        <a:lumMod val="95000"/>
                        <a:lumOff val="5000"/>
                      </a:schemeClr>
                    </a:solidFill>
                    <a:latin typeface="Times New Roman" panose="02020603050405020304" pitchFamily="18" charset="0"/>
                    <a:ea typeface="+mn-ea"/>
                    <a:cs typeface="+mn-cs"/>
                  </a:defRPr>
                </a:pPr>
                <a:r>
                  <a:rPr lang="en-US"/>
                  <a:t>Time [min]</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95000"/>
                      <a:lumOff val="5000"/>
                    </a:schemeClr>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95000"/>
                    <a:lumOff val="5000"/>
                  </a:schemeClr>
                </a:solidFill>
                <a:latin typeface="Times New Roman" panose="02020603050405020304" pitchFamily="18" charset="0"/>
                <a:ea typeface="+mn-ea"/>
                <a:cs typeface="+mn-cs"/>
              </a:defRPr>
            </a:pPr>
            <a:endParaRPr lang="en-US"/>
          </a:p>
        </c:txPr>
        <c:crossAx val="2013520208"/>
        <c:crosses val="autoZero"/>
        <c:crossBetween val="midCat"/>
      </c:valAx>
      <c:valAx>
        <c:axId val="2013520208"/>
        <c:scaling>
          <c:orientation val="minMax"/>
          <c:max val="60"/>
          <c:min val="20"/>
        </c:scaling>
        <c:delete val="0"/>
        <c:axPos val="l"/>
        <c:title>
          <c:tx>
            <c:rich>
              <a:bodyPr rot="-5400000" spcFirstLastPara="1" vertOverflow="ellipsis" vert="horz" wrap="square" anchor="ctr" anchorCtr="1"/>
              <a:lstStyle/>
              <a:p>
                <a:pPr>
                  <a:defRPr sz="1600" b="0" i="0" u="none" strike="noStrike" kern="1200" baseline="0">
                    <a:solidFill>
                      <a:schemeClr val="tx1">
                        <a:lumMod val="95000"/>
                        <a:lumOff val="5000"/>
                      </a:schemeClr>
                    </a:solidFill>
                    <a:latin typeface="Times New Roman" panose="02020603050405020304" pitchFamily="18" charset="0"/>
                    <a:ea typeface="+mn-ea"/>
                    <a:cs typeface="+mn-cs"/>
                  </a:defRPr>
                </a:pPr>
                <a:r>
                  <a:rPr lang="en-US"/>
                  <a:t>Temperature [C]</a:t>
                </a:r>
              </a:p>
            </c:rich>
          </c:tx>
          <c:layout>
            <c:manualLayout>
              <c:xMode val="edge"/>
              <c:yMode val="edge"/>
              <c:x val="1.4080296122301231E-2"/>
              <c:y val="0.30923892425912802"/>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95000"/>
                      <a:lumOff val="5000"/>
                    </a:schemeClr>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95000"/>
                    <a:lumOff val="5000"/>
                  </a:schemeClr>
                </a:solidFill>
                <a:latin typeface="Times New Roman" panose="02020603050405020304" pitchFamily="18" charset="0"/>
                <a:ea typeface="+mn-ea"/>
                <a:cs typeface="+mn-cs"/>
              </a:defRPr>
            </a:pPr>
            <a:endParaRPr lang="en-US"/>
          </a:p>
        </c:txPr>
        <c:crossAx val="2013500048"/>
        <c:crosses val="autoZero"/>
        <c:crossBetween val="midCat"/>
      </c:valAx>
      <c:spPr>
        <a:noFill/>
        <a:ln>
          <a:noFill/>
        </a:ln>
        <a:effectLst/>
      </c:spPr>
    </c:plotArea>
    <c:legend>
      <c:legendPos val="r"/>
      <c:layout>
        <c:manualLayout>
          <c:xMode val="edge"/>
          <c:yMode val="edge"/>
          <c:x val="0.68106978054745571"/>
          <c:y val="0.16613417537775257"/>
          <c:w val="0.29093879390016608"/>
          <c:h val="0.14290729489565934"/>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95000"/>
                  <a:lumOff val="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aseline="0">
          <a:solidFill>
            <a:schemeClr val="tx1">
              <a:lumMod val="95000"/>
              <a:lumOff val="5000"/>
            </a:schemeClr>
          </a:solidFill>
          <a:latin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76200</xdr:rowOff>
    </xdr:from>
    <xdr:ext cx="13699786" cy="2890736"/>
    <xdr:sp macro="" textlink="">
      <xdr:nvSpPr>
        <xdr:cNvPr id="2" name="TextBox 1">
          <a:extLst>
            <a:ext uri="{FF2B5EF4-FFF2-40B4-BE49-F238E27FC236}">
              <a16:creationId xmlns:a16="http://schemas.microsoft.com/office/drawing/2014/main" id="{E46075A6-62D4-3E5D-20FF-282D2A14E2BE}"/>
            </a:ext>
          </a:extLst>
        </xdr:cNvPr>
        <xdr:cNvSpPr txBox="1"/>
      </xdr:nvSpPr>
      <xdr:spPr>
        <a:xfrm>
          <a:off x="0" y="76200"/>
          <a:ext cx="13699786" cy="28907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200" kern="1200">
              <a:latin typeface="Times New Roman" panose="02020603050405020304" pitchFamily="18" charset="0"/>
              <a:cs typeface="Times New Roman" panose="02020603050405020304" pitchFamily="18" charset="0"/>
            </a:rPr>
            <a:t>The aim of this spreadsheet is to prove that the designed copper bus bars and custom battery terminals are able to operate within the load placed on the accumulator during operation. The entire system</a:t>
          </a:r>
        </a:p>
        <a:p>
          <a:r>
            <a:rPr lang="en-US" sz="1200" kern="1200">
              <a:latin typeface="Times New Roman" panose="02020603050405020304" pitchFamily="18" charset="0"/>
              <a:cs typeface="Times New Roman" panose="02020603050405020304" pitchFamily="18" charset="0"/>
            </a:rPr>
            <a:t> is fused to 75A. So, to present the worst possible scenario this spreadsheet assumes a constant 75A current draw. A simple energy balance equation was used to determine the temperature of each conductor</a:t>
          </a:r>
        </a:p>
        <a:p>
          <a:r>
            <a:rPr lang="en-US" sz="1200" kern="1200">
              <a:latin typeface="Times New Roman" panose="02020603050405020304" pitchFamily="18" charset="0"/>
              <a:cs typeface="Times New Roman" panose="02020603050405020304" pitchFamily="18" charset="0"/>
            </a:rPr>
            <a:t>over time by subtracting the energy radiated and convected away from the conductor by the energy produced by the load. This was then set equal to the energy stored by the bus bar and the temperature ofthe </a:t>
          </a:r>
        </a:p>
        <a:p>
          <a:r>
            <a:rPr lang="en-US" sz="1200" kern="1200">
              <a:latin typeface="Times New Roman" panose="02020603050405020304" pitchFamily="18" charset="0"/>
              <a:cs typeface="Times New Roman" panose="02020603050405020304" pitchFamily="18" charset="0"/>
            </a:rPr>
            <a:t>bus bar was then solved for (this equation can be found in the following sheets). This equation does not take into account the change in resistivity of the copper with the rise in temperature. Instead, the </a:t>
          </a:r>
        </a:p>
        <a:p>
          <a:r>
            <a:rPr lang="en-US" sz="1200" kern="1200">
              <a:latin typeface="Times New Roman" panose="02020603050405020304" pitchFamily="18" charset="0"/>
              <a:cs typeface="Times New Roman" panose="02020603050405020304" pitchFamily="18" charset="0"/>
            </a:rPr>
            <a:t>calculated resistance had an applied factor of safety of 25%, which is 10% greater than the increase in resistance expected during a 40C rise in the temperature of copper (this was determined as the temperature </a:t>
          </a:r>
        </a:p>
        <a:p>
          <a:r>
            <a:rPr lang="en-US" sz="1200" kern="1200">
              <a:latin typeface="Times New Roman" panose="02020603050405020304" pitchFamily="18" charset="0"/>
              <a:cs typeface="Times New Roman" panose="02020603050405020304" pitchFamily="18" charset="0"/>
            </a:rPr>
            <a:t>coefficient of resistance for Copper is 0.393% as found on https://cirris.com/temperature-coefficient-of-copper/). The temperature rise of the terminal conductor was determined by splitting the terminal into a </a:t>
          </a:r>
        </a:p>
        <a:p>
          <a:r>
            <a:rPr lang="en-US" sz="1200" kern="1200">
              <a:latin typeface="Times New Roman" panose="02020603050405020304" pitchFamily="18" charset="0"/>
              <a:cs typeface="Times New Roman" panose="02020603050405020304" pitchFamily="18" charset="0"/>
            </a:rPr>
            <a:t>vertical and horizontal component. The temperature rise of each component was then calculated individually. The graph found on the "Terminal Conductor" sheet plots the temperature of both the horizontal and </a:t>
          </a:r>
        </a:p>
        <a:p>
          <a:r>
            <a:rPr lang="en-US" sz="1200" kern="1200">
              <a:latin typeface="Times New Roman" panose="02020603050405020304" pitchFamily="18" charset="0"/>
              <a:cs typeface="Times New Roman" panose="02020603050405020304" pitchFamily="18" charset="0"/>
            </a:rPr>
            <a:t>vertical components but the temperature difference between each one is so small that the steady-state temperature is practically identical. From the calculation, it is clear that the temperature of the bus bar and </a:t>
          </a:r>
        </a:p>
        <a:p>
          <a:r>
            <a:rPr lang="en-US" sz="1200" kern="1200">
              <a:latin typeface="Times New Roman" panose="02020603050405020304" pitchFamily="18" charset="0"/>
              <a:cs typeface="Times New Roman" panose="02020603050405020304" pitchFamily="18" charset="0"/>
            </a:rPr>
            <a:t>terminal blocks does not surpass 40C. This is well below the maximum temperature within the accumulator of 60C. Additionally, the heat deformation temperature Ultem 1010 (which surrounds the bus bars) is </a:t>
          </a:r>
        </a:p>
        <a:p>
          <a:r>
            <a:rPr lang="en-US" sz="1200" kern="1200">
              <a:latin typeface="Times New Roman" panose="02020603050405020304" pitchFamily="18" charset="0"/>
              <a:cs typeface="Times New Roman" panose="02020603050405020304" pitchFamily="18" charset="0"/>
            </a:rPr>
            <a:t>212C which is below the expected temperature rise of each conductor. The conductors also contact the plastic of the parallel battery module assemblies. The data sheet on these modules provided by Energus </a:t>
          </a:r>
        </a:p>
        <a:p>
          <a:r>
            <a:rPr lang="en-US" sz="1200" kern="1200">
              <a:latin typeface="Times New Roman" panose="02020603050405020304" pitchFamily="18" charset="0"/>
              <a:cs typeface="Times New Roman" panose="02020603050405020304" pitchFamily="18" charset="0"/>
            </a:rPr>
            <a:t>claims that the batteries operate at a max temp of 60C so it is assumed the plastic surrounding the module is rated for this temperature as well. This means all the surrounding materials will perform properly </a:t>
          </a:r>
        </a:p>
        <a:p>
          <a:r>
            <a:rPr lang="en-US" sz="1200" kern="1200">
              <a:latin typeface="Times New Roman" panose="02020603050405020304" pitchFamily="18" charset="0"/>
              <a:cs typeface="Times New Roman" panose="02020603050405020304" pitchFamily="18" charset="0"/>
            </a:rPr>
            <a:t>under the maximum expected thermal load of the batteries. To determine the ampacity and max temperature of the conductor, the constant load in the spreadsheet was increased until the steady state temperature </a:t>
          </a:r>
        </a:p>
        <a:p>
          <a:r>
            <a:rPr lang="en-US" sz="1200" kern="1200">
              <a:latin typeface="Times New Roman" panose="02020603050405020304" pitchFamily="18" charset="0"/>
              <a:cs typeface="Times New Roman" panose="02020603050405020304" pitchFamily="18" charset="0"/>
            </a:rPr>
            <a:t>reached 60C. The ampacity of the bus bar is about 130A, while the ampacity of the terminal conductor is 125A. Because the conductors are not coated with an insulating layer then they are able to withstand the </a:t>
          </a:r>
        </a:p>
        <a:p>
          <a:r>
            <a:rPr lang="en-US" sz="1200" kern="1200">
              <a:latin typeface="Times New Roman" panose="02020603050405020304" pitchFamily="18" charset="0"/>
              <a:cs typeface="Times New Roman" panose="02020603050405020304" pitchFamily="18" charset="0"/>
            </a:rPr>
            <a:t>maximum accumulator voltage of 403.2V. So, for the sake of simplicity, because the conductors are made of pure copper 110, I listed the max voltage as 600V.</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365098</xdr:colOff>
      <xdr:row>17</xdr:row>
      <xdr:rowOff>88458</xdr:rowOff>
    </xdr:from>
    <xdr:ext cx="550985" cy="173766"/>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224568D0-C04F-E187-7265-CBEC08872241}"/>
                </a:ext>
              </a:extLst>
            </xdr:cNvPr>
            <xdr:cNvSpPr txBox="1"/>
          </xdr:nvSpPr>
          <xdr:spPr>
            <a:xfrm>
              <a:off x="365098" y="3633415"/>
              <a:ext cx="55098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𝑅</m:t>
                    </m:r>
                    <m:r>
                      <a:rPr lang="en-US" sz="1100" b="0" i="1" kern="1200">
                        <a:latin typeface="Cambria Math" panose="02040503050406030204" pitchFamily="18" charset="0"/>
                      </a:rPr>
                      <m:t>=</m:t>
                    </m:r>
                    <m:r>
                      <a:rPr lang="en-US" sz="1100" b="0" i="1" kern="1200">
                        <a:latin typeface="Cambria Math" panose="02040503050406030204" pitchFamily="18" charset="0"/>
                      </a:rPr>
                      <m:t>𝜌</m:t>
                    </m:r>
                    <m:r>
                      <a:rPr lang="en-US" sz="1100" b="0" i="1" kern="1200">
                        <a:latin typeface="Cambria Math" panose="02040503050406030204" pitchFamily="18" charset="0"/>
                      </a:rPr>
                      <m:t>𝐴𝐿</m:t>
                    </m:r>
                  </m:oMath>
                </m:oMathPara>
              </a14:m>
              <a:endParaRPr lang="en-US" sz="1100" kern="1200"/>
            </a:p>
          </xdr:txBody>
        </xdr:sp>
      </mc:Choice>
      <mc:Fallback>
        <xdr:sp macro="" textlink="">
          <xdr:nvSpPr>
            <xdr:cNvPr id="2" name="TextBox 1">
              <a:extLst>
                <a:ext uri="{FF2B5EF4-FFF2-40B4-BE49-F238E27FC236}">
                  <a16:creationId xmlns:a16="http://schemas.microsoft.com/office/drawing/2014/main" id="{224568D0-C04F-E187-7265-CBEC08872241}"/>
                </a:ext>
              </a:extLst>
            </xdr:cNvPr>
            <xdr:cNvSpPr txBox="1"/>
          </xdr:nvSpPr>
          <xdr:spPr>
            <a:xfrm>
              <a:off x="365098" y="3633415"/>
              <a:ext cx="55098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𝑅=𝜌𝐴𝐿</a:t>
              </a:r>
              <a:endParaRPr lang="en-US" sz="1100" kern="1200"/>
            </a:p>
          </xdr:txBody>
        </xdr:sp>
      </mc:Fallback>
    </mc:AlternateContent>
    <xdr:clientData/>
  </xdr:oneCellAnchor>
  <xdr:oneCellAnchor>
    <xdr:from>
      <xdr:col>0</xdr:col>
      <xdr:colOff>1272540</xdr:colOff>
      <xdr:row>17</xdr:row>
      <xdr:rowOff>99392</xdr:rowOff>
    </xdr:from>
    <xdr:ext cx="518412" cy="177228"/>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995E8D37-1776-DD87-88F7-8EA2F904E2FD}"/>
                </a:ext>
              </a:extLst>
            </xdr:cNvPr>
            <xdr:cNvSpPr txBox="1"/>
          </xdr:nvSpPr>
          <xdr:spPr>
            <a:xfrm>
              <a:off x="1272540" y="3644349"/>
              <a:ext cx="518412" cy="177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𝑃</m:t>
                    </m:r>
                    <m:r>
                      <a:rPr lang="en-US" sz="1100" b="0" i="1" kern="1200">
                        <a:latin typeface="Cambria Math" panose="02040503050406030204" pitchFamily="18" charset="0"/>
                      </a:rPr>
                      <m:t>=</m:t>
                    </m:r>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𝐼</m:t>
                        </m:r>
                      </m:e>
                      <m:sup>
                        <m:r>
                          <a:rPr lang="en-US" sz="1100" b="0" i="1" kern="1200">
                            <a:latin typeface="Cambria Math" panose="02040503050406030204" pitchFamily="18" charset="0"/>
                          </a:rPr>
                          <m:t>2</m:t>
                        </m:r>
                      </m:sup>
                    </m:sSup>
                    <m:r>
                      <a:rPr lang="en-US" sz="1100" b="0" i="1" kern="1200">
                        <a:latin typeface="Cambria Math" panose="02040503050406030204" pitchFamily="18" charset="0"/>
                      </a:rPr>
                      <m:t>𝑅</m:t>
                    </m:r>
                  </m:oMath>
                </m:oMathPara>
              </a14:m>
              <a:endParaRPr lang="en-US" sz="1100" kern="1200"/>
            </a:p>
          </xdr:txBody>
        </xdr:sp>
      </mc:Choice>
      <mc:Fallback>
        <xdr:sp macro="" textlink="">
          <xdr:nvSpPr>
            <xdr:cNvPr id="3" name="TextBox 2">
              <a:extLst>
                <a:ext uri="{FF2B5EF4-FFF2-40B4-BE49-F238E27FC236}">
                  <a16:creationId xmlns:a16="http://schemas.microsoft.com/office/drawing/2014/main" id="{995E8D37-1776-DD87-88F7-8EA2F904E2FD}"/>
                </a:ext>
              </a:extLst>
            </xdr:cNvPr>
            <xdr:cNvSpPr txBox="1"/>
          </xdr:nvSpPr>
          <xdr:spPr>
            <a:xfrm>
              <a:off x="1272540" y="3644349"/>
              <a:ext cx="518412" cy="177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𝑃=𝐼^2 𝑅</a:t>
              </a:r>
              <a:endParaRPr lang="en-US" sz="1100" kern="1200"/>
            </a:p>
          </xdr:txBody>
        </xdr:sp>
      </mc:Fallback>
    </mc:AlternateContent>
    <xdr:clientData/>
  </xdr:oneCellAnchor>
  <xdr:oneCellAnchor>
    <xdr:from>
      <xdr:col>0</xdr:col>
      <xdr:colOff>2240280</xdr:colOff>
      <xdr:row>17</xdr:row>
      <xdr:rowOff>93096</xdr:rowOff>
    </xdr:from>
    <xdr:ext cx="1252907" cy="173766"/>
    <mc:AlternateContent xmlns:mc="http://schemas.openxmlformats.org/markup-compatibility/2006">
      <mc:Choice xmlns:a14="http://schemas.microsoft.com/office/drawing/2010/main" Requires="a14">
        <xdr:sp macro="" textlink="">
          <xdr:nvSpPr>
            <xdr:cNvPr id="4" name="TextBox 3">
              <a:extLst>
                <a:ext uri="{FF2B5EF4-FFF2-40B4-BE49-F238E27FC236}">
                  <a16:creationId xmlns:a16="http://schemas.microsoft.com/office/drawing/2014/main" id="{1FCE0C5D-4FD3-A6A3-3267-5F51B691FAF0}"/>
                </a:ext>
              </a:extLst>
            </xdr:cNvPr>
            <xdr:cNvSpPr txBox="1"/>
          </xdr:nvSpPr>
          <xdr:spPr>
            <a:xfrm>
              <a:off x="2240280" y="3638053"/>
              <a:ext cx="125290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𝐸</m:t>
                        </m:r>
                      </m:e>
                      <m:sub>
                        <m:r>
                          <a:rPr lang="en-US" sz="1100" b="0" i="1" kern="1200">
                            <a:latin typeface="Cambria Math" panose="02040503050406030204" pitchFamily="18" charset="0"/>
                          </a:rPr>
                          <m:t>𝑖𝑛</m:t>
                        </m:r>
                      </m:sub>
                    </m:sSub>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𝐸</m:t>
                        </m:r>
                      </m:e>
                      <m:sub>
                        <m:r>
                          <a:rPr lang="en-US" sz="1100" b="0" i="1" kern="1200">
                            <a:latin typeface="Cambria Math" panose="02040503050406030204" pitchFamily="18" charset="0"/>
                          </a:rPr>
                          <m:t>𝑜𝑢𝑡</m:t>
                        </m:r>
                      </m:sub>
                    </m:sSub>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𝐸</m:t>
                        </m:r>
                      </m:e>
                      <m:sub>
                        <m:r>
                          <a:rPr lang="en-US" sz="1100" b="0" i="1" kern="1200">
                            <a:latin typeface="Cambria Math" panose="02040503050406030204" pitchFamily="18" charset="0"/>
                          </a:rPr>
                          <m:t>𝑠𝑡𝑜𝑟𝑒𝑑</m:t>
                        </m:r>
                      </m:sub>
                    </m:sSub>
                  </m:oMath>
                </m:oMathPara>
              </a14:m>
              <a:endParaRPr lang="en-US" sz="1100" kern="1200"/>
            </a:p>
          </xdr:txBody>
        </xdr:sp>
      </mc:Choice>
      <mc:Fallback>
        <xdr:sp macro="" textlink="">
          <xdr:nvSpPr>
            <xdr:cNvPr id="4" name="TextBox 3">
              <a:extLst>
                <a:ext uri="{FF2B5EF4-FFF2-40B4-BE49-F238E27FC236}">
                  <a16:creationId xmlns:a16="http://schemas.microsoft.com/office/drawing/2014/main" id="{1FCE0C5D-4FD3-A6A3-3267-5F51B691FAF0}"/>
                </a:ext>
              </a:extLst>
            </xdr:cNvPr>
            <xdr:cNvSpPr txBox="1"/>
          </xdr:nvSpPr>
          <xdr:spPr>
            <a:xfrm>
              <a:off x="2240280" y="3638053"/>
              <a:ext cx="125290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𝐸_𝑖𝑛−𝐸_𝑜𝑢𝑡=𝐸_𝑠𝑡𝑜𝑟𝑒𝑑</a:t>
              </a:r>
              <a:endParaRPr lang="en-US" sz="1100" kern="1200"/>
            </a:p>
          </xdr:txBody>
        </xdr:sp>
      </mc:Fallback>
    </mc:AlternateContent>
    <xdr:clientData/>
  </xdr:oneCellAnchor>
  <xdr:oneCellAnchor>
    <xdr:from>
      <xdr:col>0</xdr:col>
      <xdr:colOff>220980</xdr:colOff>
      <xdr:row>19</xdr:row>
      <xdr:rowOff>60960</xdr:rowOff>
    </xdr:from>
    <xdr:ext cx="4393254" cy="194412"/>
    <mc:AlternateContent xmlns:mc="http://schemas.openxmlformats.org/markup-compatibility/2006">
      <mc:Choice xmlns:a14="http://schemas.microsoft.com/office/drawing/2010/main" Requires="a14">
        <xdr:sp macro="" textlink="">
          <xdr:nvSpPr>
            <xdr:cNvPr id="5" name="TextBox 4">
              <a:extLst>
                <a:ext uri="{FF2B5EF4-FFF2-40B4-BE49-F238E27FC236}">
                  <a16:creationId xmlns:a16="http://schemas.microsoft.com/office/drawing/2014/main" id="{6058ED5C-B891-19E5-AA6D-498F40E506C0}"/>
                </a:ext>
              </a:extLst>
            </xdr:cNvPr>
            <xdr:cNvSpPr txBox="1"/>
          </xdr:nvSpPr>
          <xdr:spPr>
            <a:xfrm>
              <a:off x="220980" y="3048000"/>
              <a:ext cx="4393254"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𝐼</m:t>
                        </m:r>
                      </m:e>
                      <m:sup>
                        <m:r>
                          <a:rPr lang="en-US" sz="1100" b="0" i="1" kern="1200">
                            <a:latin typeface="Cambria Math" panose="02040503050406030204" pitchFamily="18" charset="0"/>
                          </a:rPr>
                          <m:t>2</m:t>
                        </m:r>
                      </m:sup>
                    </m:sSup>
                    <m:r>
                      <a:rPr lang="en-US" sz="1100" b="0" i="1" kern="1200">
                        <a:latin typeface="Cambria Math" panose="02040503050406030204" pitchFamily="18" charset="0"/>
                      </a:rPr>
                      <m:t>𝑅𝑑𝑡</m:t>
                    </m:r>
                    <m:r>
                      <a:rPr lang="en-US" sz="1100" b="0" i="1" kern="1200">
                        <a:latin typeface="Cambria Math" panose="02040503050406030204" pitchFamily="18" charset="0"/>
                      </a:rPr>
                      <m:t> −</m:t>
                    </m:r>
                    <m:r>
                      <a:rPr lang="en-US" sz="1100" b="0" i="1" kern="1200">
                        <a:latin typeface="Cambria Math" panose="02040503050406030204" pitchFamily="18" charset="0"/>
                      </a:rPr>
                      <m:t>h𝐴</m:t>
                    </m:r>
                    <m:d>
                      <m:dPr>
                        <m:ctrlPr>
                          <a:rPr lang="en-US" sz="1100" b="0" i="1" kern="1200">
                            <a:latin typeface="Cambria Math" panose="02040503050406030204" pitchFamily="18" charset="0"/>
                          </a:rPr>
                        </m:ctrlPr>
                      </m:dPr>
                      <m:e>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𝑇</m:t>
                            </m:r>
                          </m:e>
                          <m:sub>
                            <m:r>
                              <a:rPr lang="en-US" sz="1100" b="0" i="1" kern="1200">
                                <a:latin typeface="Cambria Math" panose="02040503050406030204" pitchFamily="18" charset="0"/>
                              </a:rPr>
                              <m:t>𝑛</m:t>
                            </m:r>
                            <m:r>
                              <a:rPr lang="en-US" sz="1100" b="0" i="1" kern="1200">
                                <a:latin typeface="Cambria Math" panose="02040503050406030204" pitchFamily="18" charset="0"/>
                              </a:rPr>
                              <m:t>−1</m:t>
                            </m:r>
                          </m:sub>
                        </m:sSub>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𝑇</m:t>
                            </m:r>
                          </m:e>
                          <m:sub>
                            <m:r>
                              <a:rPr lang="en-US" sz="1100" b="0" i="1" kern="1200">
                                <a:latin typeface="Cambria Math" panose="02040503050406030204" pitchFamily="18" charset="0"/>
                              </a:rPr>
                              <m:t>0</m:t>
                            </m:r>
                          </m:sub>
                        </m:sSub>
                      </m:e>
                    </m:d>
                    <m:r>
                      <a:rPr lang="en-US" sz="1100" b="0" i="1" kern="1200">
                        <a:latin typeface="Cambria Math" panose="02040503050406030204" pitchFamily="18" charset="0"/>
                        <a:ea typeface="Cambria Math" panose="02040503050406030204" pitchFamily="18" charset="0"/>
                      </a:rPr>
                      <m:t>𝑑𝑡</m:t>
                    </m:r>
                    <m:r>
                      <a:rPr lang="en-US" sz="1100" b="0" i="1" kern="1200">
                        <a:latin typeface="Cambria Math" panose="02040503050406030204" pitchFamily="18" charset="0"/>
                        <a:ea typeface="Cambria Math" panose="02040503050406030204" pitchFamily="18" charset="0"/>
                      </a:rPr>
                      <m:t> −</m:t>
                    </m:r>
                    <m:r>
                      <a:rPr lang="en-US" sz="1100" b="0" i="1" kern="1200">
                        <a:latin typeface="Cambria Math" panose="02040503050406030204" pitchFamily="18" charset="0"/>
                        <a:ea typeface="Cambria Math" panose="02040503050406030204" pitchFamily="18" charset="0"/>
                      </a:rPr>
                      <m:t>𝜖</m:t>
                    </m:r>
                    <m:r>
                      <a:rPr lang="en-US" sz="1100" b="0" i="1" kern="1200">
                        <a:latin typeface="Cambria Math" panose="02040503050406030204" pitchFamily="18" charset="0"/>
                        <a:ea typeface="Cambria Math" panose="02040503050406030204" pitchFamily="18" charset="0"/>
                      </a:rPr>
                      <m:t>𝐴</m:t>
                    </m:r>
                    <m:r>
                      <a:rPr lang="en-US" sz="1100" b="0" i="1" kern="1200">
                        <a:latin typeface="Cambria Math" panose="02040503050406030204" pitchFamily="18" charset="0"/>
                        <a:ea typeface="Cambria Math" panose="02040503050406030204" pitchFamily="18" charset="0"/>
                      </a:rPr>
                      <m:t>𝜎</m:t>
                    </m:r>
                    <m:d>
                      <m:dPr>
                        <m:ctrlPr>
                          <a:rPr lang="en-US" sz="1100" b="0" i="1" kern="1200">
                            <a:latin typeface="Cambria Math" panose="02040503050406030204" pitchFamily="18" charset="0"/>
                            <a:ea typeface="Cambria Math" panose="02040503050406030204" pitchFamily="18" charset="0"/>
                          </a:rPr>
                        </m:ctrlPr>
                      </m:dPr>
                      <m:e>
                        <m:sSubSup>
                          <m:sSubSupPr>
                            <m:ctrlPr>
                              <a:rPr lang="en-US" sz="1100" b="0" i="1" kern="1200">
                                <a:latin typeface="Cambria Math" panose="02040503050406030204" pitchFamily="18" charset="0"/>
                                <a:ea typeface="Cambria Math" panose="02040503050406030204" pitchFamily="18" charset="0"/>
                              </a:rPr>
                            </m:ctrlPr>
                          </m:sSubSupPr>
                          <m:e>
                            <m:r>
                              <a:rPr lang="en-US" sz="1100" b="0" i="1" kern="1200">
                                <a:latin typeface="Cambria Math" panose="02040503050406030204" pitchFamily="18" charset="0"/>
                                <a:ea typeface="Cambria Math" panose="02040503050406030204" pitchFamily="18" charset="0"/>
                              </a:rPr>
                              <m:t>𝑇</m:t>
                            </m:r>
                          </m:e>
                          <m:sub>
                            <m:r>
                              <a:rPr lang="en-US" sz="1100" b="0" i="1" kern="1200">
                                <a:latin typeface="Cambria Math" panose="02040503050406030204" pitchFamily="18" charset="0"/>
                                <a:ea typeface="Cambria Math" panose="02040503050406030204" pitchFamily="18" charset="0"/>
                              </a:rPr>
                              <m:t>𝑛</m:t>
                            </m:r>
                            <m:r>
                              <a:rPr lang="en-US" sz="1100" b="0" i="1" kern="1200">
                                <a:latin typeface="Cambria Math" panose="02040503050406030204" pitchFamily="18" charset="0"/>
                                <a:ea typeface="Cambria Math" panose="02040503050406030204" pitchFamily="18" charset="0"/>
                              </a:rPr>
                              <m:t>−1</m:t>
                            </m:r>
                          </m:sub>
                          <m:sup>
                            <m:r>
                              <a:rPr lang="en-US" sz="1100" b="0" i="1" kern="1200">
                                <a:latin typeface="Cambria Math" panose="02040503050406030204" pitchFamily="18" charset="0"/>
                                <a:ea typeface="Cambria Math" panose="02040503050406030204" pitchFamily="18" charset="0"/>
                              </a:rPr>
                              <m:t>4</m:t>
                            </m:r>
                          </m:sup>
                        </m:sSubSup>
                        <m:r>
                          <a:rPr lang="en-US" sz="1100" b="0" i="1" kern="1200">
                            <a:latin typeface="Cambria Math" panose="02040503050406030204" pitchFamily="18" charset="0"/>
                            <a:ea typeface="Cambria Math" panose="02040503050406030204" pitchFamily="18" charset="0"/>
                          </a:rPr>
                          <m:t>−</m:t>
                        </m:r>
                        <m:sSubSup>
                          <m:sSubSupPr>
                            <m:ctrlPr>
                              <a:rPr lang="en-US" sz="1100" b="0" i="1" kern="1200">
                                <a:latin typeface="Cambria Math" panose="02040503050406030204" pitchFamily="18" charset="0"/>
                                <a:ea typeface="Cambria Math" panose="02040503050406030204" pitchFamily="18" charset="0"/>
                              </a:rPr>
                            </m:ctrlPr>
                          </m:sSubSupPr>
                          <m:e>
                            <m:r>
                              <a:rPr lang="en-US" sz="1100" b="0" i="1" kern="1200">
                                <a:latin typeface="Cambria Math" panose="02040503050406030204" pitchFamily="18" charset="0"/>
                                <a:ea typeface="Cambria Math" panose="02040503050406030204" pitchFamily="18" charset="0"/>
                              </a:rPr>
                              <m:t>𝑇</m:t>
                            </m:r>
                          </m:e>
                          <m:sub>
                            <m:r>
                              <a:rPr lang="en-US" sz="1100" b="0" i="1" kern="1200">
                                <a:latin typeface="Cambria Math" panose="02040503050406030204" pitchFamily="18" charset="0"/>
                                <a:ea typeface="Cambria Math" panose="02040503050406030204" pitchFamily="18" charset="0"/>
                              </a:rPr>
                              <m:t>𝑎𝑚𝑏𝑖𝑒𝑛𝑡</m:t>
                            </m:r>
                          </m:sub>
                          <m:sup>
                            <m:r>
                              <a:rPr lang="en-US" sz="1100" b="0" i="1" kern="1200">
                                <a:latin typeface="Cambria Math" panose="02040503050406030204" pitchFamily="18" charset="0"/>
                                <a:ea typeface="Cambria Math" panose="02040503050406030204" pitchFamily="18" charset="0"/>
                              </a:rPr>
                              <m:t>4</m:t>
                            </m:r>
                          </m:sup>
                        </m:sSubSup>
                      </m:e>
                    </m:d>
                    <m:r>
                      <a:rPr lang="en-US" sz="1100" b="0" i="1" kern="1200">
                        <a:latin typeface="Cambria Math" panose="02040503050406030204" pitchFamily="18" charset="0"/>
                        <a:ea typeface="Cambria Math" panose="02040503050406030204" pitchFamily="18" charset="0"/>
                      </a:rPr>
                      <m:t>𝑑𝑡</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𝑚</m:t>
                    </m:r>
                    <m:sSub>
                      <m:sSubPr>
                        <m:ctrlPr>
                          <a:rPr lang="en-US" sz="1100" b="0" i="1" kern="1200">
                            <a:latin typeface="Cambria Math" panose="02040503050406030204" pitchFamily="18" charset="0"/>
                            <a:ea typeface="Cambria Math" panose="02040503050406030204" pitchFamily="18" charset="0"/>
                          </a:rPr>
                        </m:ctrlPr>
                      </m:sSubPr>
                      <m:e>
                        <m:r>
                          <a:rPr lang="en-US" sz="1100" b="0" i="1" kern="1200">
                            <a:latin typeface="Cambria Math" panose="02040503050406030204" pitchFamily="18" charset="0"/>
                            <a:ea typeface="Cambria Math" panose="02040503050406030204" pitchFamily="18" charset="0"/>
                          </a:rPr>
                          <m:t>𝐶</m:t>
                        </m:r>
                      </m:e>
                      <m:sub>
                        <m:r>
                          <a:rPr lang="en-US" sz="1100" b="0" i="1" kern="1200">
                            <a:latin typeface="Cambria Math" panose="02040503050406030204" pitchFamily="18" charset="0"/>
                            <a:ea typeface="Cambria Math" panose="02040503050406030204" pitchFamily="18" charset="0"/>
                          </a:rPr>
                          <m:t>𝑝</m:t>
                        </m:r>
                      </m:sub>
                    </m:sSub>
                    <m:r>
                      <a:rPr lang="en-US" sz="1100" b="0" i="1" kern="1200">
                        <a:latin typeface="Cambria Math" panose="02040503050406030204" pitchFamily="18" charset="0"/>
                        <a:ea typeface="Cambria Math" panose="02040503050406030204" pitchFamily="18" charset="0"/>
                      </a:rPr>
                      <m:t>(</m:t>
                    </m:r>
                    <m:sSub>
                      <m:sSubPr>
                        <m:ctrlPr>
                          <a:rPr lang="en-US" sz="1100" b="0" i="1" kern="1200">
                            <a:latin typeface="Cambria Math" panose="02040503050406030204" pitchFamily="18" charset="0"/>
                            <a:ea typeface="Cambria Math" panose="02040503050406030204" pitchFamily="18" charset="0"/>
                          </a:rPr>
                        </m:ctrlPr>
                      </m:sSubPr>
                      <m:e>
                        <m:r>
                          <a:rPr lang="en-US" sz="1100" b="0" i="1" kern="1200">
                            <a:latin typeface="Cambria Math" panose="02040503050406030204" pitchFamily="18" charset="0"/>
                            <a:ea typeface="Cambria Math" panose="02040503050406030204" pitchFamily="18" charset="0"/>
                          </a:rPr>
                          <m:t>𝑇</m:t>
                        </m:r>
                      </m:e>
                      <m:sub>
                        <m:r>
                          <a:rPr lang="en-US" sz="1100" b="0" i="1" kern="1200">
                            <a:latin typeface="Cambria Math" panose="02040503050406030204" pitchFamily="18" charset="0"/>
                            <a:ea typeface="Cambria Math" panose="02040503050406030204" pitchFamily="18" charset="0"/>
                          </a:rPr>
                          <m:t>𝑛</m:t>
                        </m:r>
                        <m:r>
                          <a:rPr lang="en-US" sz="1100" b="0" i="1" kern="1200">
                            <a:latin typeface="Cambria Math" panose="02040503050406030204" pitchFamily="18" charset="0"/>
                            <a:ea typeface="Cambria Math" panose="02040503050406030204" pitchFamily="18" charset="0"/>
                          </a:rPr>
                          <m:t>−1</m:t>
                        </m:r>
                      </m:sub>
                    </m:sSub>
                    <m:r>
                      <a:rPr lang="en-US" sz="1100" b="0" i="1" kern="1200">
                        <a:latin typeface="Cambria Math" panose="02040503050406030204" pitchFamily="18" charset="0"/>
                        <a:ea typeface="Cambria Math" panose="02040503050406030204" pitchFamily="18" charset="0"/>
                      </a:rPr>
                      <m:t>−</m:t>
                    </m:r>
                    <m:sSub>
                      <m:sSubPr>
                        <m:ctrlPr>
                          <a:rPr lang="en-US" sz="1100" b="0" i="1" kern="1200">
                            <a:latin typeface="Cambria Math" panose="02040503050406030204" pitchFamily="18" charset="0"/>
                            <a:ea typeface="Cambria Math" panose="02040503050406030204" pitchFamily="18" charset="0"/>
                          </a:rPr>
                        </m:ctrlPr>
                      </m:sSubPr>
                      <m:e>
                        <m:r>
                          <a:rPr lang="en-US" sz="1100" b="0" i="1" kern="1200">
                            <a:latin typeface="Cambria Math" panose="02040503050406030204" pitchFamily="18" charset="0"/>
                            <a:ea typeface="Cambria Math" panose="02040503050406030204" pitchFamily="18" charset="0"/>
                          </a:rPr>
                          <m:t>𝑇</m:t>
                        </m:r>
                      </m:e>
                      <m:sub>
                        <m:r>
                          <a:rPr lang="en-US" sz="1100" b="0" i="1" kern="1200">
                            <a:latin typeface="Cambria Math" panose="02040503050406030204" pitchFamily="18" charset="0"/>
                            <a:ea typeface="Cambria Math" panose="02040503050406030204" pitchFamily="18" charset="0"/>
                          </a:rPr>
                          <m:t>0</m:t>
                        </m:r>
                      </m:sub>
                    </m:sSub>
                    <m:r>
                      <a:rPr lang="en-US" sz="1100" b="0" i="1" kern="1200">
                        <a:latin typeface="Cambria Math" panose="02040503050406030204" pitchFamily="18" charset="0"/>
                        <a:ea typeface="Cambria Math" panose="02040503050406030204" pitchFamily="18" charset="0"/>
                      </a:rPr>
                      <m:t>)</m:t>
                    </m:r>
                  </m:oMath>
                </m:oMathPara>
              </a14:m>
              <a:endParaRPr lang="en-US" sz="1100" kern="1200"/>
            </a:p>
          </xdr:txBody>
        </xdr:sp>
      </mc:Choice>
      <mc:Fallback>
        <xdr:sp macro="" textlink="">
          <xdr:nvSpPr>
            <xdr:cNvPr id="5" name="TextBox 4">
              <a:extLst>
                <a:ext uri="{FF2B5EF4-FFF2-40B4-BE49-F238E27FC236}">
                  <a16:creationId xmlns:a16="http://schemas.microsoft.com/office/drawing/2014/main" id="{6058ED5C-B891-19E5-AA6D-498F40E506C0}"/>
                </a:ext>
              </a:extLst>
            </xdr:cNvPr>
            <xdr:cNvSpPr txBox="1"/>
          </xdr:nvSpPr>
          <xdr:spPr>
            <a:xfrm>
              <a:off x="220980" y="3048000"/>
              <a:ext cx="4393254"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𝐼^2 𝑅𝑑𝑡 −ℎ𝐴(𝑇_(𝑛−1)−𝑇_0 )</a:t>
              </a:r>
              <a:r>
                <a:rPr lang="en-US" sz="1100" b="0" i="0" kern="1200">
                  <a:latin typeface="Cambria Math" panose="02040503050406030204" pitchFamily="18" charset="0"/>
                  <a:ea typeface="Cambria Math" panose="02040503050406030204" pitchFamily="18" charset="0"/>
                </a:rPr>
                <a:t>𝑑𝑡 −𝜖𝐴𝜎(𝑇_(𝑛−1)^4−𝑇_𝑎𝑚𝑏𝑖𝑒𝑛𝑡^4 )𝑑𝑡=𝑚𝐶_𝑝 (𝑇_(𝑛−1)−𝑇_0)</a:t>
              </a:r>
              <a:endParaRPr lang="en-US" sz="1100" kern="1200"/>
            </a:p>
          </xdr:txBody>
        </xdr:sp>
      </mc:Fallback>
    </mc:AlternateContent>
    <xdr:clientData/>
  </xdr:oneCellAnchor>
  <xdr:twoCellAnchor>
    <xdr:from>
      <xdr:col>0</xdr:col>
      <xdr:colOff>421821</xdr:colOff>
      <xdr:row>22</xdr:row>
      <xdr:rowOff>107769</xdr:rowOff>
    </xdr:from>
    <xdr:to>
      <xdr:col>7</xdr:col>
      <xdr:colOff>258536</xdr:colOff>
      <xdr:row>45</xdr:row>
      <xdr:rowOff>149679</xdr:rowOff>
    </xdr:to>
    <xdr:graphicFrame macro="">
      <xdr:nvGraphicFramePr>
        <xdr:cNvPr id="9" name="Chart 8">
          <a:extLst>
            <a:ext uri="{FF2B5EF4-FFF2-40B4-BE49-F238E27FC236}">
              <a16:creationId xmlns:a16="http://schemas.microsoft.com/office/drawing/2014/main" id="{DA61D698-FBED-82BA-26C0-2802B16E98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365098</xdr:colOff>
      <xdr:row>17</xdr:row>
      <xdr:rowOff>88458</xdr:rowOff>
    </xdr:from>
    <xdr:ext cx="550985" cy="173766"/>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01A5AC48-DA6C-49D0-BE4A-E08D726995B3}"/>
                </a:ext>
              </a:extLst>
            </xdr:cNvPr>
            <xdr:cNvSpPr txBox="1"/>
          </xdr:nvSpPr>
          <xdr:spPr>
            <a:xfrm>
              <a:off x="365098" y="3631758"/>
              <a:ext cx="55098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𝑅</m:t>
                    </m:r>
                    <m:r>
                      <a:rPr lang="en-US" sz="1100" b="0" i="1" kern="1200">
                        <a:latin typeface="Cambria Math" panose="02040503050406030204" pitchFamily="18" charset="0"/>
                      </a:rPr>
                      <m:t>=</m:t>
                    </m:r>
                    <m:r>
                      <a:rPr lang="en-US" sz="1100" b="0" i="1" kern="1200">
                        <a:latin typeface="Cambria Math" panose="02040503050406030204" pitchFamily="18" charset="0"/>
                      </a:rPr>
                      <m:t>𝜌</m:t>
                    </m:r>
                    <m:r>
                      <a:rPr lang="en-US" sz="1100" b="0" i="1" kern="1200">
                        <a:latin typeface="Cambria Math" panose="02040503050406030204" pitchFamily="18" charset="0"/>
                      </a:rPr>
                      <m:t>𝐴𝐿</m:t>
                    </m:r>
                  </m:oMath>
                </m:oMathPara>
              </a14:m>
              <a:endParaRPr lang="en-US" sz="1100" kern="1200"/>
            </a:p>
          </xdr:txBody>
        </xdr:sp>
      </mc:Choice>
      <mc:Fallback>
        <xdr:sp macro="" textlink="">
          <xdr:nvSpPr>
            <xdr:cNvPr id="2" name="TextBox 1">
              <a:extLst>
                <a:ext uri="{FF2B5EF4-FFF2-40B4-BE49-F238E27FC236}">
                  <a16:creationId xmlns:a16="http://schemas.microsoft.com/office/drawing/2014/main" id="{01A5AC48-DA6C-49D0-BE4A-E08D726995B3}"/>
                </a:ext>
              </a:extLst>
            </xdr:cNvPr>
            <xdr:cNvSpPr txBox="1"/>
          </xdr:nvSpPr>
          <xdr:spPr>
            <a:xfrm>
              <a:off x="365098" y="3631758"/>
              <a:ext cx="55098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𝑅=𝜌𝐴𝐿</a:t>
              </a:r>
              <a:endParaRPr lang="en-US" sz="1100" kern="1200"/>
            </a:p>
          </xdr:txBody>
        </xdr:sp>
      </mc:Fallback>
    </mc:AlternateContent>
    <xdr:clientData/>
  </xdr:oneCellAnchor>
  <xdr:oneCellAnchor>
    <xdr:from>
      <xdr:col>0</xdr:col>
      <xdr:colOff>1272540</xdr:colOff>
      <xdr:row>17</xdr:row>
      <xdr:rowOff>99392</xdr:rowOff>
    </xdr:from>
    <xdr:ext cx="518412" cy="177228"/>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B358CD25-B3B8-4531-BFFF-97411BC516B6}"/>
                </a:ext>
              </a:extLst>
            </xdr:cNvPr>
            <xdr:cNvSpPr txBox="1"/>
          </xdr:nvSpPr>
          <xdr:spPr>
            <a:xfrm>
              <a:off x="1272540" y="3642692"/>
              <a:ext cx="518412" cy="177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𝑃</m:t>
                    </m:r>
                    <m:r>
                      <a:rPr lang="en-US" sz="1100" b="0" i="1" kern="1200">
                        <a:latin typeface="Cambria Math" panose="02040503050406030204" pitchFamily="18" charset="0"/>
                      </a:rPr>
                      <m:t>=</m:t>
                    </m:r>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𝐼</m:t>
                        </m:r>
                      </m:e>
                      <m:sup>
                        <m:r>
                          <a:rPr lang="en-US" sz="1100" b="0" i="1" kern="1200">
                            <a:latin typeface="Cambria Math" panose="02040503050406030204" pitchFamily="18" charset="0"/>
                          </a:rPr>
                          <m:t>2</m:t>
                        </m:r>
                      </m:sup>
                    </m:sSup>
                    <m:r>
                      <a:rPr lang="en-US" sz="1100" b="0" i="1" kern="1200">
                        <a:latin typeface="Cambria Math" panose="02040503050406030204" pitchFamily="18" charset="0"/>
                      </a:rPr>
                      <m:t>𝑅</m:t>
                    </m:r>
                  </m:oMath>
                </m:oMathPara>
              </a14:m>
              <a:endParaRPr lang="en-US" sz="1100" kern="1200"/>
            </a:p>
          </xdr:txBody>
        </xdr:sp>
      </mc:Choice>
      <mc:Fallback>
        <xdr:sp macro="" textlink="">
          <xdr:nvSpPr>
            <xdr:cNvPr id="3" name="TextBox 2">
              <a:extLst>
                <a:ext uri="{FF2B5EF4-FFF2-40B4-BE49-F238E27FC236}">
                  <a16:creationId xmlns:a16="http://schemas.microsoft.com/office/drawing/2014/main" id="{B358CD25-B3B8-4531-BFFF-97411BC516B6}"/>
                </a:ext>
              </a:extLst>
            </xdr:cNvPr>
            <xdr:cNvSpPr txBox="1"/>
          </xdr:nvSpPr>
          <xdr:spPr>
            <a:xfrm>
              <a:off x="1272540" y="3642692"/>
              <a:ext cx="518412" cy="177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𝑃=𝐼^2 𝑅</a:t>
              </a:r>
              <a:endParaRPr lang="en-US" sz="1100" kern="1200"/>
            </a:p>
          </xdr:txBody>
        </xdr:sp>
      </mc:Fallback>
    </mc:AlternateContent>
    <xdr:clientData/>
  </xdr:oneCellAnchor>
  <xdr:oneCellAnchor>
    <xdr:from>
      <xdr:col>0</xdr:col>
      <xdr:colOff>2240280</xdr:colOff>
      <xdr:row>17</xdr:row>
      <xdr:rowOff>93096</xdr:rowOff>
    </xdr:from>
    <xdr:ext cx="1252907" cy="173766"/>
    <mc:AlternateContent xmlns:mc="http://schemas.openxmlformats.org/markup-compatibility/2006">
      <mc:Choice xmlns:a14="http://schemas.microsoft.com/office/drawing/2010/main" Requires="a14">
        <xdr:sp macro="" textlink="">
          <xdr:nvSpPr>
            <xdr:cNvPr id="4" name="TextBox 3">
              <a:extLst>
                <a:ext uri="{FF2B5EF4-FFF2-40B4-BE49-F238E27FC236}">
                  <a16:creationId xmlns:a16="http://schemas.microsoft.com/office/drawing/2014/main" id="{CF5841D8-2A86-4A8C-8867-A883C6BB89A4}"/>
                </a:ext>
              </a:extLst>
            </xdr:cNvPr>
            <xdr:cNvSpPr txBox="1"/>
          </xdr:nvSpPr>
          <xdr:spPr>
            <a:xfrm>
              <a:off x="2240280" y="3636396"/>
              <a:ext cx="125290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𝐸</m:t>
                        </m:r>
                      </m:e>
                      <m:sub>
                        <m:r>
                          <a:rPr lang="en-US" sz="1100" b="0" i="1" kern="1200">
                            <a:latin typeface="Cambria Math" panose="02040503050406030204" pitchFamily="18" charset="0"/>
                          </a:rPr>
                          <m:t>𝑖𝑛</m:t>
                        </m:r>
                      </m:sub>
                    </m:sSub>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𝐸</m:t>
                        </m:r>
                      </m:e>
                      <m:sub>
                        <m:r>
                          <a:rPr lang="en-US" sz="1100" b="0" i="1" kern="1200">
                            <a:latin typeface="Cambria Math" panose="02040503050406030204" pitchFamily="18" charset="0"/>
                          </a:rPr>
                          <m:t>𝑜𝑢𝑡</m:t>
                        </m:r>
                      </m:sub>
                    </m:sSub>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𝐸</m:t>
                        </m:r>
                      </m:e>
                      <m:sub>
                        <m:r>
                          <a:rPr lang="en-US" sz="1100" b="0" i="1" kern="1200">
                            <a:latin typeface="Cambria Math" panose="02040503050406030204" pitchFamily="18" charset="0"/>
                          </a:rPr>
                          <m:t>𝑠𝑡𝑜𝑟𝑒𝑑</m:t>
                        </m:r>
                      </m:sub>
                    </m:sSub>
                  </m:oMath>
                </m:oMathPara>
              </a14:m>
              <a:endParaRPr lang="en-US" sz="1100" kern="1200"/>
            </a:p>
          </xdr:txBody>
        </xdr:sp>
      </mc:Choice>
      <mc:Fallback>
        <xdr:sp macro="" textlink="">
          <xdr:nvSpPr>
            <xdr:cNvPr id="4" name="TextBox 3">
              <a:extLst>
                <a:ext uri="{FF2B5EF4-FFF2-40B4-BE49-F238E27FC236}">
                  <a16:creationId xmlns:a16="http://schemas.microsoft.com/office/drawing/2014/main" id="{CF5841D8-2A86-4A8C-8867-A883C6BB89A4}"/>
                </a:ext>
              </a:extLst>
            </xdr:cNvPr>
            <xdr:cNvSpPr txBox="1"/>
          </xdr:nvSpPr>
          <xdr:spPr>
            <a:xfrm>
              <a:off x="2240280" y="3636396"/>
              <a:ext cx="125290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𝐸_𝑖𝑛−𝐸_𝑜𝑢𝑡=𝐸_𝑠𝑡𝑜𝑟𝑒𝑑</a:t>
              </a:r>
              <a:endParaRPr lang="en-US" sz="1100" kern="1200"/>
            </a:p>
          </xdr:txBody>
        </xdr:sp>
      </mc:Fallback>
    </mc:AlternateContent>
    <xdr:clientData/>
  </xdr:oneCellAnchor>
  <xdr:oneCellAnchor>
    <xdr:from>
      <xdr:col>0</xdr:col>
      <xdr:colOff>220980</xdr:colOff>
      <xdr:row>19</xdr:row>
      <xdr:rowOff>60960</xdr:rowOff>
    </xdr:from>
    <xdr:ext cx="4393254" cy="194412"/>
    <mc:AlternateContent xmlns:mc="http://schemas.openxmlformats.org/markup-compatibility/2006">
      <mc:Choice xmlns:a14="http://schemas.microsoft.com/office/drawing/2010/main" Requires="a14">
        <xdr:sp macro="" textlink="">
          <xdr:nvSpPr>
            <xdr:cNvPr id="5" name="TextBox 4">
              <a:extLst>
                <a:ext uri="{FF2B5EF4-FFF2-40B4-BE49-F238E27FC236}">
                  <a16:creationId xmlns:a16="http://schemas.microsoft.com/office/drawing/2014/main" id="{51F498DE-3485-4075-B00B-47D358A98A9E}"/>
                </a:ext>
              </a:extLst>
            </xdr:cNvPr>
            <xdr:cNvSpPr txBox="1"/>
          </xdr:nvSpPr>
          <xdr:spPr>
            <a:xfrm>
              <a:off x="220980" y="3970020"/>
              <a:ext cx="4393254"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𝐼</m:t>
                        </m:r>
                      </m:e>
                      <m:sup>
                        <m:r>
                          <a:rPr lang="en-US" sz="1100" b="0" i="1" kern="1200">
                            <a:latin typeface="Cambria Math" panose="02040503050406030204" pitchFamily="18" charset="0"/>
                          </a:rPr>
                          <m:t>2</m:t>
                        </m:r>
                      </m:sup>
                    </m:sSup>
                    <m:r>
                      <a:rPr lang="en-US" sz="1100" b="0" i="1" kern="1200">
                        <a:latin typeface="Cambria Math" panose="02040503050406030204" pitchFamily="18" charset="0"/>
                      </a:rPr>
                      <m:t>𝑅𝑑𝑡</m:t>
                    </m:r>
                    <m:r>
                      <a:rPr lang="en-US" sz="1100" b="0" i="1" kern="1200">
                        <a:latin typeface="Cambria Math" panose="02040503050406030204" pitchFamily="18" charset="0"/>
                      </a:rPr>
                      <m:t> −</m:t>
                    </m:r>
                    <m:r>
                      <a:rPr lang="en-US" sz="1100" b="0" i="1" kern="1200">
                        <a:latin typeface="Cambria Math" panose="02040503050406030204" pitchFamily="18" charset="0"/>
                      </a:rPr>
                      <m:t>h𝐴</m:t>
                    </m:r>
                    <m:d>
                      <m:dPr>
                        <m:ctrlPr>
                          <a:rPr lang="en-US" sz="1100" b="0" i="1" kern="1200">
                            <a:latin typeface="Cambria Math" panose="02040503050406030204" pitchFamily="18" charset="0"/>
                          </a:rPr>
                        </m:ctrlPr>
                      </m:dPr>
                      <m:e>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𝑇</m:t>
                            </m:r>
                          </m:e>
                          <m:sub>
                            <m:r>
                              <a:rPr lang="en-US" sz="1100" b="0" i="1" kern="1200">
                                <a:latin typeface="Cambria Math" panose="02040503050406030204" pitchFamily="18" charset="0"/>
                              </a:rPr>
                              <m:t>𝑛</m:t>
                            </m:r>
                            <m:r>
                              <a:rPr lang="en-US" sz="1100" b="0" i="1" kern="1200">
                                <a:latin typeface="Cambria Math" panose="02040503050406030204" pitchFamily="18" charset="0"/>
                              </a:rPr>
                              <m:t>−1</m:t>
                            </m:r>
                          </m:sub>
                        </m:sSub>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𝑇</m:t>
                            </m:r>
                          </m:e>
                          <m:sub>
                            <m:r>
                              <a:rPr lang="en-US" sz="1100" b="0" i="1" kern="1200">
                                <a:latin typeface="Cambria Math" panose="02040503050406030204" pitchFamily="18" charset="0"/>
                              </a:rPr>
                              <m:t>0</m:t>
                            </m:r>
                          </m:sub>
                        </m:sSub>
                      </m:e>
                    </m:d>
                    <m:r>
                      <a:rPr lang="en-US" sz="1100" b="0" i="1" kern="1200">
                        <a:latin typeface="Cambria Math" panose="02040503050406030204" pitchFamily="18" charset="0"/>
                        <a:ea typeface="Cambria Math" panose="02040503050406030204" pitchFamily="18" charset="0"/>
                      </a:rPr>
                      <m:t>𝑑𝑡</m:t>
                    </m:r>
                    <m:r>
                      <a:rPr lang="en-US" sz="1100" b="0" i="1" kern="1200">
                        <a:latin typeface="Cambria Math" panose="02040503050406030204" pitchFamily="18" charset="0"/>
                        <a:ea typeface="Cambria Math" panose="02040503050406030204" pitchFamily="18" charset="0"/>
                      </a:rPr>
                      <m:t> −</m:t>
                    </m:r>
                    <m:r>
                      <a:rPr lang="en-US" sz="1100" b="0" i="1" kern="1200">
                        <a:latin typeface="Cambria Math" panose="02040503050406030204" pitchFamily="18" charset="0"/>
                        <a:ea typeface="Cambria Math" panose="02040503050406030204" pitchFamily="18" charset="0"/>
                      </a:rPr>
                      <m:t>𝜖</m:t>
                    </m:r>
                    <m:r>
                      <a:rPr lang="en-US" sz="1100" b="0" i="1" kern="1200">
                        <a:latin typeface="Cambria Math" panose="02040503050406030204" pitchFamily="18" charset="0"/>
                        <a:ea typeface="Cambria Math" panose="02040503050406030204" pitchFamily="18" charset="0"/>
                      </a:rPr>
                      <m:t>𝐴</m:t>
                    </m:r>
                    <m:r>
                      <a:rPr lang="en-US" sz="1100" b="0" i="1" kern="1200">
                        <a:latin typeface="Cambria Math" panose="02040503050406030204" pitchFamily="18" charset="0"/>
                        <a:ea typeface="Cambria Math" panose="02040503050406030204" pitchFamily="18" charset="0"/>
                      </a:rPr>
                      <m:t>𝜎</m:t>
                    </m:r>
                    <m:d>
                      <m:dPr>
                        <m:ctrlPr>
                          <a:rPr lang="en-US" sz="1100" b="0" i="1" kern="1200">
                            <a:latin typeface="Cambria Math" panose="02040503050406030204" pitchFamily="18" charset="0"/>
                            <a:ea typeface="Cambria Math" panose="02040503050406030204" pitchFamily="18" charset="0"/>
                          </a:rPr>
                        </m:ctrlPr>
                      </m:dPr>
                      <m:e>
                        <m:sSubSup>
                          <m:sSubSupPr>
                            <m:ctrlPr>
                              <a:rPr lang="en-US" sz="1100" b="0" i="1" kern="1200">
                                <a:latin typeface="Cambria Math" panose="02040503050406030204" pitchFamily="18" charset="0"/>
                                <a:ea typeface="Cambria Math" panose="02040503050406030204" pitchFamily="18" charset="0"/>
                              </a:rPr>
                            </m:ctrlPr>
                          </m:sSubSupPr>
                          <m:e>
                            <m:r>
                              <a:rPr lang="en-US" sz="1100" b="0" i="1" kern="1200">
                                <a:latin typeface="Cambria Math" panose="02040503050406030204" pitchFamily="18" charset="0"/>
                                <a:ea typeface="Cambria Math" panose="02040503050406030204" pitchFamily="18" charset="0"/>
                              </a:rPr>
                              <m:t>𝑇</m:t>
                            </m:r>
                          </m:e>
                          <m:sub>
                            <m:r>
                              <a:rPr lang="en-US" sz="1100" b="0" i="1" kern="1200">
                                <a:latin typeface="Cambria Math" panose="02040503050406030204" pitchFamily="18" charset="0"/>
                                <a:ea typeface="Cambria Math" panose="02040503050406030204" pitchFamily="18" charset="0"/>
                              </a:rPr>
                              <m:t>𝑛</m:t>
                            </m:r>
                            <m:r>
                              <a:rPr lang="en-US" sz="1100" b="0" i="1" kern="1200">
                                <a:latin typeface="Cambria Math" panose="02040503050406030204" pitchFamily="18" charset="0"/>
                                <a:ea typeface="Cambria Math" panose="02040503050406030204" pitchFamily="18" charset="0"/>
                              </a:rPr>
                              <m:t>−1</m:t>
                            </m:r>
                          </m:sub>
                          <m:sup>
                            <m:r>
                              <a:rPr lang="en-US" sz="1100" b="0" i="1" kern="1200">
                                <a:latin typeface="Cambria Math" panose="02040503050406030204" pitchFamily="18" charset="0"/>
                                <a:ea typeface="Cambria Math" panose="02040503050406030204" pitchFamily="18" charset="0"/>
                              </a:rPr>
                              <m:t>4</m:t>
                            </m:r>
                          </m:sup>
                        </m:sSubSup>
                        <m:r>
                          <a:rPr lang="en-US" sz="1100" b="0" i="1" kern="1200">
                            <a:latin typeface="Cambria Math" panose="02040503050406030204" pitchFamily="18" charset="0"/>
                            <a:ea typeface="Cambria Math" panose="02040503050406030204" pitchFamily="18" charset="0"/>
                          </a:rPr>
                          <m:t>−</m:t>
                        </m:r>
                        <m:sSubSup>
                          <m:sSubSupPr>
                            <m:ctrlPr>
                              <a:rPr lang="en-US" sz="1100" b="0" i="1" kern="1200">
                                <a:latin typeface="Cambria Math" panose="02040503050406030204" pitchFamily="18" charset="0"/>
                                <a:ea typeface="Cambria Math" panose="02040503050406030204" pitchFamily="18" charset="0"/>
                              </a:rPr>
                            </m:ctrlPr>
                          </m:sSubSupPr>
                          <m:e>
                            <m:r>
                              <a:rPr lang="en-US" sz="1100" b="0" i="1" kern="1200">
                                <a:latin typeface="Cambria Math" panose="02040503050406030204" pitchFamily="18" charset="0"/>
                                <a:ea typeface="Cambria Math" panose="02040503050406030204" pitchFamily="18" charset="0"/>
                              </a:rPr>
                              <m:t>𝑇</m:t>
                            </m:r>
                          </m:e>
                          <m:sub>
                            <m:r>
                              <a:rPr lang="en-US" sz="1100" b="0" i="1" kern="1200">
                                <a:latin typeface="Cambria Math" panose="02040503050406030204" pitchFamily="18" charset="0"/>
                                <a:ea typeface="Cambria Math" panose="02040503050406030204" pitchFamily="18" charset="0"/>
                              </a:rPr>
                              <m:t>𝑎𝑚𝑏𝑖𝑒𝑛𝑡</m:t>
                            </m:r>
                          </m:sub>
                          <m:sup>
                            <m:r>
                              <a:rPr lang="en-US" sz="1100" b="0" i="1" kern="1200">
                                <a:latin typeface="Cambria Math" panose="02040503050406030204" pitchFamily="18" charset="0"/>
                                <a:ea typeface="Cambria Math" panose="02040503050406030204" pitchFamily="18" charset="0"/>
                              </a:rPr>
                              <m:t>4</m:t>
                            </m:r>
                          </m:sup>
                        </m:sSubSup>
                      </m:e>
                    </m:d>
                    <m:r>
                      <a:rPr lang="en-US" sz="1100" b="0" i="1" kern="1200">
                        <a:latin typeface="Cambria Math" panose="02040503050406030204" pitchFamily="18" charset="0"/>
                        <a:ea typeface="Cambria Math" panose="02040503050406030204" pitchFamily="18" charset="0"/>
                      </a:rPr>
                      <m:t>𝑑𝑡</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𝑚</m:t>
                    </m:r>
                    <m:sSub>
                      <m:sSubPr>
                        <m:ctrlPr>
                          <a:rPr lang="en-US" sz="1100" b="0" i="1" kern="1200">
                            <a:latin typeface="Cambria Math" panose="02040503050406030204" pitchFamily="18" charset="0"/>
                            <a:ea typeface="Cambria Math" panose="02040503050406030204" pitchFamily="18" charset="0"/>
                          </a:rPr>
                        </m:ctrlPr>
                      </m:sSubPr>
                      <m:e>
                        <m:r>
                          <a:rPr lang="en-US" sz="1100" b="0" i="1" kern="1200">
                            <a:latin typeface="Cambria Math" panose="02040503050406030204" pitchFamily="18" charset="0"/>
                            <a:ea typeface="Cambria Math" panose="02040503050406030204" pitchFamily="18" charset="0"/>
                          </a:rPr>
                          <m:t>𝐶</m:t>
                        </m:r>
                      </m:e>
                      <m:sub>
                        <m:r>
                          <a:rPr lang="en-US" sz="1100" b="0" i="1" kern="1200">
                            <a:latin typeface="Cambria Math" panose="02040503050406030204" pitchFamily="18" charset="0"/>
                            <a:ea typeface="Cambria Math" panose="02040503050406030204" pitchFamily="18" charset="0"/>
                          </a:rPr>
                          <m:t>𝑝</m:t>
                        </m:r>
                      </m:sub>
                    </m:sSub>
                    <m:r>
                      <a:rPr lang="en-US" sz="1100" b="0" i="1" kern="1200">
                        <a:latin typeface="Cambria Math" panose="02040503050406030204" pitchFamily="18" charset="0"/>
                        <a:ea typeface="Cambria Math" panose="02040503050406030204" pitchFamily="18" charset="0"/>
                      </a:rPr>
                      <m:t>(</m:t>
                    </m:r>
                    <m:sSub>
                      <m:sSubPr>
                        <m:ctrlPr>
                          <a:rPr lang="en-US" sz="1100" b="0" i="1" kern="1200">
                            <a:latin typeface="Cambria Math" panose="02040503050406030204" pitchFamily="18" charset="0"/>
                            <a:ea typeface="Cambria Math" panose="02040503050406030204" pitchFamily="18" charset="0"/>
                          </a:rPr>
                        </m:ctrlPr>
                      </m:sSubPr>
                      <m:e>
                        <m:r>
                          <a:rPr lang="en-US" sz="1100" b="0" i="1" kern="1200">
                            <a:latin typeface="Cambria Math" panose="02040503050406030204" pitchFamily="18" charset="0"/>
                            <a:ea typeface="Cambria Math" panose="02040503050406030204" pitchFamily="18" charset="0"/>
                          </a:rPr>
                          <m:t>𝑇</m:t>
                        </m:r>
                      </m:e>
                      <m:sub>
                        <m:r>
                          <a:rPr lang="en-US" sz="1100" b="0" i="1" kern="1200">
                            <a:latin typeface="Cambria Math" panose="02040503050406030204" pitchFamily="18" charset="0"/>
                            <a:ea typeface="Cambria Math" panose="02040503050406030204" pitchFamily="18" charset="0"/>
                          </a:rPr>
                          <m:t>𝑛</m:t>
                        </m:r>
                        <m:r>
                          <a:rPr lang="en-US" sz="1100" b="0" i="1" kern="1200">
                            <a:latin typeface="Cambria Math" panose="02040503050406030204" pitchFamily="18" charset="0"/>
                            <a:ea typeface="Cambria Math" panose="02040503050406030204" pitchFamily="18" charset="0"/>
                          </a:rPr>
                          <m:t>−1</m:t>
                        </m:r>
                      </m:sub>
                    </m:sSub>
                    <m:r>
                      <a:rPr lang="en-US" sz="1100" b="0" i="1" kern="1200">
                        <a:latin typeface="Cambria Math" panose="02040503050406030204" pitchFamily="18" charset="0"/>
                        <a:ea typeface="Cambria Math" panose="02040503050406030204" pitchFamily="18" charset="0"/>
                      </a:rPr>
                      <m:t>−</m:t>
                    </m:r>
                    <m:sSub>
                      <m:sSubPr>
                        <m:ctrlPr>
                          <a:rPr lang="en-US" sz="1100" b="0" i="1" kern="1200">
                            <a:latin typeface="Cambria Math" panose="02040503050406030204" pitchFamily="18" charset="0"/>
                            <a:ea typeface="Cambria Math" panose="02040503050406030204" pitchFamily="18" charset="0"/>
                          </a:rPr>
                        </m:ctrlPr>
                      </m:sSubPr>
                      <m:e>
                        <m:r>
                          <a:rPr lang="en-US" sz="1100" b="0" i="1" kern="1200">
                            <a:latin typeface="Cambria Math" panose="02040503050406030204" pitchFamily="18" charset="0"/>
                            <a:ea typeface="Cambria Math" panose="02040503050406030204" pitchFamily="18" charset="0"/>
                          </a:rPr>
                          <m:t>𝑇</m:t>
                        </m:r>
                      </m:e>
                      <m:sub>
                        <m:r>
                          <a:rPr lang="en-US" sz="1100" b="0" i="1" kern="1200">
                            <a:latin typeface="Cambria Math" panose="02040503050406030204" pitchFamily="18" charset="0"/>
                            <a:ea typeface="Cambria Math" panose="02040503050406030204" pitchFamily="18" charset="0"/>
                          </a:rPr>
                          <m:t>0</m:t>
                        </m:r>
                      </m:sub>
                    </m:sSub>
                    <m:r>
                      <a:rPr lang="en-US" sz="1100" b="0" i="1" kern="1200">
                        <a:latin typeface="Cambria Math" panose="02040503050406030204" pitchFamily="18" charset="0"/>
                        <a:ea typeface="Cambria Math" panose="02040503050406030204" pitchFamily="18" charset="0"/>
                      </a:rPr>
                      <m:t>)</m:t>
                    </m:r>
                  </m:oMath>
                </m:oMathPara>
              </a14:m>
              <a:endParaRPr lang="en-US" sz="1100" kern="1200"/>
            </a:p>
          </xdr:txBody>
        </xdr:sp>
      </mc:Choice>
      <mc:Fallback>
        <xdr:sp macro="" textlink="">
          <xdr:nvSpPr>
            <xdr:cNvPr id="5" name="TextBox 4">
              <a:extLst>
                <a:ext uri="{FF2B5EF4-FFF2-40B4-BE49-F238E27FC236}">
                  <a16:creationId xmlns:a16="http://schemas.microsoft.com/office/drawing/2014/main" id="{51F498DE-3485-4075-B00B-47D358A98A9E}"/>
                </a:ext>
              </a:extLst>
            </xdr:cNvPr>
            <xdr:cNvSpPr txBox="1"/>
          </xdr:nvSpPr>
          <xdr:spPr>
            <a:xfrm>
              <a:off x="220980" y="3970020"/>
              <a:ext cx="4393254"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𝐼^2 𝑅𝑑𝑡 −ℎ𝐴(𝑇_(𝑛−1)−𝑇_0 )</a:t>
              </a:r>
              <a:r>
                <a:rPr lang="en-US" sz="1100" b="0" i="0" kern="1200">
                  <a:latin typeface="Cambria Math" panose="02040503050406030204" pitchFamily="18" charset="0"/>
                  <a:ea typeface="Cambria Math" panose="02040503050406030204" pitchFamily="18" charset="0"/>
                </a:rPr>
                <a:t>𝑑𝑡 −𝜖𝐴𝜎(𝑇_(𝑛−1)^4−𝑇_𝑎𝑚𝑏𝑖𝑒𝑛𝑡^4 )𝑑𝑡=𝑚𝐶_𝑝 (𝑇_(𝑛−1)−𝑇_0)</a:t>
              </a:r>
              <a:endParaRPr lang="en-US" sz="1100" kern="1200"/>
            </a:p>
          </xdr:txBody>
        </xdr:sp>
      </mc:Fallback>
    </mc:AlternateContent>
    <xdr:clientData/>
  </xdr:oneCellAnchor>
  <xdr:twoCellAnchor>
    <xdr:from>
      <xdr:col>0</xdr:col>
      <xdr:colOff>324839</xdr:colOff>
      <xdr:row>24</xdr:row>
      <xdr:rowOff>80060</xdr:rowOff>
    </xdr:from>
    <xdr:to>
      <xdr:col>7</xdr:col>
      <xdr:colOff>161554</xdr:colOff>
      <xdr:row>47</xdr:row>
      <xdr:rowOff>121970</xdr:rowOff>
    </xdr:to>
    <xdr:graphicFrame macro="">
      <xdr:nvGraphicFramePr>
        <xdr:cNvPr id="6" name="Chart 5">
          <a:extLst>
            <a:ext uri="{FF2B5EF4-FFF2-40B4-BE49-F238E27FC236}">
              <a16:creationId xmlns:a16="http://schemas.microsoft.com/office/drawing/2014/main" id="{051718F2-789E-4EA8-A6BA-2B52E34D0C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18</xdr:col>
      <xdr:colOff>365098</xdr:colOff>
      <xdr:row>17</xdr:row>
      <xdr:rowOff>88458</xdr:rowOff>
    </xdr:from>
    <xdr:ext cx="550985" cy="173766"/>
    <mc:AlternateContent xmlns:mc="http://schemas.openxmlformats.org/markup-compatibility/2006">
      <mc:Choice xmlns:a14="http://schemas.microsoft.com/office/drawing/2010/main" Requires="a14">
        <xdr:sp macro="" textlink="">
          <xdr:nvSpPr>
            <xdr:cNvPr id="12" name="TextBox 11">
              <a:extLst>
                <a:ext uri="{FF2B5EF4-FFF2-40B4-BE49-F238E27FC236}">
                  <a16:creationId xmlns:a16="http://schemas.microsoft.com/office/drawing/2014/main" id="{635B4662-3E7D-4FF1-A04B-829E38D84C27}"/>
                </a:ext>
              </a:extLst>
            </xdr:cNvPr>
            <xdr:cNvSpPr txBox="1"/>
          </xdr:nvSpPr>
          <xdr:spPr>
            <a:xfrm>
              <a:off x="365098" y="3635222"/>
              <a:ext cx="55098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𝑅</m:t>
                    </m:r>
                    <m:r>
                      <a:rPr lang="en-US" sz="1100" b="0" i="1" kern="1200">
                        <a:latin typeface="Cambria Math" panose="02040503050406030204" pitchFamily="18" charset="0"/>
                      </a:rPr>
                      <m:t>=</m:t>
                    </m:r>
                    <m:r>
                      <a:rPr lang="en-US" sz="1100" b="0" i="1" kern="1200">
                        <a:latin typeface="Cambria Math" panose="02040503050406030204" pitchFamily="18" charset="0"/>
                      </a:rPr>
                      <m:t>𝜌</m:t>
                    </m:r>
                    <m:r>
                      <a:rPr lang="en-US" sz="1100" b="0" i="1" kern="1200">
                        <a:latin typeface="Cambria Math" panose="02040503050406030204" pitchFamily="18" charset="0"/>
                      </a:rPr>
                      <m:t>𝐴𝐿</m:t>
                    </m:r>
                  </m:oMath>
                </m:oMathPara>
              </a14:m>
              <a:endParaRPr lang="en-US" sz="1100" kern="1200"/>
            </a:p>
          </xdr:txBody>
        </xdr:sp>
      </mc:Choice>
      <mc:Fallback>
        <xdr:sp macro="" textlink="">
          <xdr:nvSpPr>
            <xdr:cNvPr id="12" name="TextBox 11">
              <a:extLst>
                <a:ext uri="{FF2B5EF4-FFF2-40B4-BE49-F238E27FC236}">
                  <a16:creationId xmlns:a16="http://schemas.microsoft.com/office/drawing/2014/main" id="{635B4662-3E7D-4FF1-A04B-829E38D84C27}"/>
                </a:ext>
              </a:extLst>
            </xdr:cNvPr>
            <xdr:cNvSpPr txBox="1"/>
          </xdr:nvSpPr>
          <xdr:spPr>
            <a:xfrm>
              <a:off x="365098" y="3635222"/>
              <a:ext cx="550985"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𝑅=𝜌𝐴𝐿</a:t>
              </a:r>
              <a:endParaRPr lang="en-US" sz="1100" kern="1200"/>
            </a:p>
          </xdr:txBody>
        </xdr:sp>
      </mc:Fallback>
    </mc:AlternateContent>
    <xdr:clientData/>
  </xdr:oneCellAnchor>
  <xdr:oneCellAnchor>
    <xdr:from>
      <xdr:col>18</xdr:col>
      <xdr:colOff>1272540</xdr:colOff>
      <xdr:row>17</xdr:row>
      <xdr:rowOff>99392</xdr:rowOff>
    </xdr:from>
    <xdr:ext cx="518412" cy="177228"/>
    <mc:AlternateContent xmlns:mc="http://schemas.openxmlformats.org/markup-compatibility/2006">
      <mc:Choice xmlns:a14="http://schemas.microsoft.com/office/drawing/2010/main" Requires="a14">
        <xdr:sp macro="" textlink="">
          <xdr:nvSpPr>
            <xdr:cNvPr id="13" name="TextBox 12">
              <a:extLst>
                <a:ext uri="{FF2B5EF4-FFF2-40B4-BE49-F238E27FC236}">
                  <a16:creationId xmlns:a16="http://schemas.microsoft.com/office/drawing/2014/main" id="{5FAAD6A4-BD08-494D-8A12-7D5BDFFD3128}"/>
                </a:ext>
              </a:extLst>
            </xdr:cNvPr>
            <xdr:cNvSpPr txBox="1"/>
          </xdr:nvSpPr>
          <xdr:spPr>
            <a:xfrm>
              <a:off x="1272540" y="3646156"/>
              <a:ext cx="518412" cy="177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𝑃</m:t>
                    </m:r>
                    <m:r>
                      <a:rPr lang="en-US" sz="1100" b="0" i="1" kern="1200">
                        <a:latin typeface="Cambria Math" panose="02040503050406030204" pitchFamily="18" charset="0"/>
                      </a:rPr>
                      <m:t>=</m:t>
                    </m:r>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𝐼</m:t>
                        </m:r>
                      </m:e>
                      <m:sup>
                        <m:r>
                          <a:rPr lang="en-US" sz="1100" b="0" i="1" kern="1200">
                            <a:latin typeface="Cambria Math" panose="02040503050406030204" pitchFamily="18" charset="0"/>
                          </a:rPr>
                          <m:t>2</m:t>
                        </m:r>
                      </m:sup>
                    </m:sSup>
                    <m:r>
                      <a:rPr lang="en-US" sz="1100" b="0" i="1" kern="1200">
                        <a:latin typeface="Cambria Math" panose="02040503050406030204" pitchFamily="18" charset="0"/>
                      </a:rPr>
                      <m:t>𝑅</m:t>
                    </m:r>
                  </m:oMath>
                </m:oMathPara>
              </a14:m>
              <a:endParaRPr lang="en-US" sz="1100" kern="1200"/>
            </a:p>
          </xdr:txBody>
        </xdr:sp>
      </mc:Choice>
      <mc:Fallback>
        <xdr:sp macro="" textlink="">
          <xdr:nvSpPr>
            <xdr:cNvPr id="13" name="TextBox 12">
              <a:extLst>
                <a:ext uri="{FF2B5EF4-FFF2-40B4-BE49-F238E27FC236}">
                  <a16:creationId xmlns:a16="http://schemas.microsoft.com/office/drawing/2014/main" id="{5FAAD6A4-BD08-494D-8A12-7D5BDFFD3128}"/>
                </a:ext>
              </a:extLst>
            </xdr:cNvPr>
            <xdr:cNvSpPr txBox="1"/>
          </xdr:nvSpPr>
          <xdr:spPr>
            <a:xfrm>
              <a:off x="1272540" y="3646156"/>
              <a:ext cx="518412" cy="177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𝑃=𝐼^2 𝑅</a:t>
              </a:r>
              <a:endParaRPr lang="en-US" sz="1100" kern="1200"/>
            </a:p>
          </xdr:txBody>
        </xdr:sp>
      </mc:Fallback>
    </mc:AlternateContent>
    <xdr:clientData/>
  </xdr:oneCellAnchor>
  <xdr:oneCellAnchor>
    <xdr:from>
      <xdr:col>18</xdr:col>
      <xdr:colOff>2240280</xdr:colOff>
      <xdr:row>17</xdr:row>
      <xdr:rowOff>93096</xdr:rowOff>
    </xdr:from>
    <xdr:ext cx="1252907" cy="173766"/>
    <mc:AlternateContent xmlns:mc="http://schemas.openxmlformats.org/markup-compatibility/2006">
      <mc:Choice xmlns:a14="http://schemas.microsoft.com/office/drawing/2010/main" Requires="a14">
        <xdr:sp macro="" textlink="">
          <xdr:nvSpPr>
            <xdr:cNvPr id="14" name="TextBox 13">
              <a:extLst>
                <a:ext uri="{FF2B5EF4-FFF2-40B4-BE49-F238E27FC236}">
                  <a16:creationId xmlns:a16="http://schemas.microsoft.com/office/drawing/2014/main" id="{924C80E0-FA06-4EC2-9A6F-15F86EAED02F}"/>
                </a:ext>
              </a:extLst>
            </xdr:cNvPr>
            <xdr:cNvSpPr txBox="1"/>
          </xdr:nvSpPr>
          <xdr:spPr>
            <a:xfrm>
              <a:off x="2240280" y="3639860"/>
              <a:ext cx="125290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𝐸</m:t>
                        </m:r>
                      </m:e>
                      <m:sub>
                        <m:r>
                          <a:rPr lang="en-US" sz="1100" b="0" i="1" kern="1200">
                            <a:latin typeface="Cambria Math" panose="02040503050406030204" pitchFamily="18" charset="0"/>
                          </a:rPr>
                          <m:t>𝑖𝑛</m:t>
                        </m:r>
                      </m:sub>
                    </m:sSub>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𝐸</m:t>
                        </m:r>
                      </m:e>
                      <m:sub>
                        <m:r>
                          <a:rPr lang="en-US" sz="1100" b="0" i="1" kern="1200">
                            <a:latin typeface="Cambria Math" panose="02040503050406030204" pitchFamily="18" charset="0"/>
                          </a:rPr>
                          <m:t>𝑜𝑢𝑡</m:t>
                        </m:r>
                      </m:sub>
                    </m:sSub>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𝐸</m:t>
                        </m:r>
                      </m:e>
                      <m:sub>
                        <m:r>
                          <a:rPr lang="en-US" sz="1100" b="0" i="1" kern="1200">
                            <a:latin typeface="Cambria Math" panose="02040503050406030204" pitchFamily="18" charset="0"/>
                          </a:rPr>
                          <m:t>𝑠𝑡𝑜𝑟𝑒𝑑</m:t>
                        </m:r>
                      </m:sub>
                    </m:sSub>
                  </m:oMath>
                </m:oMathPara>
              </a14:m>
              <a:endParaRPr lang="en-US" sz="1100" kern="1200"/>
            </a:p>
          </xdr:txBody>
        </xdr:sp>
      </mc:Choice>
      <mc:Fallback>
        <xdr:sp macro="" textlink="">
          <xdr:nvSpPr>
            <xdr:cNvPr id="14" name="TextBox 13">
              <a:extLst>
                <a:ext uri="{FF2B5EF4-FFF2-40B4-BE49-F238E27FC236}">
                  <a16:creationId xmlns:a16="http://schemas.microsoft.com/office/drawing/2014/main" id="{924C80E0-FA06-4EC2-9A6F-15F86EAED02F}"/>
                </a:ext>
              </a:extLst>
            </xdr:cNvPr>
            <xdr:cNvSpPr txBox="1"/>
          </xdr:nvSpPr>
          <xdr:spPr>
            <a:xfrm>
              <a:off x="2240280" y="3639860"/>
              <a:ext cx="125290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𝐸_𝑖𝑛−𝐸_𝑜𝑢𝑡=𝐸_𝑠𝑡𝑜𝑟𝑒𝑑</a:t>
              </a:r>
              <a:endParaRPr lang="en-US" sz="1100" kern="1200"/>
            </a:p>
          </xdr:txBody>
        </xdr:sp>
      </mc:Fallback>
    </mc:AlternateContent>
    <xdr:clientData/>
  </xdr:oneCellAnchor>
  <xdr:oneCellAnchor>
    <xdr:from>
      <xdr:col>18</xdr:col>
      <xdr:colOff>220980</xdr:colOff>
      <xdr:row>19</xdr:row>
      <xdr:rowOff>60960</xdr:rowOff>
    </xdr:from>
    <xdr:ext cx="4393254" cy="194412"/>
    <mc:AlternateContent xmlns:mc="http://schemas.openxmlformats.org/markup-compatibility/2006">
      <mc:Choice xmlns:a14="http://schemas.microsoft.com/office/drawing/2010/main" Requires="a14">
        <xdr:sp macro="" textlink="">
          <xdr:nvSpPr>
            <xdr:cNvPr id="15" name="TextBox 14">
              <a:extLst>
                <a:ext uri="{FF2B5EF4-FFF2-40B4-BE49-F238E27FC236}">
                  <a16:creationId xmlns:a16="http://schemas.microsoft.com/office/drawing/2014/main" id="{BECC91CC-F27F-402E-85C2-C24750B055E1}"/>
                </a:ext>
              </a:extLst>
            </xdr:cNvPr>
            <xdr:cNvSpPr txBox="1"/>
          </xdr:nvSpPr>
          <xdr:spPr>
            <a:xfrm>
              <a:off x="220980" y="3967942"/>
              <a:ext cx="4393254"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𝐼</m:t>
                        </m:r>
                      </m:e>
                      <m:sup>
                        <m:r>
                          <a:rPr lang="en-US" sz="1100" b="0" i="1" kern="1200">
                            <a:latin typeface="Cambria Math" panose="02040503050406030204" pitchFamily="18" charset="0"/>
                          </a:rPr>
                          <m:t>2</m:t>
                        </m:r>
                      </m:sup>
                    </m:sSup>
                    <m:r>
                      <a:rPr lang="en-US" sz="1100" b="0" i="1" kern="1200">
                        <a:latin typeface="Cambria Math" panose="02040503050406030204" pitchFamily="18" charset="0"/>
                      </a:rPr>
                      <m:t>𝑅𝑑𝑡</m:t>
                    </m:r>
                    <m:r>
                      <a:rPr lang="en-US" sz="1100" b="0" i="1" kern="1200">
                        <a:latin typeface="Cambria Math" panose="02040503050406030204" pitchFamily="18" charset="0"/>
                      </a:rPr>
                      <m:t> −</m:t>
                    </m:r>
                    <m:r>
                      <a:rPr lang="en-US" sz="1100" b="0" i="1" kern="1200">
                        <a:latin typeface="Cambria Math" panose="02040503050406030204" pitchFamily="18" charset="0"/>
                      </a:rPr>
                      <m:t>h𝐴</m:t>
                    </m:r>
                    <m:d>
                      <m:dPr>
                        <m:ctrlPr>
                          <a:rPr lang="en-US" sz="1100" b="0" i="1" kern="1200">
                            <a:latin typeface="Cambria Math" panose="02040503050406030204" pitchFamily="18" charset="0"/>
                          </a:rPr>
                        </m:ctrlPr>
                      </m:dPr>
                      <m:e>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𝑇</m:t>
                            </m:r>
                          </m:e>
                          <m:sub>
                            <m:r>
                              <a:rPr lang="en-US" sz="1100" b="0" i="1" kern="1200">
                                <a:latin typeface="Cambria Math" panose="02040503050406030204" pitchFamily="18" charset="0"/>
                              </a:rPr>
                              <m:t>𝑛</m:t>
                            </m:r>
                            <m:r>
                              <a:rPr lang="en-US" sz="1100" b="0" i="1" kern="1200">
                                <a:latin typeface="Cambria Math" panose="02040503050406030204" pitchFamily="18" charset="0"/>
                              </a:rPr>
                              <m:t>−1</m:t>
                            </m:r>
                          </m:sub>
                        </m:sSub>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𝑇</m:t>
                            </m:r>
                          </m:e>
                          <m:sub>
                            <m:r>
                              <a:rPr lang="en-US" sz="1100" b="0" i="1" kern="1200">
                                <a:latin typeface="Cambria Math" panose="02040503050406030204" pitchFamily="18" charset="0"/>
                              </a:rPr>
                              <m:t>0</m:t>
                            </m:r>
                          </m:sub>
                        </m:sSub>
                      </m:e>
                    </m:d>
                    <m:r>
                      <a:rPr lang="en-US" sz="1100" b="0" i="1" kern="1200">
                        <a:latin typeface="Cambria Math" panose="02040503050406030204" pitchFamily="18" charset="0"/>
                        <a:ea typeface="Cambria Math" panose="02040503050406030204" pitchFamily="18" charset="0"/>
                      </a:rPr>
                      <m:t>𝑑𝑡</m:t>
                    </m:r>
                    <m:r>
                      <a:rPr lang="en-US" sz="1100" b="0" i="1" kern="1200">
                        <a:latin typeface="Cambria Math" panose="02040503050406030204" pitchFamily="18" charset="0"/>
                        <a:ea typeface="Cambria Math" panose="02040503050406030204" pitchFamily="18" charset="0"/>
                      </a:rPr>
                      <m:t> −</m:t>
                    </m:r>
                    <m:r>
                      <a:rPr lang="en-US" sz="1100" b="0" i="1" kern="1200">
                        <a:latin typeface="Cambria Math" panose="02040503050406030204" pitchFamily="18" charset="0"/>
                        <a:ea typeface="Cambria Math" panose="02040503050406030204" pitchFamily="18" charset="0"/>
                      </a:rPr>
                      <m:t>𝜖</m:t>
                    </m:r>
                    <m:r>
                      <a:rPr lang="en-US" sz="1100" b="0" i="1" kern="1200">
                        <a:latin typeface="Cambria Math" panose="02040503050406030204" pitchFamily="18" charset="0"/>
                        <a:ea typeface="Cambria Math" panose="02040503050406030204" pitchFamily="18" charset="0"/>
                      </a:rPr>
                      <m:t>𝐴</m:t>
                    </m:r>
                    <m:r>
                      <a:rPr lang="en-US" sz="1100" b="0" i="1" kern="1200">
                        <a:latin typeface="Cambria Math" panose="02040503050406030204" pitchFamily="18" charset="0"/>
                        <a:ea typeface="Cambria Math" panose="02040503050406030204" pitchFamily="18" charset="0"/>
                      </a:rPr>
                      <m:t>𝜎</m:t>
                    </m:r>
                    <m:d>
                      <m:dPr>
                        <m:ctrlPr>
                          <a:rPr lang="en-US" sz="1100" b="0" i="1" kern="1200">
                            <a:latin typeface="Cambria Math" panose="02040503050406030204" pitchFamily="18" charset="0"/>
                            <a:ea typeface="Cambria Math" panose="02040503050406030204" pitchFamily="18" charset="0"/>
                          </a:rPr>
                        </m:ctrlPr>
                      </m:dPr>
                      <m:e>
                        <m:sSubSup>
                          <m:sSubSupPr>
                            <m:ctrlPr>
                              <a:rPr lang="en-US" sz="1100" b="0" i="1" kern="1200">
                                <a:latin typeface="Cambria Math" panose="02040503050406030204" pitchFamily="18" charset="0"/>
                                <a:ea typeface="Cambria Math" panose="02040503050406030204" pitchFamily="18" charset="0"/>
                              </a:rPr>
                            </m:ctrlPr>
                          </m:sSubSupPr>
                          <m:e>
                            <m:r>
                              <a:rPr lang="en-US" sz="1100" b="0" i="1" kern="1200">
                                <a:latin typeface="Cambria Math" panose="02040503050406030204" pitchFamily="18" charset="0"/>
                                <a:ea typeface="Cambria Math" panose="02040503050406030204" pitchFamily="18" charset="0"/>
                              </a:rPr>
                              <m:t>𝑇</m:t>
                            </m:r>
                          </m:e>
                          <m:sub>
                            <m:r>
                              <a:rPr lang="en-US" sz="1100" b="0" i="1" kern="1200">
                                <a:latin typeface="Cambria Math" panose="02040503050406030204" pitchFamily="18" charset="0"/>
                                <a:ea typeface="Cambria Math" panose="02040503050406030204" pitchFamily="18" charset="0"/>
                              </a:rPr>
                              <m:t>𝑛</m:t>
                            </m:r>
                            <m:r>
                              <a:rPr lang="en-US" sz="1100" b="0" i="1" kern="1200">
                                <a:latin typeface="Cambria Math" panose="02040503050406030204" pitchFamily="18" charset="0"/>
                                <a:ea typeface="Cambria Math" panose="02040503050406030204" pitchFamily="18" charset="0"/>
                              </a:rPr>
                              <m:t>−1</m:t>
                            </m:r>
                          </m:sub>
                          <m:sup>
                            <m:r>
                              <a:rPr lang="en-US" sz="1100" b="0" i="1" kern="1200">
                                <a:latin typeface="Cambria Math" panose="02040503050406030204" pitchFamily="18" charset="0"/>
                                <a:ea typeface="Cambria Math" panose="02040503050406030204" pitchFamily="18" charset="0"/>
                              </a:rPr>
                              <m:t>4</m:t>
                            </m:r>
                          </m:sup>
                        </m:sSubSup>
                        <m:r>
                          <a:rPr lang="en-US" sz="1100" b="0" i="1" kern="1200">
                            <a:latin typeface="Cambria Math" panose="02040503050406030204" pitchFamily="18" charset="0"/>
                            <a:ea typeface="Cambria Math" panose="02040503050406030204" pitchFamily="18" charset="0"/>
                          </a:rPr>
                          <m:t>−</m:t>
                        </m:r>
                        <m:sSubSup>
                          <m:sSubSupPr>
                            <m:ctrlPr>
                              <a:rPr lang="en-US" sz="1100" b="0" i="1" kern="1200">
                                <a:latin typeface="Cambria Math" panose="02040503050406030204" pitchFamily="18" charset="0"/>
                                <a:ea typeface="Cambria Math" panose="02040503050406030204" pitchFamily="18" charset="0"/>
                              </a:rPr>
                            </m:ctrlPr>
                          </m:sSubSupPr>
                          <m:e>
                            <m:r>
                              <a:rPr lang="en-US" sz="1100" b="0" i="1" kern="1200">
                                <a:latin typeface="Cambria Math" panose="02040503050406030204" pitchFamily="18" charset="0"/>
                                <a:ea typeface="Cambria Math" panose="02040503050406030204" pitchFamily="18" charset="0"/>
                              </a:rPr>
                              <m:t>𝑇</m:t>
                            </m:r>
                          </m:e>
                          <m:sub>
                            <m:r>
                              <a:rPr lang="en-US" sz="1100" b="0" i="1" kern="1200">
                                <a:latin typeface="Cambria Math" panose="02040503050406030204" pitchFamily="18" charset="0"/>
                                <a:ea typeface="Cambria Math" panose="02040503050406030204" pitchFamily="18" charset="0"/>
                              </a:rPr>
                              <m:t>𝑎𝑚𝑏𝑖𝑒𝑛𝑡</m:t>
                            </m:r>
                          </m:sub>
                          <m:sup>
                            <m:r>
                              <a:rPr lang="en-US" sz="1100" b="0" i="1" kern="1200">
                                <a:latin typeface="Cambria Math" panose="02040503050406030204" pitchFamily="18" charset="0"/>
                                <a:ea typeface="Cambria Math" panose="02040503050406030204" pitchFamily="18" charset="0"/>
                              </a:rPr>
                              <m:t>4</m:t>
                            </m:r>
                          </m:sup>
                        </m:sSubSup>
                      </m:e>
                    </m:d>
                    <m:r>
                      <a:rPr lang="en-US" sz="1100" b="0" i="1" kern="1200">
                        <a:latin typeface="Cambria Math" panose="02040503050406030204" pitchFamily="18" charset="0"/>
                        <a:ea typeface="Cambria Math" panose="02040503050406030204" pitchFamily="18" charset="0"/>
                      </a:rPr>
                      <m:t>𝑑𝑡</m:t>
                    </m:r>
                    <m:r>
                      <a:rPr lang="en-US" sz="1100" b="0" i="1" kern="1200">
                        <a:latin typeface="Cambria Math" panose="02040503050406030204" pitchFamily="18" charset="0"/>
                        <a:ea typeface="Cambria Math" panose="02040503050406030204" pitchFamily="18" charset="0"/>
                      </a:rPr>
                      <m:t>=</m:t>
                    </m:r>
                    <m:r>
                      <a:rPr lang="en-US" sz="1100" b="0" i="1" kern="1200">
                        <a:latin typeface="Cambria Math" panose="02040503050406030204" pitchFamily="18" charset="0"/>
                        <a:ea typeface="Cambria Math" panose="02040503050406030204" pitchFamily="18" charset="0"/>
                      </a:rPr>
                      <m:t>𝑚</m:t>
                    </m:r>
                    <m:sSub>
                      <m:sSubPr>
                        <m:ctrlPr>
                          <a:rPr lang="en-US" sz="1100" b="0" i="1" kern="1200">
                            <a:latin typeface="Cambria Math" panose="02040503050406030204" pitchFamily="18" charset="0"/>
                            <a:ea typeface="Cambria Math" panose="02040503050406030204" pitchFamily="18" charset="0"/>
                          </a:rPr>
                        </m:ctrlPr>
                      </m:sSubPr>
                      <m:e>
                        <m:r>
                          <a:rPr lang="en-US" sz="1100" b="0" i="1" kern="1200">
                            <a:latin typeface="Cambria Math" panose="02040503050406030204" pitchFamily="18" charset="0"/>
                            <a:ea typeface="Cambria Math" panose="02040503050406030204" pitchFamily="18" charset="0"/>
                          </a:rPr>
                          <m:t>𝐶</m:t>
                        </m:r>
                      </m:e>
                      <m:sub>
                        <m:r>
                          <a:rPr lang="en-US" sz="1100" b="0" i="1" kern="1200">
                            <a:latin typeface="Cambria Math" panose="02040503050406030204" pitchFamily="18" charset="0"/>
                            <a:ea typeface="Cambria Math" panose="02040503050406030204" pitchFamily="18" charset="0"/>
                          </a:rPr>
                          <m:t>𝑝</m:t>
                        </m:r>
                      </m:sub>
                    </m:sSub>
                    <m:r>
                      <a:rPr lang="en-US" sz="1100" b="0" i="1" kern="1200">
                        <a:latin typeface="Cambria Math" panose="02040503050406030204" pitchFamily="18" charset="0"/>
                        <a:ea typeface="Cambria Math" panose="02040503050406030204" pitchFamily="18" charset="0"/>
                      </a:rPr>
                      <m:t>(</m:t>
                    </m:r>
                    <m:sSub>
                      <m:sSubPr>
                        <m:ctrlPr>
                          <a:rPr lang="en-US" sz="1100" b="0" i="1" kern="1200">
                            <a:latin typeface="Cambria Math" panose="02040503050406030204" pitchFamily="18" charset="0"/>
                            <a:ea typeface="Cambria Math" panose="02040503050406030204" pitchFamily="18" charset="0"/>
                          </a:rPr>
                        </m:ctrlPr>
                      </m:sSubPr>
                      <m:e>
                        <m:r>
                          <a:rPr lang="en-US" sz="1100" b="0" i="1" kern="1200">
                            <a:latin typeface="Cambria Math" panose="02040503050406030204" pitchFamily="18" charset="0"/>
                            <a:ea typeface="Cambria Math" panose="02040503050406030204" pitchFamily="18" charset="0"/>
                          </a:rPr>
                          <m:t>𝑇</m:t>
                        </m:r>
                      </m:e>
                      <m:sub>
                        <m:r>
                          <a:rPr lang="en-US" sz="1100" b="0" i="1" kern="1200">
                            <a:latin typeface="Cambria Math" panose="02040503050406030204" pitchFamily="18" charset="0"/>
                            <a:ea typeface="Cambria Math" panose="02040503050406030204" pitchFamily="18" charset="0"/>
                          </a:rPr>
                          <m:t>𝑛</m:t>
                        </m:r>
                        <m:r>
                          <a:rPr lang="en-US" sz="1100" b="0" i="1" kern="1200">
                            <a:latin typeface="Cambria Math" panose="02040503050406030204" pitchFamily="18" charset="0"/>
                            <a:ea typeface="Cambria Math" panose="02040503050406030204" pitchFamily="18" charset="0"/>
                          </a:rPr>
                          <m:t>−1</m:t>
                        </m:r>
                      </m:sub>
                    </m:sSub>
                    <m:r>
                      <a:rPr lang="en-US" sz="1100" b="0" i="1" kern="1200">
                        <a:latin typeface="Cambria Math" panose="02040503050406030204" pitchFamily="18" charset="0"/>
                        <a:ea typeface="Cambria Math" panose="02040503050406030204" pitchFamily="18" charset="0"/>
                      </a:rPr>
                      <m:t>−</m:t>
                    </m:r>
                    <m:sSub>
                      <m:sSubPr>
                        <m:ctrlPr>
                          <a:rPr lang="en-US" sz="1100" b="0" i="1" kern="1200">
                            <a:latin typeface="Cambria Math" panose="02040503050406030204" pitchFamily="18" charset="0"/>
                            <a:ea typeface="Cambria Math" panose="02040503050406030204" pitchFamily="18" charset="0"/>
                          </a:rPr>
                        </m:ctrlPr>
                      </m:sSubPr>
                      <m:e>
                        <m:r>
                          <a:rPr lang="en-US" sz="1100" b="0" i="1" kern="1200">
                            <a:latin typeface="Cambria Math" panose="02040503050406030204" pitchFamily="18" charset="0"/>
                            <a:ea typeface="Cambria Math" panose="02040503050406030204" pitchFamily="18" charset="0"/>
                          </a:rPr>
                          <m:t>𝑇</m:t>
                        </m:r>
                      </m:e>
                      <m:sub>
                        <m:r>
                          <a:rPr lang="en-US" sz="1100" b="0" i="1" kern="1200">
                            <a:latin typeface="Cambria Math" panose="02040503050406030204" pitchFamily="18" charset="0"/>
                            <a:ea typeface="Cambria Math" panose="02040503050406030204" pitchFamily="18" charset="0"/>
                          </a:rPr>
                          <m:t>0</m:t>
                        </m:r>
                      </m:sub>
                    </m:sSub>
                    <m:r>
                      <a:rPr lang="en-US" sz="1100" b="0" i="1" kern="1200">
                        <a:latin typeface="Cambria Math" panose="02040503050406030204" pitchFamily="18" charset="0"/>
                        <a:ea typeface="Cambria Math" panose="02040503050406030204" pitchFamily="18" charset="0"/>
                      </a:rPr>
                      <m:t>)</m:t>
                    </m:r>
                  </m:oMath>
                </m:oMathPara>
              </a14:m>
              <a:endParaRPr lang="en-US" sz="1100" kern="1200"/>
            </a:p>
          </xdr:txBody>
        </xdr:sp>
      </mc:Choice>
      <mc:Fallback>
        <xdr:sp macro="" textlink="">
          <xdr:nvSpPr>
            <xdr:cNvPr id="15" name="TextBox 14">
              <a:extLst>
                <a:ext uri="{FF2B5EF4-FFF2-40B4-BE49-F238E27FC236}">
                  <a16:creationId xmlns:a16="http://schemas.microsoft.com/office/drawing/2014/main" id="{BECC91CC-F27F-402E-85C2-C24750B055E1}"/>
                </a:ext>
              </a:extLst>
            </xdr:cNvPr>
            <xdr:cNvSpPr txBox="1"/>
          </xdr:nvSpPr>
          <xdr:spPr>
            <a:xfrm>
              <a:off x="220980" y="3967942"/>
              <a:ext cx="4393254"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𝐼^2 𝑅𝑑𝑡 −ℎ𝐴(𝑇_(𝑛−1)−𝑇_0 )</a:t>
              </a:r>
              <a:r>
                <a:rPr lang="en-US" sz="1100" b="0" i="0" kern="1200">
                  <a:latin typeface="Cambria Math" panose="02040503050406030204" pitchFamily="18" charset="0"/>
                  <a:ea typeface="Cambria Math" panose="02040503050406030204" pitchFamily="18" charset="0"/>
                </a:rPr>
                <a:t>𝑑𝑡 −𝜖𝐴𝜎(𝑇_(𝑛−1)^4−𝑇_𝑎𝑚𝑏𝑖𝑒𝑛𝑡^4 )𝑑𝑡=𝑚𝐶_𝑝 (𝑇_(𝑛−1)−𝑇_0)</a:t>
              </a:r>
              <a:endParaRPr lang="en-US" sz="1100" kern="12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D92C0-8855-4CB8-98FF-C312742B65F8}">
  <dimension ref="A1:W27"/>
  <sheetViews>
    <sheetView zoomScale="47" zoomScaleNormal="70" workbookViewId="0">
      <selection activeCell="X34" sqref="X34"/>
    </sheetView>
  </sheetViews>
  <sheetFormatPr defaultRowHeight="14.4" x14ac:dyDescent="0.3"/>
  <cols>
    <col min="20" max="20" width="12.88671875" customWidth="1"/>
  </cols>
  <sheetData>
    <row r="1" spans="1:23" x14ac:dyDescent="0.3">
      <c r="A1" s="1"/>
      <c r="B1" s="1"/>
      <c r="C1" s="1"/>
      <c r="D1" s="1"/>
      <c r="E1" s="1"/>
      <c r="F1" s="1"/>
      <c r="G1" s="1"/>
      <c r="H1" s="1"/>
      <c r="I1" s="1"/>
      <c r="J1" s="1"/>
      <c r="K1" s="1"/>
      <c r="L1" s="1"/>
      <c r="M1" s="1"/>
      <c r="N1" s="1"/>
      <c r="O1" s="1"/>
      <c r="P1" s="1"/>
      <c r="Q1" s="1"/>
      <c r="R1" s="1"/>
      <c r="S1" s="1"/>
      <c r="T1" s="1"/>
      <c r="U1" s="1"/>
      <c r="V1" s="1"/>
      <c r="W1" s="1"/>
    </row>
    <row r="2" spans="1:23" x14ac:dyDescent="0.3">
      <c r="A2" s="1"/>
      <c r="B2" s="1"/>
      <c r="C2" s="1"/>
      <c r="D2" s="1"/>
      <c r="E2" s="1"/>
      <c r="F2" s="1"/>
      <c r="G2" s="1"/>
      <c r="H2" s="1"/>
      <c r="I2" s="1"/>
      <c r="J2" s="1"/>
      <c r="K2" s="1"/>
      <c r="L2" s="1"/>
      <c r="M2" s="1"/>
      <c r="N2" s="1"/>
      <c r="O2" s="1"/>
      <c r="P2" s="1"/>
      <c r="Q2" s="1"/>
      <c r="R2" s="1"/>
      <c r="S2" s="1"/>
      <c r="T2" s="1"/>
      <c r="U2" s="1"/>
      <c r="V2" s="1"/>
      <c r="W2" s="1"/>
    </row>
    <row r="3" spans="1:23" x14ac:dyDescent="0.3">
      <c r="A3" s="1"/>
      <c r="B3" s="1"/>
      <c r="C3" s="1"/>
      <c r="D3" s="1"/>
      <c r="E3" s="1"/>
      <c r="F3" s="1"/>
      <c r="G3" s="1"/>
      <c r="H3" s="1"/>
      <c r="I3" s="1"/>
      <c r="J3" s="1"/>
      <c r="K3" s="1"/>
      <c r="L3" s="1"/>
      <c r="M3" s="1"/>
      <c r="N3" s="1"/>
      <c r="O3" s="1"/>
      <c r="P3" s="1"/>
      <c r="Q3" s="1"/>
      <c r="R3" s="1"/>
      <c r="S3" s="1"/>
      <c r="T3" s="1"/>
      <c r="U3" s="1"/>
      <c r="V3" s="1"/>
      <c r="W3" s="1"/>
    </row>
    <row r="4" spans="1:23" x14ac:dyDescent="0.3">
      <c r="A4" s="1"/>
      <c r="B4" s="1"/>
      <c r="C4" s="1"/>
      <c r="D4" s="1"/>
      <c r="E4" s="1"/>
      <c r="F4" s="1"/>
      <c r="G4" s="1"/>
      <c r="H4" s="1"/>
      <c r="I4" s="1"/>
      <c r="J4" s="1"/>
      <c r="K4" s="1"/>
      <c r="L4" s="1"/>
      <c r="M4" s="1"/>
      <c r="N4" s="1"/>
      <c r="O4" s="1"/>
      <c r="P4" s="1"/>
      <c r="Q4" s="1"/>
      <c r="R4" s="1"/>
      <c r="S4" s="1"/>
      <c r="T4" s="1"/>
      <c r="U4" s="1"/>
      <c r="V4" s="1"/>
      <c r="W4" s="1"/>
    </row>
    <row r="5" spans="1:23" x14ac:dyDescent="0.3">
      <c r="A5" s="1"/>
      <c r="B5" s="1"/>
      <c r="C5" s="1"/>
      <c r="D5" s="1"/>
      <c r="E5" s="1"/>
      <c r="F5" s="1"/>
      <c r="G5" s="1"/>
      <c r="H5" s="1"/>
      <c r="I5" s="1"/>
      <c r="J5" s="1"/>
      <c r="K5" s="1"/>
      <c r="L5" s="1"/>
      <c r="M5" s="1"/>
      <c r="N5" s="1"/>
      <c r="O5" s="1"/>
      <c r="P5" s="1"/>
      <c r="Q5" s="1"/>
      <c r="R5" s="1"/>
      <c r="S5" s="1"/>
      <c r="T5" s="1"/>
      <c r="U5" s="1"/>
      <c r="V5" s="1"/>
      <c r="W5" s="1"/>
    </row>
    <row r="6" spans="1:23" x14ac:dyDescent="0.3">
      <c r="A6" s="1"/>
      <c r="B6" s="1"/>
      <c r="C6" s="1"/>
      <c r="D6" s="1"/>
      <c r="E6" s="1"/>
      <c r="F6" s="1"/>
      <c r="G6" s="1"/>
      <c r="H6" s="1"/>
      <c r="I6" s="1"/>
      <c r="J6" s="1"/>
      <c r="K6" s="1"/>
      <c r="L6" s="1"/>
      <c r="M6" s="1"/>
      <c r="N6" s="1"/>
      <c r="O6" s="1"/>
      <c r="P6" s="1"/>
      <c r="Q6" s="1"/>
      <c r="R6" s="1"/>
      <c r="S6" s="1"/>
      <c r="T6" s="1"/>
      <c r="U6" s="1"/>
      <c r="V6" s="1"/>
      <c r="W6" s="1"/>
    </row>
    <row r="7" spans="1:23" x14ac:dyDescent="0.3">
      <c r="A7" s="1"/>
      <c r="B7" s="1"/>
      <c r="C7" s="1"/>
      <c r="D7" s="1"/>
      <c r="E7" s="1"/>
      <c r="F7" s="1"/>
      <c r="G7" s="1"/>
      <c r="H7" s="1"/>
      <c r="I7" s="1"/>
      <c r="J7" s="1"/>
      <c r="K7" s="1"/>
      <c r="L7" s="1"/>
      <c r="M7" s="1"/>
      <c r="N7" s="1"/>
      <c r="O7" s="1"/>
      <c r="P7" s="1"/>
      <c r="Q7" s="1"/>
      <c r="R7" s="1"/>
      <c r="S7" s="1"/>
      <c r="T7" s="1"/>
      <c r="U7" s="1"/>
      <c r="V7" s="1"/>
      <c r="W7" s="1"/>
    </row>
    <row r="8" spans="1:23" x14ac:dyDescent="0.3">
      <c r="A8" s="1"/>
      <c r="B8" s="1"/>
      <c r="C8" s="1"/>
      <c r="D8" s="1"/>
      <c r="E8" s="1"/>
      <c r="F8" s="1"/>
      <c r="G8" s="1"/>
      <c r="H8" s="1"/>
      <c r="I8" s="1"/>
      <c r="J8" s="1"/>
      <c r="K8" s="1"/>
      <c r="L8" s="1"/>
      <c r="M8" s="1"/>
      <c r="N8" s="1"/>
      <c r="O8" s="1"/>
      <c r="P8" s="1"/>
      <c r="Q8" s="1"/>
      <c r="R8" s="1"/>
      <c r="S8" s="1"/>
      <c r="T8" s="1"/>
      <c r="U8" s="1"/>
      <c r="V8" s="1"/>
      <c r="W8" s="1"/>
    </row>
    <row r="9" spans="1:23" x14ac:dyDescent="0.3">
      <c r="A9" s="1"/>
      <c r="B9" s="1"/>
      <c r="C9" s="1"/>
      <c r="D9" s="1"/>
      <c r="E9" s="1"/>
      <c r="F9" s="1"/>
      <c r="G9" s="1"/>
      <c r="H9" s="1"/>
      <c r="I9" s="1"/>
      <c r="J9" s="1"/>
      <c r="K9" s="1"/>
      <c r="L9" s="1"/>
      <c r="M9" s="1"/>
      <c r="N9" s="1"/>
      <c r="O9" s="1"/>
      <c r="P9" s="1"/>
      <c r="Q9" s="1"/>
      <c r="R9" s="1"/>
      <c r="S9" s="1"/>
      <c r="T9" s="1"/>
      <c r="U9" s="1"/>
      <c r="V9" s="1"/>
      <c r="W9" s="1"/>
    </row>
    <row r="10" spans="1:23" x14ac:dyDescent="0.3">
      <c r="A10" s="1"/>
      <c r="B10" s="1"/>
      <c r="C10" s="1"/>
      <c r="D10" s="1"/>
      <c r="E10" s="1"/>
      <c r="F10" s="1"/>
      <c r="G10" s="1"/>
      <c r="H10" s="1"/>
      <c r="I10" s="1"/>
      <c r="J10" s="1"/>
      <c r="K10" s="1"/>
      <c r="L10" s="1"/>
      <c r="M10" s="1"/>
      <c r="N10" s="1"/>
      <c r="O10" s="1"/>
      <c r="P10" s="1"/>
      <c r="Q10" s="1"/>
      <c r="R10" s="1"/>
      <c r="S10" s="1"/>
      <c r="T10" s="1"/>
      <c r="U10" s="1"/>
      <c r="V10" s="1"/>
      <c r="W10" s="1"/>
    </row>
    <row r="11" spans="1:23" x14ac:dyDescent="0.3">
      <c r="A11" s="1"/>
      <c r="B11" s="1"/>
      <c r="C11" s="1"/>
      <c r="D11" s="1"/>
      <c r="E11" s="1"/>
      <c r="F11" s="1"/>
      <c r="G11" s="1"/>
      <c r="H11" s="1"/>
      <c r="I11" s="1"/>
      <c r="J11" s="1"/>
      <c r="K11" s="1"/>
      <c r="L11" s="1"/>
      <c r="M11" s="1"/>
      <c r="N11" s="1"/>
      <c r="O11" s="1"/>
      <c r="P11" s="1"/>
      <c r="Q11" s="1"/>
      <c r="R11" s="1"/>
      <c r="S11" s="1"/>
      <c r="T11" s="1"/>
      <c r="U11" s="1"/>
      <c r="V11" s="1"/>
      <c r="W11" s="1"/>
    </row>
    <row r="12" spans="1:23" x14ac:dyDescent="0.3">
      <c r="A12" s="1"/>
      <c r="B12" s="1"/>
      <c r="C12" s="1"/>
      <c r="D12" s="1"/>
      <c r="E12" s="1"/>
      <c r="F12" s="1"/>
      <c r="G12" s="1"/>
      <c r="H12" s="1"/>
      <c r="I12" s="1"/>
      <c r="J12" s="1"/>
      <c r="K12" s="1"/>
      <c r="L12" s="1"/>
      <c r="M12" s="1"/>
      <c r="N12" s="1"/>
      <c r="O12" s="1"/>
      <c r="P12" s="1"/>
      <c r="Q12" s="1"/>
      <c r="R12" s="1"/>
      <c r="S12" s="1"/>
      <c r="T12" s="1"/>
      <c r="U12" s="1"/>
      <c r="V12" s="1"/>
      <c r="W12" s="1"/>
    </row>
    <row r="13" spans="1:23" x14ac:dyDescent="0.3">
      <c r="A13" s="1"/>
      <c r="B13" s="1"/>
      <c r="C13" s="1"/>
      <c r="D13" s="1"/>
      <c r="E13" s="1"/>
      <c r="F13" s="1"/>
      <c r="G13" s="1"/>
      <c r="H13" s="1"/>
      <c r="I13" s="1"/>
      <c r="J13" s="1"/>
      <c r="K13" s="1"/>
      <c r="L13" s="1"/>
      <c r="M13" s="1"/>
      <c r="N13" s="1"/>
      <c r="O13" s="1"/>
      <c r="P13" s="1"/>
      <c r="Q13" s="1"/>
      <c r="R13" s="1"/>
      <c r="S13" s="1"/>
      <c r="T13" s="1"/>
      <c r="U13" s="1"/>
      <c r="V13" s="1"/>
      <c r="W13" s="1"/>
    </row>
    <row r="14" spans="1:23" x14ac:dyDescent="0.3">
      <c r="A14" s="1"/>
      <c r="B14" s="1"/>
      <c r="C14" s="1"/>
      <c r="D14" s="1"/>
      <c r="E14" s="1"/>
      <c r="F14" s="1"/>
      <c r="G14" s="1"/>
      <c r="H14" s="1"/>
      <c r="I14" s="1"/>
      <c r="J14" s="1"/>
      <c r="K14" s="1"/>
      <c r="L14" s="1"/>
      <c r="M14" s="1"/>
      <c r="N14" s="1"/>
      <c r="O14" s="1"/>
      <c r="P14" s="1"/>
      <c r="Q14" s="1"/>
      <c r="R14" s="1"/>
      <c r="S14" s="1"/>
      <c r="T14" s="1"/>
      <c r="U14" s="1"/>
      <c r="V14" s="1"/>
      <c r="W14" s="1"/>
    </row>
    <row r="15" spans="1:23" x14ac:dyDescent="0.3">
      <c r="A15" s="1"/>
      <c r="B15" s="1"/>
      <c r="C15" s="1"/>
      <c r="D15" s="1"/>
      <c r="E15" s="1"/>
      <c r="F15" s="1"/>
      <c r="G15" s="1"/>
      <c r="H15" s="1"/>
      <c r="I15" s="1"/>
      <c r="J15" s="1"/>
      <c r="K15" s="1"/>
      <c r="L15" s="1"/>
      <c r="M15" s="1"/>
      <c r="N15" s="1"/>
      <c r="O15" s="1"/>
      <c r="P15" s="1"/>
      <c r="Q15" s="1"/>
      <c r="R15" s="1"/>
      <c r="S15" s="1"/>
      <c r="T15" s="1"/>
      <c r="U15" s="1"/>
      <c r="V15" s="1"/>
      <c r="W15" s="1"/>
    </row>
    <row r="16" spans="1:23" x14ac:dyDescent="0.3">
      <c r="A16" s="1"/>
      <c r="B16" s="1"/>
      <c r="C16" s="1"/>
      <c r="D16" s="1"/>
      <c r="E16" s="1"/>
      <c r="F16" s="1"/>
      <c r="G16" s="1"/>
      <c r="H16" s="1"/>
      <c r="I16" s="1"/>
      <c r="J16" s="1"/>
      <c r="K16" s="1"/>
      <c r="L16" s="1"/>
      <c r="M16" s="1"/>
      <c r="N16" s="1"/>
      <c r="O16" s="1"/>
      <c r="P16" s="1"/>
      <c r="Q16" s="1"/>
      <c r="R16" s="1"/>
      <c r="S16" s="1"/>
      <c r="T16" s="1"/>
      <c r="U16" s="1"/>
      <c r="V16" s="1"/>
      <c r="W16" s="1"/>
    </row>
    <row r="17" spans="1:20" x14ac:dyDescent="0.3">
      <c r="A17" s="2"/>
      <c r="B17" s="2"/>
      <c r="C17" s="2"/>
      <c r="D17" s="2"/>
      <c r="E17" s="2"/>
      <c r="F17" s="2"/>
      <c r="G17" s="2"/>
      <c r="H17" s="2"/>
      <c r="I17" s="2"/>
      <c r="J17" s="2"/>
      <c r="K17" s="2"/>
      <c r="L17" s="2"/>
      <c r="M17" s="2"/>
      <c r="N17" s="2"/>
      <c r="O17" s="2"/>
      <c r="P17" s="2"/>
      <c r="Q17" s="2"/>
      <c r="R17" s="2"/>
      <c r="S17" s="2"/>
      <c r="T17" s="2"/>
    </row>
    <row r="18" spans="1:20" x14ac:dyDescent="0.3">
      <c r="A18" s="2"/>
      <c r="B18" s="2"/>
      <c r="C18" s="2"/>
      <c r="D18" s="2"/>
      <c r="E18" s="2"/>
      <c r="F18" s="2"/>
      <c r="G18" s="2"/>
      <c r="H18" s="2"/>
      <c r="I18" s="2"/>
      <c r="J18" s="2"/>
      <c r="K18" s="2"/>
      <c r="L18" s="2"/>
      <c r="M18" s="2"/>
      <c r="N18" s="2"/>
      <c r="O18" s="2"/>
      <c r="P18" s="2"/>
      <c r="Q18" s="2"/>
      <c r="R18" s="2"/>
      <c r="S18" s="2"/>
      <c r="T18" s="2"/>
    </row>
    <row r="19" spans="1:20" x14ac:dyDescent="0.3">
      <c r="A19" s="2"/>
      <c r="B19" s="2"/>
      <c r="C19" s="2"/>
      <c r="D19" s="2"/>
      <c r="E19" s="2"/>
      <c r="F19" s="2"/>
      <c r="G19" s="2"/>
      <c r="H19" s="2"/>
      <c r="I19" s="2"/>
      <c r="J19" s="2"/>
      <c r="K19" s="2"/>
      <c r="L19" s="2"/>
      <c r="M19" s="2"/>
      <c r="N19" s="2"/>
      <c r="O19" s="2"/>
      <c r="P19" s="2"/>
      <c r="Q19" s="2"/>
      <c r="R19" s="2"/>
      <c r="S19" s="2"/>
      <c r="T19" s="2"/>
    </row>
    <row r="20" spans="1:20" x14ac:dyDescent="0.3">
      <c r="A20" s="2"/>
      <c r="B20" s="2"/>
      <c r="C20" s="2"/>
      <c r="D20" s="2"/>
      <c r="E20" s="2"/>
      <c r="F20" s="2"/>
      <c r="G20" s="2"/>
      <c r="H20" s="2"/>
      <c r="I20" s="2"/>
      <c r="J20" s="2"/>
      <c r="K20" s="2"/>
      <c r="L20" s="2"/>
      <c r="M20" s="2"/>
      <c r="N20" s="2"/>
      <c r="O20" s="2"/>
      <c r="P20" s="2"/>
      <c r="Q20" s="2"/>
      <c r="R20" s="2"/>
      <c r="S20" s="2"/>
      <c r="T20" s="2"/>
    </row>
    <row r="21" spans="1:20" x14ac:dyDescent="0.3">
      <c r="A21" s="2"/>
      <c r="B21" s="2"/>
      <c r="C21" s="2"/>
      <c r="D21" s="2"/>
      <c r="E21" s="2"/>
      <c r="F21" s="2"/>
      <c r="G21" s="2"/>
      <c r="H21" s="2"/>
      <c r="I21" s="2"/>
      <c r="J21" s="2"/>
      <c r="K21" s="2"/>
      <c r="L21" s="2"/>
      <c r="M21" s="2"/>
      <c r="N21" s="2"/>
      <c r="O21" s="2"/>
      <c r="P21" s="2"/>
      <c r="Q21" s="2"/>
      <c r="R21" s="2"/>
      <c r="S21" s="2"/>
      <c r="T21" s="2"/>
    </row>
    <row r="22" spans="1:20" x14ac:dyDescent="0.3">
      <c r="A22" s="2"/>
      <c r="B22" s="2"/>
      <c r="C22" s="2"/>
      <c r="D22" s="2"/>
      <c r="E22" s="2"/>
      <c r="F22" s="2"/>
      <c r="G22" s="2"/>
      <c r="H22" s="2"/>
      <c r="I22" s="2"/>
      <c r="J22" s="2"/>
      <c r="K22" s="2"/>
      <c r="L22" s="2"/>
      <c r="M22" s="2"/>
      <c r="N22" s="2"/>
      <c r="O22" s="2"/>
      <c r="P22" s="2"/>
      <c r="Q22" s="2"/>
      <c r="R22" s="2"/>
      <c r="S22" s="2"/>
      <c r="T22" s="2"/>
    </row>
    <row r="23" spans="1:20" x14ac:dyDescent="0.3">
      <c r="A23" s="2"/>
      <c r="B23" s="2"/>
      <c r="C23" s="2"/>
      <c r="D23" s="2"/>
      <c r="E23" s="2"/>
      <c r="F23" s="2"/>
      <c r="G23" s="2"/>
      <c r="H23" s="2"/>
      <c r="I23" s="2"/>
      <c r="J23" s="2"/>
      <c r="K23" s="2"/>
      <c r="L23" s="2"/>
      <c r="M23" s="2"/>
      <c r="N23" s="2"/>
      <c r="O23" s="2"/>
      <c r="P23" s="2"/>
      <c r="Q23" s="2"/>
      <c r="R23" s="2"/>
      <c r="S23" s="2"/>
      <c r="T23" s="2"/>
    </row>
    <row r="24" spans="1:20" x14ac:dyDescent="0.3">
      <c r="A24" s="2"/>
      <c r="B24" s="2"/>
      <c r="C24" s="2"/>
      <c r="D24" s="2"/>
      <c r="E24" s="2"/>
      <c r="F24" s="2"/>
      <c r="G24" s="2"/>
      <c r="H24" s="2"/>
      <c r="I24" s="2"/>
      <c r="J24" s="2"/>
      <c r="K24" s="2"/>
      <c r="L24" s="2"/>
      <c r="M24" s="2"/>
      <c r="N24" s="2"/>
      <c r="O24" s="2"/>
      <c r="P24" s="2"/>
      <c r="Q24" s="2"/>
      <c r="R24" s="2"/>
      <c r="S24" s="2"/>
      <c r="T24" s="2"/>
    </row>
    <row r="25" spans="1:20" x14ac:dyDescent="0.3">
      <c r="A25" s="2"/>
      <c r="B25" s="2"/>
      <c r="C25" s="2"/>
      <c r="D25" s="2"/>
      <c r="E25" s="2"/>
      <c r="F25" s="2"/>
      <c r="G25" s="2"/>
      <c r="H25" s="2"/>
      <c r="I25" s="2"/>
      <c r="J25" s="2"/>
      <c r="K25" s="2"/>
      <c r="L25" s="2"/>
      <c r="M25" s="2"/>
      <c r="N25" s="2"/>
      <c r="O25" s="2"/>
      <c r="P25" s="2"/>
      <c r="Q25" s="2"/>
      <c r="R25" s="2"/>
      <c r="S25" s="2"/>
      <c r="T25" s="2"/>
    </row>
    <row r="26" spans="1:20" x14ac:dyDescent="0.3">
      <c r="A26" s="2"/>
      <c r="B26" s="2"/>
      <c r="C26" s="2"/>
      <c r="D26" s="2"/>
      <c r="E26" s="2"/>
      <c r="F26" s="2"/>
      <c r="G26" s="2"/>
      <c r="H26" s="2"/>
      <c r="I26" s="2"/>
      <c r="J26" s="2"/>
      <c r="K26" s="2"/>
      <c r="L26" s="2"/>
      <c r="M26" s="2"/>
      <c r="N26" s="2"/>
      <c r="O26" s="2"/>
      <c r="P26" s="2"/>
      <c r="Q26" s="2"/>
      <c r="R26" s="2"/>
      <c r="S26" s="2"/>
      <c r="T26" s="2"/>
    </row>
    <row r="27" spans="1:20" x14ac:dyDescent="0.3">
      <c r="A27" s="2"/>
      <c r="B27" s="2"/>
      <c r="C27" s="2"/>
      <c r="D27" s="2"/>
      <c r="E27" s="2"/>
      <c r="F27" s="2"/>
      <c r="G27" s="2"/>
      <c r="H27" s="2"/>
      <c r="I27" s="2"/>
      <c r="J27" s="2"/>
      <c r="K27" s="2"/>
      <c r="L27" s="2"/>
      <c r="M27" s="2"/>
      <c r="N27" s="2"/>
      <c r="O27" s="2"/>
      <c r="P27" s="2"/>
      <c r="Q27" s="2"/>
      <c r="R27" s="2"/>
      <c r="S27" s="2"/>
      <c r="T27"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524CE-C3E4-4E9C-BA57-C46D0BCAD25B}">
  <dimension ref="A1:O4945"/>
  <sheetViews>
    <sheetView tabSelected="1" zoomScale="55" zoomScaleNormal="55" workbookViewId="0">
      <selection activeCell="B13" sqref="B13"/>
    </sheetView>
  </sheetViews>
  <sheetFormatPr defaultRowHeight="14.4" x14ac:dyDescent="0.3"/>
  <cols>
    <col min="1" max="1" width="38.6640625" customWidth="1"/>
    <col min="2" max="2" width="12" bestFit="1" customWidth="1"/>
    <col min="5" max="5" width="31.44140625" customWidth="1"/>
    <col min="6" max="6" width="12" bestFit="1" customWidth="1"/>
    <col min="9" max="9" width="8.88671875" style="23"/>
    <col min="10" max="10" width="12.44140625" style="23" customWidth="1"/>
    <col min="11" max="11" width="11.6640625" style="23" customWidth="1"/>
    <col min="12" max="12" width="11.88671875" style="23" customWidth="1"/>
    <col min="14" max="14" width="9.6640625" style="23" customWidth="1"/>
    <col min="15" max="15" width="12.21875" style="23" customWidth="1"/>
  </cols>
  <sheetData>
    <row r="1" spans="1:15" ht="18.600000000000001" customHeight="1" thickBot="1" x14ac:dyDescent="0.35">
      <c r="A1" s="11" t="s">
        <v>5</v>
      </c>
      <c r="B1" s="12"/>
      <c r="E1" s="13" t="s">
        <v>4</v>
      </c>
      <c r="F1" s="14"/>
      <c r="I1" s="28" t="s">
        <v>21</v>
      </c>
      <c r="J1" s="28" t="s">
        <v>25</v>
      </c>
      <c r="K1" s="28" t="s">
        <v>26</v>
      </c>
      <c r="L1" s="28" t="s">
        <v>27</v>
      </c>
      <c r="M1" s="29" t="s">
        <v>22</v>
      </c>
      <c r="N1" s="28" t="s">
        <v>23</v>
      </c>
      <c r="O1" s="28" t="s">
        <v>24</v>
      </c>
    </row>
    <row r="2" spans="1:15" ht="16.8" customHeight="1" x14ac:dyDescent="0.3">
      <c r="A2" s="4" t="s">
        <v>20</v>
      </c>
      <c r="B2" s="5">
        <v>1.7599999999999999E-8</v>
      </c>
      <c r="E2" s="4" t="s">
        <v>12</v>
      </c>
      <c r="F2" s="6">
        <f>B4*B5</f>
        <v>5.6000000000000006E-4</v>
      </c>
      <c r="I2" s="26">
        <v>0</v>
      </c>
      <c r="J2" s="26">
        <v>0</v>
      </c>
      <c r="K2" s="26">
        <v>0</v>
      </c>
      <c r="L2" s="26">
        <v>0</v>
      </c>
      <c r="M2" s="24">
        <f>B14</f>
        <v>293.14999999999998</v>
      </c>
      <c r="N2" s="26">
        <f>M2-273.15</f>
        <v>20</v>
      </c>
      <c r="O2" s="26">
        <v>0</v>
      </c>
    </row>
    <row r="3" spans="1:15" x14ac:dyDescent="0.3">
      <c r="A3" s="4" t="s">
        <v>9</v>
      </c>
      <c r="B3" s="6">
        <v>4.7625000000000002E-3</v>
      </c>
      <c r="E3" s="4" t="s">
        <v>13</v>
      </c>
      <c r="F3" s="6">
        <f>B3*B4</f>
        <v>7.6200000000000009E-5</v>
      </c>
      <c r="I3" s="26">
        <f>I2+1</f>
        <v>1</v>
      </c>
      <c r="J3" s="26">
        <f>$B$15*$F$2*(M2-$B$14)*I3</f>
        <v>0</v>
      </c>
      <c r="K3" s="26">
        <f>$B$7*$B$6*$F$2*(M2^4-$B$14^4)*I3</f>
        <v>0</v>
      </c>
      <c r="L3" s="26">
        <f>$B$12^2*$F$4*I3</f>
        <v>5.6840551181102358E-2</v>
      </c>
      <c r="M3" s="24">
        <f>M2+((L3-K3-J3)/($F$6*$B$9))</f>
        <v>293.15667927653874</v>
      </c>
      <c r="N3" s="26">
        <f t="shared" ref="N3:N66" si="0">M3-273.15</f>
        <v>20.006679276538762</v>
      </c>
      <c r="O3" s="26">
        <f>I3/60</f>
        <v>1.6666666666666666E-2</v>
      </c>
    </row>
    <row r="4" spans="1:15" ht="13.2" customHeight="1" x14ac:dyDescent="0.3">
      <c r="A4" s="4" t="s">
        <v>10</v>
      </c>
      <c r="B4" s="6">
        <v>1.6E-2</v>
      </c>
      <c r="E4" s="9" t="s">
        <v>2</v>
      </c>
      <c r="F4" s="6">
        <f>B2*(B5/F3) + (B2*(B5/F3) * 0.25)</f>
        <v>1.0104986876640419E-5</v>
      </c>
      <c r="I4" s="26">
        <f t="shared" ref="I4:I67" si="1">I3+1</f>
        <v>2</v>
      </c>
      <c r="J4" s="26">
        <f>$B$15*$F$2*(M3-$B$14)*I4</f>
        <v>3.7403948617065915E-5</v>
      </c>
      <c r="K4" s="26">
        <f>$B$7*$B$6*$F$2*(M3^4-$B$14^4)*I4</f>
        <v>2.1373376091279376E-5</v>
      </c>
      <c r="L4" s="26">
        <f t="shared" ref="L4:L67" si="2">$B$12^2*$F$4*I4</f>
        <v>0.11368110236220472</v>
      </c>
      <c r="M4" s="24">
        <f t="shared" ref="M4:M67" si="3">M3+((L4-K4-J4)/($F$6*$B$9))</f>
        <v>293.17003092275144</v>
      </c>
      <c r="N4" s="26">
        <f t="shared" si="0"/>
        <v>20.020030922751459</v>
      </c>
      <c r="O4" s="26">
        <f t="shared" ref="O4:O67" si="4">I4/60</f>
        <v>3.3333333333333333E-2</v>
      </c>
    </row>
    <row r="5" spans="1:15" ht="13.8" customHeight="1" x14ac:dyDescent="0.3">
      <c r="A5" s="4" t="s">
        <v>11</v>
      </c>
      <c r="B5" s="6">
        <v>3.5000000000000003E-2</v>
      </c>
      <c r="E5" s="9" t="s">
        <v>18</v>
      </c>
      <c r="F5" s="6">
        <f>(F3*B5)-(2*0.0025^2*PI()*B3)</f>
        <v>2.4799770623409833E-6</v>
      </c>
      <c r="I5" s="26">
        <f t="shared" si="1"/>
        <v>3</v>
      </c>
      <c r="J5" s="26">
        <f t="shared" ref="J4:J67" si="5">$B$15*$F$2*(M4-$B$14)*I5</f>
        <v>1.6825975111225947E-4</v>
      </c>
      <c r="K5" s="26">
        <f t="shared" ref="K4:K67" si="6">$B$7*$B$6*$F$2*(M4^4-$B$14^4)*I5</f>
        <v>9.6153608702122221E-5</v>
      </c>
      <c r="L5" s="26">
        <f t="shared" si="2"/>
        <v>0.17052165354330706</v>
      </c>
      <c r="M5" s="24">
        <f t="shared" si="3"/>
        <v>293.19003768141727</v>
      </c>
      <c r="N5" s="26">
        <f t="shared" si="0"/>
        <v>20.040037681417289</v>
      </c>
      <c r="O5" s="26">
        <f t="shared" si="4"/>
        <v>0.05</v>
      </c>
    </row>
    <row r="6" spans="1:15" ht="13.2" customHeight="1" thickBot="1" x14ac:dyDescent="0.35">
      <c r="A6" s="4" t="s">
        <v>7</v>
      </c>
      <c r="B6" s="6">
        <v>0.5</v>
      </c>
      <c r="E6" s="10" t="s">
        <v>17</v>
      </c>
      <c r="F6" s="8">
        <f>F5*B8</f>
        <v>2.2103860263682492E-2</v>
      </c>
      <c r="I6" s="26">
        <f t="shared" si="1"/>
        <v>4</v>
      </c>
      <c r="J6" s="26">
        <f t="shared" si="5"/>
        <v>4.4842203187363348E-4</v>
      </c>
      <c r="K6" s="26">
        <f t="shared" si="6"/>
        <v>2.5628119876755989E-4</v>
      </c>
      <c r="L6" s="26">
        <f t="shared" si="2"/>
        <v>0.22736220472440943</v>
      </c>
      <c r="M6" s="24">
        <f t="shared" si="3"/>
        <v>293.21667197859784</v>
      </c>
      <c r="N6" s="26">
        <f t="shared" si="0"/>
        <v>20.066671978597867</v>
      </c>
      <c r="O6" s="26">
        <f t="shared" si="4"/>
        <v>6.6666666666666666E-2</v>
      </c>
    </row>
    <row r="7" spans="1:15" x14ac:dyDescent="0.3">
      <c r="A7" s="4" t="s">
        <v>8</v>
      </c>
      <c r="B7" s="6">
        <v>5.6703667130000002E-8</v>
      </c>
      <c r="I7" s="26">
        <f t="shared" si="1"/>
        <v>5</v>
      </c>
      <c r="J7" s="26">
        <f t="shared" si="5"/>
        <v>9.3340770037013973E-4</v>
      </c>
      <c r="K7" s="26">
        <f t="shared" si="6"/>
        <v>5.3353187310587456E-4</v>
      </c>
      <c r="L7" s="26">
        <f t="shared" si="2"/>
        <v>0.28420275590551181</v>
      </c>
      <c r="M7" s="24">
        <f t="shared" si="3"/>
        <v>293.24989598268394</v>
      </c>
      <c r="N7" s="26">
        <f t="shared" si="0"/>
        <v>20.099895982683961</v>
      </c>
      <c r="O7" s="26">
        <f t="shared" si="4"/>
        <v>8.3333333333333329E-2</v>
      </c>
    </row>
    <row r="8" spans="1:15" ht="18" customHeight="1" x14ac:dyDescent="0.3">
      <c r="A8" s="4" t="s">
        <v>16</v>
      </c>
      <c r="B8" s="6">
        <v>8912.9293166999996</v>
      </c>
      <c r="I8" s="26">
        <f t="shared" si="1"/>
        <v>6</v>
      </c>
      <c r="J8" s="26">
        <f t="shared" si="5"/>
        <v>1.6782525090905439E-3</v>
      </c>
      <c r="K8" s="26">
        <f t="shared" si="6"/>
        <v>9.5944508476070384E-4</v>
      </c>
      <c r="L8" s="26">
        <f t="shared" si="2"/>
        <v>0.34104330708661412</v>
      </c>
      <c r="M8" s="24">
        <f t="shared" si="3"/>
        <v>293.28966168870028</v>
      </c>
      <c r="N8" s="26">
        <f t="shared" si="0"/>
        <v>20.139661688700301</v>
      </c>
      <c r="O8" s="26">
        <f t="shared" si="4"/>
        <v>0.1</v>
      </c>
    </row>
    <row r="9" spans="1:15" ht="15" thickBot="1" x14ac:dyDescent="0.35">
      <c r="A9" s="7" t="s">
        <v>19</v>
      </c>
      <c r="B9" s="8">
        <v>385</v>
      </c>
      <c r="I9" s="26">
        <f t="shared" si="1"/>
        <v>7</v>
      </c>
      <c r="J9" s="26">
        <f t="shared" si="5"/>
        <v>2.7373690985258922E-3</v>
      </c>
      <c r="K9" s="26">
        <f t="shared" si="6"/>
        <v>1.5652529800483691E-3</v>
      </c>
      <c r="L9" s="26">
        <f t="shared" si="2"/>
        <v>0.39788385826771649</v>
      </c>
      <c r="M9" s="24">
        <f t="shared" si="3"/>
        <v>293.33591102763796</v>
      </c>
      <c r="N9" s="26">
        <f t="shared" si="0"/>
        <v>20.185911027637985</v>
      </c>
      <c r="O9" s="26">
        <f t="shared" si="4"/>
        <v>0.11666666666666667</v>
      </c>
    </row>
    <row r="10" spans="1:15" ht="15" thickBot="1" x14ac:dyDescent="0.35">
      <c r="I10" s="26">
        <f t="shared" si="1"/>
        <v>8</v>
      </c>
      <c r="J10" s="26">
        <f t="shared" si="5"/>
        <v>4.1644070190908688E-3</v>
      </c>
      <c r="K10" s="26">
        <f t="shared" si="6"/>
        <v>2.3818100046856354E-3</v>
      </c>
      <c r="L10" s="26">
        <f t="shared" si="2"/>
        <v>0.45472440944881887</v>
      </c>
      <c r="M10" s="24">
        <f t="shared" si="3"/>
        <v>293.38857600050773</v>
      </c>
      <c r="N10" s="26">
        <f t="shared" si="0"/>
        <v>20.238576000507749</v>
      </c>
      <c r="O10" s="26">
        <f t="shared" si="4"/>
        <v>0.13333333333333333</v>
      </c>
    </row>
    <row r="11" spans="1:15" ht="19.8" customHeight="1" thickBot="1" x14ac:dyDescent="0.35">
      <c r="A11" s="15" t="s">
        <v>3</v>
      </c>
      <c r="B11" s="16"/>
      <c r="I11" s="26">
        <f t="shared" si="1"/>
        <v>9</v>
      </c>
      <c r="J11" s="26">
        <f t="shared" si="5"/>
        <v>6.0121152127952668E-3</v>
      </c>
      <c r="K11" s="26">
        <f t="shared" si="6"/>
        <v>3.4395233220184973E-3</v>
      </c>
      <c r="L11" s="26">
        <f t="shared" si="2"/>
        <v>0.51156496062992118</v>
      </c>
      <c r="M11" s="24">
        <f t="shared" si="3"/>
        <v>293.44757883672918</v>
      </c>
      <c r="N11" s="26">
        <f t="shared" si="0"/>
        <v>20.297578836729201</v>
      </c>
      <c r="O11" s="26">
        <f t="shared" si="4"/>
        <v>0.15</v>
      </c>
    </row>
    <row r="12" spans="1:15" x14ac:dyDescent="0.3">
      <c r="A12" s="4" t="s">
        <v>0</v>
      </c>
      <c r="B12" s="6">
        <v>75</v>
      </c>
      <c r="I12" s="26">
        <f t="shared" si="1"/>
        <v>10</v>
      </c>
      <c r="J12" s="26">
        <f t="shared" si="5"/>
        <v>8.3322074284176324E-3</v>
      </c>
      <c r="K12" s="26">
        <f t="shared" si="6"/>
        <v>4.7682842169049916E-3</v>
      </c>
      <c r="L12" s="26">
        <f t="shared" si="2"/>
        <v>0.56840551181102361</v>
      </c>
      <c r="M12" s="24">
        <f t="shared" si="3"/>
        <v>293.51283217639576</v>
      </c>
      <c r="N12" s="26">
        <f t="shared" si="0"/>
        <v>20.362832176395784</v>
      </c>
      <c r="O12" s="26">
        <f t="shared" si="4"/>
        <v>0.16666666666666666</v>
      </c>
    </row>
    <row r="13" spans="1:15" ht="18" customHeight="1" x14ac:dyDescent="0.3">
      <c r="A13" s="4" t="s">
        <v>14</v>
      </c>
      <c r="B13" s="6">
        <v>293.14999999999998</v>
      </c>
      <c r="I13" s="26">
        <f t="shared" si="1"/>
        <v>11</v>
      </c>
      <c r="J13" s="26">
        <f t="shared" si="5"/>
        <v>1.1175231032990156E-2</v>
      </c>
      <c r="K13" s="26">
        <f t="shared" si="6"/>
        <v>6.3974006592722229E-3</v>
      </c>
      <c r="L13" s="26">
        <f t="shared" si="2"/>
        <v>0.62524606299212593</v>
      </c>
      <c r="M13" s="24">
        <f t="shared" si="3"/>
        <v>293.58423927587984</v>
      </c>
      <c r="N13" s="26">
        <f t="shared" si="0"/>
        <v>20.434239275879861</v>
      </c>
      <c r="O13" s="26">
        <f t="shared" si="4"/>
        <v>0.18333333333333332</v>
      </c>
    </row>
    <row r="14" spans="1:15" ht="15.6" customHeight="1" x14ac:dyDescent="0.3">
      <c r="A14" s="4" t="s">
        <v>15</v>
      </c>
      <c r="B14" s="6">
        <v>293.14999999999998</v>
      </c>
      <c r="E14" s="2"/>
      <c r="I14" s="26">
        <f t="shared" si="1"/>
        <v>12</v>
      </c>
      <c r="J14" s="26">
        <f t="shared" si="5"/>
        <v>1.4590439669563332E-2</v>
      </c>
      <c r="K14" s="26">
        <f t="shared" si="6"/>
        <v>8.3555312016342607E-3</v>
      </c>
      <c r="L14" s="26">
        <f t="shared" si="2"/>
        <v>0.68208661417322825</v>
      </c>
      <c r="M14" s="24">
        <f t="shared" si="3"/>
        <v>293.66169423616924</v>
      </c>
      <c r="N14" s="26">
        <f t="shared" si="0"/>
        <v>20.511694236169262</v>
      </c>
      <c r="O14" s="26">
        <f t="shared" si="4"/>
        <v>0.2</v>
      </c>
    </row>
    <row r="15" spans="1:15" ht="29.4" thickBot="1" x14ac:dyDescent="0.35">
      <c r="A15" s="7" t="s">
        <v>1</v>
      </c>
      <c r="B15" s="8">
        <v>5</v>
      </c>
      <c r="E15" s="2"/>
      <c r="I15" s="26">
        <f t="shared" si="1"/>
        <v>13</v>
      </c>
      <c r="J15" s="26">
        <f t="shared" si="5"/>
        <v>1.862567019656115E-2</v>
      </c>
      <c r="K15" s="26">
        <f t="shared" si="6"/>
        <v>1.0670620384958593E-2</v>
      </c>
      <c r="L15" s="26">
        <f t="shared" si="2"/>
        <v>0.73892716535433067</v>
      </c>
      <c r="M15" s="24">
        <f t="shared" si="3"/>
        <v>293.74508225325513</v>
      </c>
      <c r="N15" s="26">
        <f t="shared" si="0"/>
        <v>20.595082253255157</v>
      </c>
      <c r="O15" s="26">
        <f t="shared" si="4"/>
        <v>0.21666666666666667</v>
      </c>
    </row>
    <row r="16" spans="1:15" ht="15" thickBot="1" x14ac:dyDescent="0.35">
      <c r="E16" s="2"/>
      <c r="I16" s="26">
        <f t="shared" si="1"/>
        <v>14</v>
      </c>
      <c r="J16" s="26">
        <f t="shared" si="5"/>
        <v>2.3327224327602154E-2</v>
      </c>
      <c r="K16" s="26">
        <f t="shared" si="6"/>
        <v>1.3369835827081763E-2</v>
      </c>
      <c r="L16" s="26">
        <f t="shared" si="2"/>
        <v>0.79576771653543299</v>
      </c>
      <c r="M16" s="24">
        <f t="shared" si="3"/>
        <v>293.83427988982066</v>
      </c>
      <c r="N16" s="26">
        <f t="shared" si="0"/>
        <v>20.684279889820687</v>
      </c>
      <c r="O16" s="26">
        <f t="shared" si="4"/>
        <v>0.23333333333333334</v>
      </c>
    </row>
    <row r="17" spans="1:15" x14ac:dyDescent="0.3">
      <c r="A17" s="21" t="s">
        <v>6</v>
      </c>
      <c r="B17" s="22"/>
      <c r="C17" s="22"/>
      <c r="D17" s="3"/>
      <c r="E17" s="2"/>
      <c r="I17" s="26">
        <f t="shared" si="1"/>
        <v>15</v>
      </c>
      <c r="J17" s="26">
        <f t="shared" si="5"/>
        <v>2.8739755372468839E-2</v>
      </c>
      <c r="K17" s="26">
        <f t="shared" si="6"/>
        <v>1.6479507167347272E-2</v>
      </c>
      <c r="L17" s="26">
        <f t="shared" si="2"/>
        <v>0.85260826771653542</v>
      </c>
      <c r="M17" s="24">
        <f t="shared" si="3"/>
        <v>293.92915536741339</v>
      </c>
      <c r="N17" s="26">
        <f t="shared" si="0"/>
        <v>20.779155367413409</v>
      </c>
      <c r="O17" s="26">
        <f t="shared" si="4"/>
        <v>0.25</v>
      </c>
    </row>
    <row r="18" spans="1:15" x14ac:dyDescent="0.3">
      <c r="A18" s="9"/>
      <c r="B18" s="17"/>
      <c r="C18" s="17"/>
      <c r="D18" s="6"/>
      <c r="E18" s="2"/>
      <c r="I18" s="26">
        <f t="shared" si="1"/>
        <v>16</v>
      </c>
      <c r="J18" s="26">
        <f t="shared" si="5"/>
        <v>3.4906160460120739E-2</v>
      </c>
      <c r="K18" s="26">
        <f t="shared" si="6"/>
        <v>2.0025067040267332E-2</v>
      </c>
      <c r="L18" s="26">
        <f t="shared" si="2"/>
        <v>0.90944881889763773</v>
      </c>
      <c r="M18" s="24">
        <f t="shared" si="3"/>
        <v>294.02956887821847</v>
      </c>
      <c r="N18" s="26">
        <f t="shared" si="0"/>
        <v>20.879568878218493</v>
      </c>
      <c r="O18" s="26">
        <f t="shared" si="4"/>
        <v>0.26666666666666666</v>
      </c>
    </row>
    <row r="19" spans="1:15" x14ac:dyDescent="0.3">
      <c r="A19" s="9"/>
      <c r="B19" s="17"/>
      <c r="C19" s="17"/>
      <c r="D19" s="6"/>
      <c r="E19" s="2"/>
      <c r="I19" s="26">
        <f t="shared" si="1"/>
        <v>17</v>
      </c>
      <c r="J19" s="26">
        <f t="shared" si="5"/>
        <v>4.1867478603200246E-2</v>
      </c>
      <c r="K19" s="26">
        <f t="shared" si="6"/>
        <v>2.4030994249637498E-2</v>
      </c>
      <c r="L19" s="26">
        <f t="shared" si="2"/>
        <v>0.96628937007874005</v>
      </c>
      <c r="M19" s="24">
        <f t="shared" si="3"/>
        <v>294.13537291548766</v>
      </c>
      <c r="N19" s="26">
        <f t="shared" si="0"/>
        <v>20.985372915487687</v>
      </c>
      <c r="O19" s="26">
        <f t="shared" si="4"/>
        <v>0.28333333333333333</v>
      </c>
    </row>
    <row r="20" spans="1:15" x14ac:dyDescent="0.3">
      <c r="A20" s="9"/>
      <c r="B20" s="17"/>
      <c r="C20" s="17"/>
      <c r="D20" s="6"/>
      <c r="E20" s="2"/>
      <c r="I20" s="26">
        <f t="shared" si="1"/>
        <v>18</v>
      </c>
      <c r="J20" s="26">
        <f t="shared" si="5"/>
        <v>4.9662794940579451E-2</v>
      </c>
      <c r="K20" s="26">
        <f t="shared" si="6"/>
        <v>2.8520759312637471E-2</v>
      </c>
      <c r="L20" s="26">
        <f t="shared" si="2"/>
        <v>1.0231299212598424</v>
      </c>
      <c r="M20" s="24">
        <f t="shared" si="3"/>
        <v>294.24641262161998</v>
      </c>
      <c r="N20" s="26">
        <f t="shared" si="0"/>
        <v>21.096412621620004</v>
      </c>
      <c r="O20" s="26">
        <f t="shared" si="4"/>
        <v>0.3</v>
      </c>
    </row>
    <row r="21" spans="1:15" x14ac:dyDescent="0.3">
      <c r="A21" s="9"/>
      <c r="B21" s="17"/>
      <c r="C21" s="17"/>
      <c r="D21" s="6"/>
      <c r="E21" s="2"/>
      <c r="I21" s="26">
        <f t="shared" si="1"/>
        <v>19</v>
      </c>
      <c r="J21" s="26">
        <f t="shared" si="5"/>
        <v>5.8329151470184241E-2</v>
      </c>
      <c r="K21" s="26">
        <f t="shared" si="6"/>
        <v>3.3516772541035772E-2</v>
      </c>
      <c r="L21" s="26">
        <f t="shared" si="2"/>
        <v>1.0799704724409449</v>
      </c>
      <c r="M21" s="24">
        <f t="shared" si="3"/>
        <v>294.36252615283269</v>
      </c>
      <c r="N21" s="26">
        <f t="shared" si="0"/>
        <v>21.212526152832709</v>
      </c>
      <c r="O21" s="26">
        <f t="shared" si="4"/>
        <v>0.31666666666666665</v>
      </c>
    </row>
    <row r="22" spans="1:15" ht="15" thickBot="1" x14ac:dyDescent="0.35">
      <c r="A22" s="18"/>
      <c r="B22" s="19"/>
      <c r="C22" s="19"/>
      <c r="D22" s="20"/>
      <c r="E22" s="2"/>
      <c r="I22" s="26">
        <f t="shared" si="1"/>
        <v>20</v>
      </c>
      <c r="J22" s="26">
        <f t="shared" si="5"/>
        <v>6.7901464558631691E-2</v>
      </c>
      <c r="K22" s="26">
        <f t="shared" si="6"/>
        <v>3.9040334823421383E-2</v>
      </c>
      <c r="L22" s="26">
        <f t="shared" si="2"/>
        <v>1.1368110236220472</v>
      </c>
      <c r="M22" s="24">
        <f t="shared" si="3"/>
        <v>294.48354505930945</v>
      </c>
      <c r="N22" s="26">
        <f t="shared" si="0"/>
        <v>21.333545059309472</v>
      </c>
      <c r="O22" s="26">
        <f t="shared" si="4"/>
        <v>0.33333333333333331</v>
      </c>
    </row>
    <row r="23" spans="1:15" x14ac:dyDescent="0.3">
      <c r="I23" s="26">
        <f t="shared" si="1"/>
        <v>21</v>
      </c>
      <c r="J23" s="26">
        <f t="shared" si="5"/>
        <v>7.8412449487396965E-2</v>
      </c>
      <c r="K23" s="26">
        <f t="shared" si="6"/>
        <v>4.5111591268623477E-2</v>
      </c>
      <c r="L23" s="26">
        <f t="shared" si="2"/>
        <v>1.1936515748031495</v>
      </c>
      <c r="M23" s="24">
        <f t="shared" si="3"/>
        <v>294.60929467966207</v>
      </c>
      <c r="N23" s="26">
        <f t="shared" si="0"/>
        <v>21.459294679662094</v>
      </c>
      <c r="O23" s="26">
        <f t="shared" si="4"/>
        <v>0.35</v>
      </c>
    </row>
    <row r="24" spans="1:15" x14ac:dyDescent="0.3">
      <c r="I24" s="26">
        <f t="shared" si="1"/>
        <v>22</v>
      </c>
      <c r="J24" s="26">
        <f t="shared" si="5"/>
        <v>8.9892552267184969E-2</v>
      </c>
      <c r="K24" s="26">
        <f t="shared" si="6"/>
        <v>5.1749487865796702E-2</v>
      </c>
      <c r="L24" s="26">
        <f t="shared" si="2"/>
        <v>1.2504921259842519</v>
      </c>
      <c r="M24" s="24">
        <f t="shared" si="3"/>
        <v>294.73959454849773</v>
      </c>
      <c r="N24" s="26">
        <f t="shared" si="0"/>
        <v>21.589594548497757</v>
      </c>
      <c r="O24" s="26">
        <f t="shared" si="4"/>
        <v>0.36666666666666664</v>
      </c>
    </row>
    <row r="25" spans="1:15" x14ac:dyDescent="0.3">
      <c r="I25" s="26">
        <f t="shared" si="1"/>
        <v>23</v>
      </c>
      <c r="J25" s="26">
        <f t="shared" si="5"/>
        <v>0.1023698889232556</v>
      </c>
      <c r="K25" s="26">
        <f t="shared" si="6"/>
        <v>5.8971731311282874E-2</v>
      </c>
      <c r="L25" s="26">
        <f t="shared" si="2"/>
        <v>1.3073326771653542</v>
      </c>
      <c r="M25" s="24">
        <f t="shared" si="3"/>
        <v>294.87425881584124</v>
      </c>
      <c r="N25" s="26">
        <f t="shared" si="0"/>
        <v>21.724258815841267</v>
      </c>
      <c r="O25" s="26">
        <f t="shared" si="4"/>
        <v>0.38333333333333336</v>
      </c>
    </row>
    <row r="26" spans="1:15" x14ac:dyDescent="0.3">
      <c r="I26" s="26">
        <f t="shared" si="1"/>
        <v>24</v>
      </c>
      <c r="J26" s="26">
        <f t="shared" si="5"/>
        <v>0.11587019242453317</v>
      </c>
      <c r="K26" s="26">
        <f t="shared" si="6"/>
        <v>6.6794752145975647E-2</v>
      </c>
      <c r="L26" s="26">
        <f t="shared" si="2"/>
        <v>1.3641732283464565</v>
      </c>
      <c r="M26" s="24">
        <f t="shared" si="3"/>
        <v>295.01309667712536</v>
      </c>
      <c r="N26" s="26">
        <f t="shared" si="0"/>
        <v>21.863096677125384</v>
      </c>
      <c r="O26" s="26">
        <f t="shared" si="4"/>
        <v>0.4</v>
      </c>
    </row>
    <row r="27" spans="1:15" x14ac:dyDescent="0.3">
      <c r="I27" s="26">
        <f t="shared" si="1"/>
        <v>25</v>
      </c>
      <c r="J27" s="26">
        <f t="shared" si="5"/>
        <v>0.13041676739877689</v>
      </c>
      <c r="K27" s="26">
        <f t="shared" si="6"/>
        <v>7.5233671339760375E-2</v>
      </c>
      <c r="L27" s="26">
        <f t="shared" si="2"/>
        <v>1.421013779527559</v>
      </c>
      <c r="M27" s="24">
        <f t="shared" si="3"/>
        <v>295.15591281242911</v>
      </c>
      <c r="N27" s="26">
        <f t="shared" si="0"/>
        <v>22.005912812429131</v>
      </c>
      <c r="O27" s="26">
        <f t="shared" si="4"/>
        <v>0.41666666666666669</v>
      </c>
    </row>
    <row r="28" spans="1:15" x14ac:dyDescent="0.3">
      <c r="I28" s="26">
        <f t="shared" si="1"/>
        <v>26</v>
      </c>
      <c r="J28" s="26">
        <f t="shared" si="5"/>
        <v>0.14603045274484072</v>
      </c>
      <c r="K28" s="26">
        <f t="shared" si="6"/>
        <v>8.430227045138379E-2</v>
      </c>
      <c r="L28" s="26">
        <f t="shared" si="2"/>
        <v>1.4778543307086613</v>
      </c>
      <c r="M28" s="24">
        <f t="shared" si="3"/>
        <v>295.30250783361612</v>
      </c>
      <c r="N28" s="26">
        <f t="shared" si="0"/>
        <v>22.152507833616141</v>
      </c>
      <c r="O28" s="26">
        <f t="shared" si="4"/>
        <v>0.43333333333333335</v>
      </c>
    </row>
    <row r="29" spans="1:15" x14ac:dyDescent="0.3">
      <c r="I29" s="26">
        <f t="shared" si="1"/>
        <v>27</v>
      </c>
      <c r="J29" s="26">
        <f t="shared" si="5"/>
        <v>0.16272959222138031</v>
      </c>
      <c r="K29" s="26">
        <f t="shared" si="6"/>
        <v>9.401296548301348E-2</v>
      </c>
      <c r="L29" s="26">
        <f t="shared" si="2"/>
        <v>1.5346948818897637</v>
      </c>
      <c r="M29" s="24">
        <f t="shared" si="3"/>
        <v>295.45267873800105</v>
      </c>
      <c r="N29" s="26">
        <f t="shared" si="0"/>
        <v>22.302678738001077</v>
      </c>
      <c r="O29" s="26">
        <f t="shared" si="4"/>
        <v>0.45</v>
      </c>
    </row>
    <row r="30" spans="1:15" x14ac:dyDescent="0.3">
      <c r="I30" s="26">
        <f t="shared" si="1"/>
        <v>28</v>
      </c>
      <c r="J30" s="26">
        <f t="shared" si="5"/>
        <v>0.18053001305928451</v>
      </c>
      <c r="K30" s="26">
        <f t="shared" si="6"/>
        <v>0.10437678453861182</v>
      </c>
      <c r="L30" s="26">
        <f t="shared" si="2"/>
        <v>1.591535433070866</v>
      </c>
      <c r="M30" s="24">
        <f t="shared" si="3"/>
        <v>295.60621936715506</v>
      </c>
      <c r="N30" s="26">
        <f t="shared" si="0"/>
        <v>22.456219367155086</v>
      </c>
      <c r="O30" s="26">
        <f t="shared" si="4"/>
        <v>0.46666666666666667</v>
      </c>
    </row>
    <row r="31" spans="1:15" x14ac:dyDescent="0.3">
      <c r="I31" s="26">
        <f t="shared" si="1"/>
        <v>29</v>
      </c>
      <c r="J31" s="26">
        <f t="shared" si="5"/>
        <v>0.19944501261299299</v>
      </c>
      <c r="K31" s="26">
        <f t="shared" si="6"/>
        <v>0.11540334938422005</v>
      </c>
      <c r="L31" s="26">
        <f t="shared" si="2"/>
        <v>1.6483759842519683</v>
      </c>
      <c r="M31" s="24">
        <f t="shared" si="3"/>
        <v>295.76292086944619</v>
      </c>
      <c r="N31" s="26">
        <f t="shared" si="0"/>
        <v>22.612920869446214</v>
      </c>
      <c r="O31" s="26">
        <f t="shared" si="4"/>
        <v>0.48333333333333334</v>
      </c>
    </row>
    <row r="32" spans="1:15" x14ac:dyDescent="0.3">
      <c r="I32" s="26">
        <f t="shared" si="1"/>
        <v>30</v>
      </c>
      <c r="J32" s="26">
        <f t="shared" si="5"/>
        <v>0.21948535303348196</v>
      </c>
      <c r="K32" s="26">
        <f t="shared" si="6"/>
        <v>0.1271008609961416</v>
      </c>
      <c r="L32" s="26">
        <f t="shared" si="2"/>
        <v>1.7052165354330708</v>
      </c>
      <c r="M32" s="24">
        <f t="shared" si="3"/>
        <v>295.92257216490435</v>
      </c>
      <c r="N32" s="26">
        <f t="shared" si="0"/>
        <v>22.772572164904375</v>
      </c>
      <c r="O32" s="26">
        <f t="shared" si="4"/>
        <v>0.5</v>
      </c>
    </row>
    <row r="33" spans="9:15" x14ac:dyDescent="0.3">
      <c r="I33" s="26">
        <f t="shared" si="1"/>
        <v>31</v>
      </c>
      <c r="J33" s="26">
        <f t="shared" si="5"/>
        <v>0.24065926391369977</v>
      </c>
      <c r="K33" s="26">
        <f t="shared" si="6"/>
        <v>0.13947608917011478</v>
      </c>
      <c r="L33" s="26">
        <f t="shared" si="2"/>
        <v>1.7620570866141732</v>
      </c>
      <c r="M33" s="24">
        <f t="shared" si="3"/>
        <v>296.08496041099619</v>
      </c>
      <c r="N33" s="26">
        <f t="shared" si="0"/>
        <v>22.934960410996212</v>
      </c>
      <c r="O33" s="26">
        <f t="shared" si="4"/>
        <v>0.51666666666666672</v>
      </c>
    </row>
    <row r="34" spans="9:15" x14ac:dyDescent="0.3">
      <c r="I34" s="26">
        <f t="shared" si="1"/>
        <v>32</v>
      </c>
      <c r="J34" s="26">
        <f t="shared" si="5"/>
        <v>0.26297245282526061</v>
      </c>
      <c r="K34" s="26">
        <f t="shared" si="6"/>
        <v>0.1525343662506182</v>
      </c>
      <c r="L34" s="26">
        <f t="shared" si="2"/>
        <v>1.8188976377952755</v>
      </c>
      <c r="M34" s="24">
        <f t="shared" si="3"/>
        <v>296.24987146789886</v>
      </c>
      <c r="N34" s="26">
        <f t="shared" si="0"/>
        <v>23.099871467898879</v>
      </c>
      <c r="O34" s="26">
        <f t="shared" si="4"/>
        <v>0.53333333333333333</v>
      </c>
    </row>
    <row r="35" spans="9:15" x14ac:dyDescent="0.3">
      <c r="I35" s="26">
        <f t="shared" si="1"/>
        <v>33</v>
      </c>
      <c r="J35" s="26">
        <f t="shared" si="5"/>
        <v>0.28642812363385645</v>
      </c>
      <c r="K35" s="26">
        <f t="shared" si="6"/>
        <v>0.16627958502478241</v>
      </c>
      <c r="L35" s="26">
        <f t="shared" si="2"/>
        <v>1.8757381889763778</v>
      </c>
      <c r="M35" s="24">
        <f t="shared" si="3"/>
        <v>296.41709036186887</v>
      </c>
      <c r="N35" s="26">
        <f t="shared" si="0"/>
        <v>23.267090361868895</v>
      </c>
      <c r="O35" s="26">
        <f t="shared" si="4"/>
        <v>0.55000000000000004</v>
      </c>
    </row>
    <row r="36" spans="9:15" x14ac:dyDescent="0.3">
      <c r="I36" s="26">
        <f t="shared" si="1"/>
        <v>34</v>
      </c>
      <c r="J36" s="26">
        <f t="shared" si="5"/>
        <v>0.31102700244991888</v>
      </c>
      <c r="K36" s="26">
        <f t="shared" si="6"/>
        <v>0.18071420080983333</v>
      </c>
      <c r="L36" s="26">
        <f t="shared" si="2"/>
        <v>1.9325787401574801</v>
      </c>
      <c r="M36" s="24">
        <f t="shared" si="3"/>
        <v>296.58640174531632</v>
      </c>
      <c r="N36" s="26">
        <f t="shared" si="0"/>
        <v>23.436401745316346</v>
      </c>
      <c r="O36" s="26">
        <f t="shared" si="4"/>
        <v>0.56666666666666665</v>
      </c>
    </row>
    <row r="37" spans="9:15" x14ac:dyDescent="0.3">
      <c r="I37" s="26">
        <f t="shared" si="1"/>
        <v>35</v>
      </c>
      <c r="J37" s="26">
        <f t="shared" si="5"/>
        <v>0.33676737104100191</v>
      </c>
      <c r="K37" s="26">
        <f t="shared" si="6"/>
        <v>0.19583923774675691</v>
      </c>
      <c r="L37" s="26">
        <f t="shared" si="2"/>
        <v>1.9894192913385826</v>
      </c>
      <c r="M37" s="24">
        <f t="shared" si="3"/>
        <v>296.75759035221336</v>
      </c>
      <c r="N37" s="26">
        <f t="shared" si="0"/>
        <v>23.607590352213379</v>
      </c>
      <c r="O37" s="26">
        <f t="shared" si="4"/>
        <v>0.58333333333333337</v>
      </c>
    </row>
    <row r="38" spans="9:15" x14ac:dyDescent="0.3">
      <c r="I38" s="26">
        <f t="shared" si="1"/>
        <v>36</v>
      </c>
      <c r="J38" s="26">
        <f t="shared" si="5"/>
        <v>0.36364510750310863</v>
      </c>
      <c r="K38" s="26">
        <f t="shared" si="6"/>
        <v>0.21165429929606128</v>
      </c>
      <c r="L38" s="26">
        <f t="shared" si="2"/>
        <v>2.0462598425196847</v>
      </c>
      <c r="M38" s="24">
        <f t="shared" si="3"/>
        <v>296.9304414474899</v>
      </c>
      <c r="N38" s="26">
        <f t="shared" si="0"/>
        <v>23.78044144748992</v>
      </c>
      <c r="O38" s="26">
        <f t="shared" si="4"/>
        <v>0.6</v>
      </c>
    </row>
    <row r="39" spans="9:15" x14ac:dyDescent="0.3">
      <c r="I39" s="26">
        <f t="shared" si="1"/>
        <v>37</v>
      </c>
      <c r="J39" s="26">
        <f t="shared" si="5"/>
        <v>0.39165373395995584</v>
      </c>
      <c r="K39" s="26">
        <f t="shared" si="6"/>
        <v>0.22815758291406577</v>
      </c>
      <c r="L39" s="26">
        <f t="shared" si="2"/>
        <v>2.1031003937007871</v>
      </c>
      <c r="M39" s="24">
        <f t="shared" si="3"/>
        <v>297.10474126909975</v>
      </c>
      <c r="N39" s="26">
        <f t="shared" si="0"/>
        <v>23.95474126909977</v>
      </c>
      <c r="O39" s="26">
        <f t="shared" si="4"/>
        <v>0.6166666666666667</v>
      </c>
    </row>
    <row r="40" spans="9:15" x14ac:dyDescent="0.3">
      <c r="I40" s="26">
        <f t="shared" si="1"/>
        <v>38</v>
      </c>
      <c r="J40" s="26">
        <f t="shared" si="5"/>
        <v>0.42078447103221561</v>
      </c>
      <c r="K40" s="26">
        <f t="shared" si="6"/>
        <v>0.24534589887037392</v>
      </c>
      <c r="L40" s="26">
        <f t="shared" si="2"/>
        <v>2.1599409448818898</v>
      </c>
      <c r="M40" s="24">
        <f t="shared" si="3"/>
        <v>297.2802774614749</v>
      </c>
      <c r="N40" s="26">
        <f t="shared" si="0"/>
        <v>24.130277461474918</v>
      </c>
      <c r="O40" s="26">
        <f t="shared" si="4"/>
        <v>0.6333333333333333</v>
      </c>
    </row>
    <row r="41" spans="9:15" x14ac:dyDescent="0.3">
      <c r="I41" s="26">
        <f t="shared" si="1"/>
        <v>39</v>
      </c>
      <c r="J41" s="26">
        <f t="shared" si="5"/>
        <v>0.45102629879306116</v>
      </c>
      <c r="K41" s="26">
        <f t="shared" si="6"/>
        <v>0.26321469314905765</v>
      </c>
      <c r="L41" s="26">
        <f t="shared" si="2"/>
        <v>2.2167814960629921</v>
      </c>
      <c r="M41" s="24">
        <f t="shared" si="3"/>
        <v>297.45683949912581</v>
      </c>
      <c r="N41" s="26">
        <f t="shared" si="0"/>
        <v>24.306839499125829</v>
      </c>
      <c r="O41" s="26">
        <f t="shared" si="4"/>
        <v>0.65</v>
      </c>
    </row>
    <row r="42" spans="9:15" x14ac:dyDescent="0.3">
      <c r="I42" s="26">
        <f t="shared" si="1"/>
        <v>40</v>
      </c>
      <c r="J42" s="26">
        <f t="shared" si="5"/>
        <v>0.48236602390209293</v>
      </c>
      <c r="K42" s="26">
        <f t="shared" si="6"/>
        <v>0.28175807435781025</v>
      </c>
      <c r="L42" s="26">
        <f t="shared" si="2"/>
        <v>2.2736220472440944</v>
      </c>
      <c r="M42" s="24">
        <f t="shared" si="3"/>
        <v>297.63421909919083</v>
      </c>
      <c r="N42" s="26">
        <f t="shared" si="0"/>
        <v>24.484219099190852</v>
      </c>
      <c r="O42" s="26">
        <f t="shared" si="4"/>
        <v>0.66666666666666663</v>
      </c>
    </row>
    <row r="43" spans="9:15" x14ac:dyDescent="0.3">
      <c r="I43" s="26">
        <f t="shared" si="1"/>
        <v>41</v>
      </c>
      <c r="J43" s="26">
        <f t="shared" si="5"/>
        <v>0.51478835258710998</v>
      </c>
      <c r="K43" s="26">
        <f t="shared" si="6"/>
        <v>0.30096884455091943</v>
      </c>
      <c r="L43" s="26">
        <f t="shared" si="2"/>
        <v>2.3304625984251968</v>
      </c>
      <c r="M43" s="24">
        <f t="shared" si="3"/>
        <v>297.81221062178776</v>
      </c>
      <c r="N43" s="26">
        <f t="shared" si="0"/>
        <v>24.662210621787779</v>
      </c>
      <c r="O43" s="26">
        <f t="shared" si="4"/>
        <v>0.68333333333333335</v>
      </c>
    </row>
    <row r="44" spans="9:15" x14ac:dyDescent="0.3">
      <c r="I44" s="26">
        <f t="shared" si="1"/>
        <v>42</v>
      </c>
      <c r="J44" s="26">
        <f t="shared" si="5"/>
        <v>0.54827596912224286</v>
      </c>
      <c r="K44" s="26">
        <f t="shared" si="6"/>
        <v>0.3208385338537928</v>
      </c>
      <c r="L44" s="26">
        <f t="shared" si="2"/>
        <v>2.3873031496062991</v>
      </c>
      <c r="M44" s="24">
        <f t="shared" si="3"/>
        <v>297.99061145707458</v>
      </c>
      <c r="N44" s="26">
        <f t="shared" si="0"/>
        <v>24.840611457074601</v>
      </c>
      <c r="O44" s="26">
        <f t="shared" si="4"/>
        <v>0.7</v>
      </c>
    </row>
    <row r="45" spans="9:15" x14ac:dyDescent="0.3">
      <c r="I45" s="26">
        <f t="shared" si="1"/>
        <v>43</v>
      </c>
      <c r="J45" s="26">
        <f t="shared" si="5"/>
        <v>0.58280961943178211</v>
      </c>
      <c r="K45" s="26">
        <f t="shared" si="6"/>
        <v>0.34135743875859254</v>
      </c>
      <c r="L45" s="26">
        <f t="shared" si="2"/>
        <v>2.4441437007874014</v>
      </c>
      <c r="M45" s="24">
        <f t="shared" si="3"/>
        <v>298.16922239798606</v>
      </c>
      <c r="N45" s="26">
        <f t="shared" si="0"/>
        <v>25.019222397986084</v>
      </c>
      <c r="O45" s="26">
        <f t="shared" si="4"/>
        <v>0.71666666666666667</v>
      </c>
    </row>
    <row r="46" spans="9:15" x14ac:dyDescent="0.3">
      <c r="I46" s="26">
        <f t="shared" si="1"/>
        <v>44</v>
      </c>
      <c r="J46" s="26">
        <f t="shared" si="5"/>
        <v>0.6183681994318857</v>
      </c>
      <c r="K46" s="26">
        <f t="shared" si="6"/>
        <v>0.36251466394307352</v>
      </c>
      <c r="L46" s="26">
        <f t="shared" si="2"/>
        <v>2.5009842519685037</v>
      </c>
      <c r="M46" s="24">
        <f t="shared" si="3"/>
        <v>298.34784799767533</v>
      </c>
      <c r="N46" s="26">
        <f t="shared" si="0"/>
        <v>25.197847997675353</v>
      </c>
      <c r="O46" s="26">
        <f t="shared" si="4"/>
        <v>0.73333333333333328</v>
      </c>
    </row>
    <row r="47" spans="9:15" x14ac:dyDescent="0.3">
      <c r="I47" s="26">
        <f t="shared" si="1"/>
        <v>45</v>
      </c>
      <c r="J47" s="26">
        <f t="shared" si="5"/>
        <v>0.65492884770709459</v>
      </c>
      <c r="K47" s="26">
        <f t="shared" si="6"/>
        <v>0.38429816744753159</v>
      </c>
      <c r="L47" s="26">
        <f t="shared" si="2"/>
        <v>2.557824803149606</v>
      </c>
      <c r="M47" s="24">
        <f t="shared" si="3"/>
        <v>298.52629691075629</v>
      </c>
      <c r="N47" s="26">
        <f t="shared" si="0"/>
        <v>25.376296910756309</v>
      </c>
      <c r="O47" s="26">
        <f t="shared" si="4"/>
        <v>0.75</v>
      </c>
    </row>
    <row r="48" spans="9:15" x14ac:dyDescent="0.3">
      <c r="I48" s="26">
        <f t="shared" si="1"/>
        <v>46</v>
      </c>
      <c r="J48" s="26">
        <f t="shared" si="5"/>
        <v>0.69246704210541277</v>
      </c>
      <c r="K48" s="26">
        <f t="shared" si="6"/>
        <v>0.40669480902835586</v>
      </c>
      <c r="L48" s="26">
        <f t="shared" si="2"/>
        <v>2.6146653543307083</v>
      </c>
      <c r="M48" s="24">
        <f t="shared" si="3"/>
        <v>298.70438221751351</v>
      </c>
      <c r="N48" s="26">
        <f t="shared" si="0"/>
        <v>25.554382217513535</v>
      </c>
      <c r="O48" s="26">
        <f t="shared" si="4"/>
        <v>0.76666666666666672</v>
      </c>
    </row>
    <row r="49" spans="9:15" x14ac:dyDescent="0.3">
      <c r="I49" s="26">
        <f t="shared" si="1"/>
        <v>47</v>
      </c>
      <c r="J49" s="26">
        <f t="shared" si="5"/>
        <v>0.73095669982478129</v>
      </c>
      <c r="K49" s="26">
        <f t="shared" si="6"/>
        <v>0.42969040149113763</v>
      </c>
      <c r="L49" s="26">
        <f t="shared" si="2"/>
        <v>2.6715059055118107</v>
      </c>
      <c r="M49" s="24">
        <f t="shared" si="3"/>
        <v>298.88192173031865</v>
      </c>
      <c r="N49" s="26">
        <f t="shared" si="0"/>
        <v>25.731921730318675</v>
      </c>
      <c r="O49" s="26">
        <f t="shared" si="4"/>
        <v>0.78333333333333333</v>
      </c>
    </row>
    <row r="50" spans="9:15" x14ac:dyDescent="0.3">
      <c r="I50" s="26">
        <f t="shared" si="1"/>
        <v>48</v>
      </c>
      <c r="J50" s="26">
        <f t="shared" si="5"/>
        <v>0.77037028055482992</v>
      </c>
      <c r="K50" s="26">
        <f t="shared" si="6"/>
        <v>0.45326976479153536</v>
      </c>
      <c r="L50" s="26">
        <f t="shared" si="2"/>
        <v>2.728346456692913</v>
      </c>
      <c r="M50" s="24">
        <f t="shared" si="3"/>
        <v>299.05873828156973</v>
      </c>
      <c r="N50" s="26">
        <f t="shared" si="0"/>
        <v>25.908738281569754</v>
      </c>
      <c r="O50" s="26">
        <f t="shared" si="4"/>
        <v>0.8</v>
      </c>
    </row>
    <row r="51" spans="9:15" x14ac:dyDescent="0.3">
      <c r="I51" s="26">
        <f t="shared" si="1"/>
        <v>49</v>
      </c>
      <c r="J51" s="26">
        <f t="shared" si="5"/>
        <v>0.81067889223137035</v>
      </c>
      <c r="K51" s="26">
        <f t="shared" si="6"/>
        <v>0.47741678267868726</v>
      </c>
      <c r="L51" s="26">
        <f t="shared" si="2"/>
        <v>2.7851870078740157</v>
      </c>
      <c r="M51" s="24">
        <f t="shared" si="3"/>
        <v>299.23465999254699</v>
      </c>
      <c r="N51" s="26">
        <f t="shared" si="0"/>
        <v>26.084659992547017</v>
      </c>
      <c r="O51" s="26">
        <f t="shared" si="4"/>
        <v>0.81666666666666665</v>
      </c>
    </row>
    <row r="52" spans="9:15" x14ac:dyDescent="0.3">
      <c r="I52" s="26">
        <f t="shared" si="1"/>
        <v>50</v>
      </c>
      <c r="J52" s="26">
        <f t="shared" si="5"/>
        <v>0.85185239895658249</v>
      </c>
      <c r="K52" s="26">
        <f t="shared" si="6"/>
        <v>0.50211446164344464</v>
      </c>
      <c r="L52" s="26">
        <f t="shared" si="2"/>
        <v>2.8420275590551181</v>
      </c>
      <c r="M52" s="24">
        <f t="shared" si="3"/>
        <v>299.40952052266039</v>
      </c>
      <c r="N52" s="26">
        <f t="shared" si="0"/>
        <v>26.259520522660409</v>
      </c>
      <c r="O52" s="26">
        <f t="shared" si="4"/>
        <v>0.83333333333333337</v>
      </c>
    </row>
    <row r="53" spans="9:15" x14ac:dyDescent="0.3">
      <c r="I53" s="26">
        <f t="shared" si="1"/>
        <v>51</v>
      </c>
      <c r="J53" s="26">
        <f t="shared" si="5"/>
        <v>0.89385953063590651</v>
      </c>
      <c r="K53" s="26">
        <f t="shared" si="6"/>
        <v>0.52734499192283946</v>
      </c>
      <c r="L53" s="26">
        <f t="shared" si="2"/>
        <v>2.8988681102362204</v>
      </c>
      <c r="M53" s="24">
        <f t="shared" si="3"/>
        <v>299.583159298645</v>
      </c>
      <c r="N53" s="26">
        <f t="shared" si="0"/>
        <v>26.433159298645023</v>
      </c>
      <c r="O53" s="26">
        <f t="shared" si="4"/>
        <v>0.85</v>
      </c>
    </row>
    <row r="54" spans="9:15" x14ac:dyDescent="0.3">
      <c r="I54" s="26">
        <f t="shared" si="1"/>
        <v>52</v>
      </c>
      <c r="J54" s="26">
        <f t="shared" si="5"/>
        <v>0.9366679938827156</v>
      </c>
      <c r="K54" s="26">
        <f t="shared" si="6"/>
        <v>0.55308981030247506</v>
      </c>
      <c r="L54" s="26">
        <f t="shared" si="2"/>
        <v>2.9557086614173227</v>
      </c>
      <c r="M54" s="24">
        <f t="shared" si="3"/>
        <v>299.75542172334445</v>
      </c>
      <c r="N54" s="26">
        <f t="shared" si="0"/>
        <v>26.605421723344477</v>
      </c>
      <c r="O54" s="26">
        <f t="shared" si="4"/>
        <v>0.8666666666666667</v>
      </c>
    </row>
    <row r="55" spans="9:15" x14ac:dyDescent="0.3">
      <c r="I55" s="26">
        <f t="shared" si="1"/>
        <v>53</v>
      </c>
      <c r="J55" s="26">
        <f t="shared" si="5"/>
        <v>0.98024458374432066</v>
      </c>
      <c r="K55" s="26">
        <f t="shared" si="6"/>
        <v>0.57932966445056899</v>
      </c>
      <c r="L55" s="26">
        <f t="shared" si="2"/>
        <v>3.012549212598425</v>
      </c>
      <c r="M55" s="24">
        <f t="shared" si="3"/>
        <v>299.92615936380554</v>
      </c>
      <c r="N55" s="26">
        <f t="shared" si="0"/>
        <v>26.776159363805561</v>
      </c>
      <c r="O55" s="26">
        <f t="shared" si="4"/>
        <v>0.8833333333333333</v>
      </c>
    </row>
    <row r="56" spans="9:15" x14ac:dyDescent="0.3">
      <c r="I56" s="26">
        <f t="shared" si="1"/>
        <v>54</v>
      </c>
      <c r="J56" s="26">
        <f t="shared" si="5"/>
        <v>1.0245552958074011</v>
      </c>
      <c r="K56" s="26">
        <f t="shared" si="6"/>
        <v>0.60604467851078858</v>
      </c>
      <c r="L56" s="26">
        <f t="shared" si="2"/>
        <v>3.0693897637795273</v>
      </c>
      <c r="M56" s="24">
        <f t="shared" si="3"/>
        <v>300.09523011849194</v>
      </c>
      <c r="N56" s="26">
        <f t="shared" si="0"/>
        <v>26.945230118491963</v>
      </c>
      <c r="O56" s="26">
        <f t="shared" si="4"/>
        <v>0.9</v>
      </c>
    </row>
    <row r="57" spans="9:15" x14ac:dyDescent="0.3">
      <c r="I57" s="26">
        <f t="shared" si="1"/>
        <v>55</v>
      </c>
      <c r="J57" s="26">
        <f t="shared" si="5"/>
        <v>1.0695654382477626</v>
      </c>
      <c r="K57" s="26">
        <f t="shared" si="6"/>
        <v>0.63321441967632097</v>
      </c>
      <c r="L57" s="26">
        <f t="shared" si="2"/>
        <v>3.1262303149606296</v>
      </c>
      <c r="M57" s="24">
        <f t="shared" si="3"/>
        <v>300.26249836350775</v>
      </c>
      <c r="N57" s="26">
        <f t="shared" si="0"/>
        <v>27.112498363507768</v>
      </c>
      <c r="O57" s="26">
        <f t="shared" si="4"/>
        <v>0.91666666666666663</v>
      </c>
    </row>
    <row r="58" spans="9:15" x14ac:dyDescent="0.3">
      <c r="I58" s="26">
        <f t="shared" si="1"/>
        <v>56</v>
      </c>
      <c r="J58" s="26">
        <f t="shared" si="5"/>
        <v>1.1152397433980181</v>
      </c>
      <c r="K58" s="26">
        <f t="shared" si="6"/>
        <v>0.66081796546436355</v>
      </c>
      <c r="L58" s="26">
        <f t="shared" si="2"/>
        <v>3.183070866141732</v>
      </c>
      <c r="M58" s="24">
        <f t="shared" si="3"/>
        <v>300.42783507780564</v>
      </c>
      <c r="N58" s="26">
        <f t="shared" si="0"/>
        <v>27.277835077805662</v>
      </c>
      <c r="O58" s="26">
        <f t="shared" si="4"/>
        <v>0.93333333333333335</v>
      </c>
    </row>
    <row r="59" spans="9:15" x14ac:dyDescent="0.3">
      <c r="I59" s="26">
        <f t="shared" si="1"/>
        <v>57</v>
      </c>
      <c r="J59" s="26">
        <f t="shared" si="5"/>
        <v>1.1615424784177839</v>
      </c>
      <c r="K59" s="26">
        <f t="shared" si="6"/>
        <v>0.68883397140897384</v>
      </c>
      <c r="L59" s="26">
        <f t="shared" si="2"/>
        <v>3.2399114173228343</v>
      </c>
      <c r="M59" s="24">
        <f t="shared" si="3"/>
        <v>300.59111794743569</v>
      </c>
      <c r="N59" s="26">
        <f t="shared" si="0"/>
        <v>27.441117947435714</v>
      </c>
      <c r="O59" s="26">
        <f t="shared" si="4"/>
        <v>0.95</v>
      </c>
    </row>
    <row r="60" spans="9:15" x14ac:dyDescent="0.3">
      <c r="I60" s="26">
        <f t="shared" si="1"/>
        <v>58</v>
      </c>
      <c r="J60" s="26">
        <f t="shared" si="5"/>
        <v>1.2084375546635602</v>
      </c>
      <c r="K60" s="26">
        <f t="shared" si="6"/>
        <v>0.71724073889046491</v>
      </c>
      <c r="L60" s="26">
        <f t="shared" si="2"/>
        <v>3.2967519685039366</v>
      </c>
      <c r="M60" s="24">
        <f t="shared" si="3"/>
        <v>300.75223144897171</v>
      </c>
      <c r="N60" s="26">
        <f t="shared" si="0"/>
        <v>27.602231448971736</v>
      </c>
      <c r="O60" s="26">
        <f t="shared" si="4"/>
        <v>0.96666666666666667</v>
      </c>
    </row>
    <row r="61" spans="9:15" x14ac:dyDescent="0.3">
      <c r="I61" s="26">
        <f t="shared" si="1"/>
        <v>59</v>
      </c>
      <c r="J61" s="26">
        <f t="shared" si="5"/>
        <v>1.2558886353701311</v>
      </c>
      <c r="K61" s="26">
        <f t="shared" si="6"/>
        <v>0.74601628282173937</v>
      </c>
      <c r="L61" s="26">
        <f t="shared" si="2"/>
        <v>3.3535925196850394</v>
      </c>
      <c r="M61" s="24">
        <f t="shared" si="3"/>
        <v>300.91106691233028</v>
      </c>
      <c r="N61" s="26">
        <f t="shared" si="0"/>
        <v>27.761066912330307</v>
      </c>
      <c r="O61" s="26">
        <f t="shared" si="4"/>
        <v>0.98333333333333328</v>
      </c>
    </row>
    <row r="62" spans="9:15" x14ac:dyDescent="0.3">
      <c r="I62" s="26">
        <f t="shared" si="1"/>
        <v>60</v>
      </c>
      <c r="J62" s="26">
        <f t="shared" si="5"/>
        <v>1.3038592412714918</v>
      </c>
      <c r="K62" s="26">
        <f t="shared" si="6"/>
        <v>0.77513839891568626</v>
      </c>
      <c r="L62" s="26">
        <f t="shared" si="2"/>
        <v>3.4104330708661417</v>
      </c>
      <c r="M62" s="24">
        <f t="shared" si="3"/>
        <v>301.06752256327383</v>
      </c>
      <c r="N62" s="26">
        <f t="shared" si="0"/>
        <v>27.917522563273849</v>
      </c>
      <c r="O62" s="26">
        <f t="shared" si="4"/>
        <v>1</v>
      </c>
    </row>
    <row r="63" spans="9:15" x14ac:dyDescent="0.3">
      <c r="I63" s="26">
        <f t="shared" si="1"/>
        <v>61</v>
      </c>
      <c r="J63" s="26">
        <f t="shared" si="5"/>
        <v>1.3523128538071736</v>
      </c>
      <c r="K63" s="26">
        <f t="shared" si="6"/>
        <v>0.8045847302633643</v>
      </c>
      <c r="L63" s="26">
        <f t="shared" si="2"/>
        <v>3.467273622047244</v>
      </c>
      <c r="M63" s="24">
        <f t="shared" si="3"/>
        <v>301.22150354596249</v>
      </c>
      <c r="N63" s="26">
        <f t="shared" si="0"/>
        <v>28.071503545962514</v>
      </c>
      <c r="O63" s="26">
        <f t="shared" si="4"/>
        <v>1.0166666666666666</v>
      </c>
    </row>
    <row r="64" spans="9:15" x14ac:dyDescent="0.3">
      <c r="I64" s="26">
        <f t="shared" si="1"/>
        <v>62</v>
      </c>
      <c r="J64" s="26">
        <f t="shared" si="5"/>
        <v>1.4012130155790927</v>
      </c>
      <c r="K64" s="26">
        <f t="shared" si="6"/>
        <v>0.8343328329598283</v>
      </c>
      <c r="L64" s="26">
        <f t="shared" si="2"/>
        <v>3.5241141732283463</v>
      </c>
      <c r="M64" s="24">
        <f t="shared" si="3"/>
        <v>301.37292192598989</v>
      </c>
      <c r="N64" s="26">
        <f t="shared" si="0"/>
        <v>28.222921925989908</v>
      </c>
      <c r="O64" s="26">
        <f t="shared" si="4"/>
        <v>1.0333333333333334</v>
      </c>
    </row>
    <row r="65" spans="9:15" x14ac:dyDescent="0.3">
      <c r="I65" s="26">
        <f t="shared" si="1"/>
        <v>63</v>
      </c>
      <c r="J65" s="26">
        <f t="shared" si="5"/>
        <v>1.45052342774462</v>
      </c>
      <c r="K65" s="26">
        <f t="shared" si="6"/>
        <v>0.86436024052312765</v>
      </c>
      <c r="L65" s="26">
        <f t="shared" si="2"/>
        <v>3.5809547244094486</v>
      </c>
      <c r="M65" s="24">
        <f t="shared" si="3"/>
        <v>301.52169667440438</v>
      </c>
      <c r="N65" s="26">
        <f t="shared" si="0"/>
        <v>28.371696674404404</v>
      </c>
      <c r="O65" s="26">
        <f t="shared" si="4"/>
        <v>1.05</v>
      </c>
    </row>
    <row r="66" spans="9:15" x14ac:dyDescent="0.3">
      <c r="I66" s="26">
        <f t="shared" si="1"/>
        <v>64</v>
      </c>
      <c r="J66" s="26">
        <f t="shared" si="5"/>
        <v>1.5002080440532695</v>
      </c>
      <c r="K66" s="26">
        <f t="shared" si="6"/>
        <v>0.8946445268622889</v>
      </c>
      <c r="L66" s="26">
        <f t="shared" si="2"/>
        <v>3.6377952755905509</v>
      </c>
      <c r="M66" s="24">
        <f t="shared" si="3"/>
        <v>301.66775363328094</v>
      </c>
      <c r="N66" s="26">
        <f t="shared" si="0"/>
        <v>28.517753633280961</v>
      </c>
      <c r="O66" s="26">
        <f t="shared" si="4"/>
        <v>1.0666666666666667</v>
      </c>
    </row>
    <row r="67" spans="9:15" x14ac:dyDescent="0.3">
      <c r="I67" s="26">
        <f t="shared" si="1"/>
        <v>65</v>
      </c>
      <c r="J67" s="26">
        <f t="shared" si="5"/>
        <v>1.5502311612571351</v>
      </c>
      <c r="K67" s="26">
        <f t="shared" si="6"/>
        <v>0.92516336756161321</v>
      </c>
      <c r="L67" s="26">
        <f t="shared" si="2"/>
        <v>3.6946358267716533</v>
      </c>
      <c r="M67" s="24">
        <f t="shared" si="3"/>
        <v>301.81102546346739</v>
      </c>
      <c r="N67" s="26">
        <f t="shared" ref="N67:N130" si="7">M67-273.15</f>
        <v>28.661025463467411</v>
      </c>
      <c r="O67" s="26">
        <f t="shared" si="4"/>
        <v>1.0833333333333333</v>
      </c>
    </row>
    <row r="68" spans="9:15" x14ac:dyDescent="0.3">
      <c r="I68" s="26">
        <f t="shared" ref="I68:I131" si="8">I67+1</f>
        <v>66</v>
      </c>
      <c r="J68" s="26">
        <f t="shared" ref="J68:J131" si="9">$B$15*$F$2*(M67-$B$14)*I68</f>
        <v>1.6005575056487777</v>
      </c>
      <c r="K68" s="26">
        <f t="shared" ref="K68:K131" si="10">$B$7*$B$6*$F$2*(M67^4-$B$14^4)*I68</f>
        <v>0.95589459926158837</v>
      </c>
      <c r="L68" s="26">
        <f t="shared" ref="L68:L131" si="11">$B$12^2*$F$4*I68</f>
        <v>3.7514763779527556</v>
      </c>
      <c r="M68" s="24">
        <f t="shared" ref="M68:M131" si="12">M67+((L68-K68-J68)/($F$6*$B$9))</f>
        <v>301.95145157518414</v>
      </c>
      <c r="N68" s="26">
        <f t="shared" si="7"/>
        <v>28.80145157518416</v>
      </c>
      <c r="O68" s="26">
        <f t="shared" ref="O68:O131" si="13">I68/60</f>
        <v>1.1000000000000001</v>
      </c>
    </row>
    <row r="69" spans="9:15" x14ac:dyDescent="0.3">
      <c r="I69" s="26">
        <f t="shared" si="8"/>
        <v>67</v>
      </c>
      <c r="J69" s="26">
        <f t="shared" si="9"/>
        <v>1.6511523155045487</v>
      </c>
      <c r="K69" s="26">
        <f t="shared" si="10"/>
        <v>0.9868162769306742</v>
      </c>
      <c r="L69" s="26">
        <f t="shared" si="11"/>
        <v>3.8083169291338579</v>
      </c>
      <c r="M69" s="24">
        <f t="shared" si="12"/>
        <v>302.08897804220589</v>
      </c>
      <c r="N69" s="26">
        <f t="shared" si="7"/>
        <v>28.938978042205918</v>
      </c>
      <c r="O69" s="26">
        <f t="shared" si="13"/>
        <v>1.1166666666666667</v>
      </c>
    </row>
    <row r="70" spans="9:15" x14ac:dyDescent="0.3">
      <c r="I70" s="26">
        <f t="shared" si="8"/>
        <v>68</v>
      </c>
      <c r="J70" s="26">
        <f t="shared" si="9"/>
        <v>1.701981419236007</v>
      </c>
      <c r="K70" s="26">
        <f t="shared" si="10"/>
        <v>1.0179067288374013</v>
      </c>
      <c r="L70" s="26">
        <f t="shared" si="11"/>
        <v>3.8651574803149602</v>
      </c>
      <c r="M70" s="24">
        <f t="shared" si="12"/>
        <v>302.2235575004002</v>
      </c>
      <c r="N70" s="26">
        <f t="shared" si="7"/>
        <v>29.073557500400227</v>
      </c>
      <c r="O70" s="26">
        <f t="shared" si="13"/>
        <v>1.1333333333333333</v>
      </c>
    </row>
    <row r="71" spans="9:15" x14ac:dyDescent="0.3">
      <c r="I71" s="26">
        <f t="shared" si="8"/>
        <v>69</v>
      </c>
      <c r="J71" s="26">
        <f t="shared" si="9"/>
        <v>1.7530113090773241</v>
      </c>
      <c r="K71" s="26">
        <f t="shared" si="10"/>
        <v>1.0491446090480891</v>
      </c>
      <c r="L71" s="26">
        <f t="shared" si="11"/>
        <v>3.9219980314960625</v>
      </c>
      <c r="M71" s="24">
        <f t="shared" si="12"/>
        <v>302.35514903143826</v>
      </c>
      <c r="N71" s="26">
        <f t="shared" si="7"/>
        <v>29.205149031438282</v>
      </c>
      <c r="O71" s="26">
        <f t="shared" si="13"/>
        <v>1.1499999999999999</v>
      </c>
    </row>
    <row r="72" spans="9:15" x14ac:dyDescent="0.3">
      <c r="I72" s="26">
        <f t="shared" si="8"/>
        <v>70</v>
      </c>
      <c r="J72" s="26">
        <f t="shared" si="9"/>
        <v>1.8042092101619036</v>
      </c>
      <c r="K72" s="26">
        <f t="shared" si="10"/>
        <v>1.0805089472924387</v>
      </c>
      <c r="L72" s="26">
        <f t="shared" si="11"/>
        <v>3.9788385826771653</v>
      </c>
      <c r="M72" s="24">
        <f t="shared" si="12"/>
        <v>302.48371803252871</v>
      </c>
      <c r="N72" s="26">
        <f t="shared" si="7"/>
        <v>29.333718032528736</v>
      </c>
      <c r="O72" s="26">
        <f t="shared" si="13"/>
        <v>1.1666666666666667</v>
      </c>
    </row>
    <row r="73" spans="9:15" x14ac:dyDescent="0.3">
      <c r="I73" s="26">
        <f t="shared" si="8"/>
        <v>71</v>
      </c>
      <c r="J73" s="26">
        <f t="shared" si="9"/>
        <v>1.855543144866713</v>
      </c>
      <c r="K73" s="26">
        <f t="shared" si="10"/>
        <v>1.1119791960564192</v>
      </c>
      <c r="L73" s="26">
        <f t="shared" si="11"/>
        <v>4.0356791338582676</v>
      </c>
      <c r="M73" s="24">
        <f t="shared" si="12"/>
        <v>302.60923607305676</v>
      </c>
      <c r="N73" s="26">
        <f t="shared" si="7"/>
        <v>29.459236073056786</v>
      </c>
      <c r="O73" s="26">
        <f t="shared" si="13"/>
        <v>1.1833333333333333</v>
      </c>
    </row>
    <row r="74" spans="9:15" x14ac:dyDescent="0.3">
      <c r="I74" s="26">
        <f t="shared" si="8"/>
        <v>72</v>
      </c>
      <c r="J74" s="26">
        <f t="shared" si="9"/>
        <v>1.9069819923282485</v>
      </c>
      <c r="K74" s="26">
        <f t="shared" si="10"/>
        <v>1.1435352747799279</v>
      </c>
      <c r="L74" s="26">
        <f t="shared" si="11"/>
        <v>4.0925196850393695</v>
      </c>
      <c r="M74" s="24">
        <f t="shared" si="12"/>
        <v>302.73168073903582</v>
      </c>
      <c r="N74" s="26">
        <f t="shared" si="7"/>
        <v>29.581680739035846</v>
      </c>
      <c r="O74" s="26">
        <f t="shared" si="13"/>
        <v>1.2</v>
      </c>
    </row>
    <row r="75" spans="9:15" x14ac:dyDescent="0.3">
      <c r="I75" s="26">
        <f t="shared" si="8"/>
        <v>73</v>
      </c>
      <c r="J75" s="26">
        <f t="shared" si="9"/>
        <v>1.958495543058927</v>
      </c>
      <c r="K75" s="26">
        <f t="shared" si="10"/>
        <v>1.1751576110547386</v>
      </c>
      <c r="L75" s="26">
        <f t="shared" si="11"/>
        <v>4.1493602362204722</v>
      </c>
      <c r="M75" s="24">
        <f t="shared" si="12"/>
        <v>302.85103546630035</v>
      </c>
      <c r="N75" s="26">
        <f t="shared" si="7"/>
        <v>29.701035466300368</v>
      </c>
      <c r="O75" s="26">
        <f t="shared" si="13"/>
        <v>1.2166666666666666</v>
      </c>
    </row>
    <row r="76" spans="9:15" x14ac:dyDescent="0.3">
      <c r="I76" s="26">
        <f t="shared" si="8"/>
        <v>74</v>
      </c>
      <c r="J76" s="26">
        <f t="shared" si="9"/>
        <v>2.0100545486174366</v>
      </c>
      <c r="K76" s="26">
        <f t="shared" si="10"/>
        <v>1.2068271787367129</v>
      </c>
      <c r="L76" s="26">
        <f t="shared" si="11"/>
        <v>4.2062007874015741</v>
      </c>
      <c r="M76" s="24">
        <f t="shared" si="12"/>
        <v>302.96728936338314</v>
      </c>
      <c r="N76" s="26">
        <f t="shared" si="7"/>
        <v>29.817289363383168</v>
      </c>
      <c r="O76" s="26">
        <f t="shared" si="13"/>
        <v>1.2333333333333334</v>
      </c>
    </row>
    <row r="77" spans="9:15" x14ac:dyDescent="0.3">
      <c r="I77" s="26">
        <f t="shared" si="8"/>
        <v>75</v>
      </c>
      <c r="J77" s="26">
        <f t="shared" si="9"/>
        <v>2.0616307663104654</v>
      </c>
      <c r="K77" s="26">
        <f t="shared" si="10"/>
        <v>1.2385255329046228</v>
      </c>
      <c r="L77" s="26">
        <f t="shared" si="11"/>
        <v>4.2630413385826769</v>
      </c>
      <c r="M77" s="24">
        <f t="shared" si="12"/>
        <v>303.08043702503221</v>
      </c>
      <c r="N77" s="26">
        <f t="shared" si="7"/>
        <v>29.930437025032234</v>
      </c>
      <c r="O77" s="26">
        <f t="shared" si="13"/>
        <v>1.25</v>
      </c>
    </row>
    <row r="78" spans="9:15" x14ac:dyDescent="0.3">
      <c r="I78" s="26">
        <f t="shared" si="8"/>
        <v>76</v>
      </c>
      <c r="J78" s="26">
        <f t="shared" si="9"/>
        <v>2.1131969989268597</v>
      </c>
      <c r="K78" s="26">
        <f t="shared" si="10"/>
        <v>1.2702348416162192</v>
      </c>
      <c r="L78" s="26">
        <f t="shared" si="11"/>
        <v>4.3198818897637796</v>
      </c>
      <c r="M78" s="24">
        <f t="shared" si="12"/>
        <v>303.19047833732645</v>
      </c>
      <c r="N78" s="26">
        <f t="shared" si="7"/>
        <v>30.040478337326476</v>
      </c>
      <c r="O78" s="26">
        <f t="shared" si="13"/>
        <v>1.2666666666666666</v>
      </c>
    </row>
    <row r="79" spans="9:15" x14ac:dyDescent="0.3">
      <c r="I79" s="26">
        <f t="shared" si="8"/>
        <v>77</v>
      </c>
      <c r="J79" s="26">
        <f t="shared" si="9"/>
        <v>2.1647271295275887</v>
      </c>
      <c r="K79" s="26">
        <f t="shared" si="10"/>
        <v>1.3019379144302976</v>
      </c>
      <c r="L79" s="26">
        <f t="shared" si="11"/>
        <v>4.3767224409448815</v>
      </c>
      <c r="M79" s="24">
        <f t="shared" si="12"/>
        <v>303.29741827535179</v>
      </c>
      <c r="N79" s="26">
        <f t="shared" si="7"/>
        <v>30.147418275351811</v>
      </c>
      <c r="O79" s="26">
        <f t="shared" si="13"/>
        <v>1.2833333333333334</v>
      </c>
    </row>
    <row r="80" spans="9:15" x14ac:dyDescent="0.3">
      <c r="I80" s="26">
        <f t="shared" si="8"/>
        <v>78</v>
      </c>
      <c r="J80" s="26">
        <f t="shared" si="9"/>
        <v>2.2161961513368356</v>
      </c>
      <c r="K80" s="26">
        <f t="shared" si="10"/>
        <v>1.3336182276811093</v>
      </c>
      <c r="L80" s="26">
        <f t="shared" si="11"/>
        <v>4.4335629921259843</v>
      </c>
      <c r="M80" s="24">
        <f t="shared" si="12"/>
        <v>303.40126669439508</v>
      </c>
      <c r="N80" s="26">
        <f t="shared" si="7"/>
        <v>30.251266694395099</v>
      </c>
      <c r="O80" s="26">
        <f t="shared" si="13"/>
        <v>1.3</v>
      </c>
    </row>
    <row r="81" spans="9:15" x14ac:dyDescent="0.3">
      <c r="I81" s="26">
        <f t="shared" si="8"/>
        <v>79</v>
      </c>
      <c r="J81" s="26">
        <f t="shared" si="9"/>
        <v>2.267580192800196</v>
      </c>
      <c r="K81" s="26">
        <f t="shared" si="10"/>
        <v>1.3652599465088548</v>
      </c>
      <c r="L81" s="26">
        <f t="shared" si="11"/>
        <v>4.4904035433070861</v>
      </c>
      <c r="M81" s="24">
        <f t="shared" si="12"/>
        <v>303.50203811560431</v>
      </c>
      <c r="N81" s="26">
        <f t="shared" si="7"/>
        <v>30.35203811560433</v>
      </c>
      <c r="O81" s="26">
        <f t="shared" si="13"/>
        <v>1.3166666666666667</v>
      </c>
    </row>
    <row r="82" spans="9:15" x14ac:dyDescent="0.3">
      <c r="I82" s="26">
        <f t="shared" si="8"/>
        <v>80</v>
      </c>
      <c r="J82" s="26">
        <f t="shared" si="9"/>
        <v>2.3188565378953703</v>
      </c>
      <c r="K82" s="26">
        <f t="shared" si="10"/>
        <v>1.3968479436663812</v>
      </c>
      <c r="L82" s="26">
        <f t="shared" si="11"/>
        <v>4.5472440944881889</v>
      </c>
      <c r="M82" s="24">
        <f t="shared" si="12"/>
        <v>303.59975150705236</v>
      </c>
      <c r="N82" s="26">
        <f t="shared" si="7"/>
        <v>30.449751507052383</v>
      </c>
      <c r="O82" s="26">
        <f t="shared" si="13"/>
        <v>1.3333333333333333</v>
      </c>
    </row>
    <row r="83" spans="9:15" x14ac:dyDescent="0.3">
      <c r="I83" s="26">
        <f t="shared" si="8"/>
        <v>81</v>
      </c>
      <c r="J83" s="26">
        <f t="shared" si="9"/>
        <v>2.3700036417994808</v>
      </c>
      <c r="K83" s="26">
        <f t="shared" si="10"/>
        <v>1.4283678151382924</v>
      </c>
      <c r="L83" s="26">
        <f t="shared" si="11"/>
        <v>4.6040846456692908</v>
      </c>
      <c r="M83" s="24">
        <f t="shared" si="12"/>
        <v>303.69443006112425</v>
      </c>
      <c r="N83" s="26">
        <f t="shared" si="7"/>
        <v>30.544430061124274</v>
      </c>
      <c r="O83" s="26">
        <f t="shared" si="13"/>
        <v>1.35</v>
      </c>
    </row>
    <row r="84" spans="9:15" x14ac:dyDescent="0.3">
      <c r="I84" s="26">
        <f t="shared" si="8"/>
        <v>82</v>
      </c>
      <c r="J84" s="26">
        <f t="shared" si="9"/>
        <v>2.4210011420341337</v>
      </c>
      <c r="K84" s="26">
        <f t="shared" si="10"/>
        <v>1.4598058926237001</v>
      </c>
      <c r="L84" s="26">
        <f t="shared" si="11"/>
        <v>4.6609251968503935</v>
      </c>
      <c r="M84" s="24">
        <f t="shared" si="12"/>
        <v>303.78610096912803</v>
      </c>
      <c r="N84" s="26">
        <f t="shared" si="7"/>
        <v>30.636100969128051</v>
      </c>
      <c r="O84" s="26">
        <f t="shared" si="13"/>
        <v>1.3666666666666667</v>
      </c>
    </row>
    <row r="85" spans="9:15" x14ac:dyDescent="0.3">
      <c r="I85" s="26">
        <f t="shared" si="8"/>
        <v>83</v>
      </c>
      <c r="J85" s="26">
        <f t="shared" si="9"/>
        <v>2.4718298652253594</v>
      </c>
      <c r="K85" s="26">
        <f t="shared" si="10"/>
        <v>1.491149252948166</v>
      </c>
      <c r="L85" s="26">
        <f t="shared" si="11"/>
        <v>4.7177657480314954</v>
      </c>
      <c r="M85" s="24">
        <f t="shared" si="12"/>
        <v>303.87479519400506</v>
      </c>
      <c r="N85" s="26">
        <f t="shared" si="7"/>
        <v>30.724795194005083</v>
      </c>
      <c r="O85" s="26">
        <f t="shared" si="13"/>
        <v>1.3833333333333333</v>
      </c>
    </row>
    <row r="86" spans="9:15" x14ac:dyDescent="0.3">
      <c r="I86" s="26">
        <f t="shared" si="8"/>
        <v>84</v>
      </c>
      <c r="J86" s="26">
        <f t="shared" si="9"/>
        <v>2.5224718296299957</v>
      </c>
      <c r="K86" s="26">
        <f t="shared" si="10"/>
        <v>1.5223857244834895</v>
      </c>
      <c r="L86" s="26">
        <f t="shared" si="11"/>
        <v>4.7746062992125982</v>
      </c>
      <c r="M86" s="24">
        <f t="shared" si="12"/>
        <v>303.96054724198945</v>
      </c>
      <c r="N86" s="26">
        <f t="shared" si="7"/>
        <v>30.810547241989468</v>
      </c>
      <c r="O86" s="26">
        <f t="shared" si="13"/>
        <v>1.4</v>
      </c>
    </row>
    <row r="87" spans="9:15" x14ac:dyDescent="0.3">
      <c r="I87" s="26">
        <f t="shared" si="8"/>
        <v>85</v>
      </c>
      <c r="J87" s="26">
        <f t="shared" si="9"/>
        <v>2.5729102435934936</v>
      </c>
      <c r="K87" s="26">
        <f t="shared" si="10"/>
        <v>1.5535038906665768</v>
      </c>
      <c r="L87" s="26">
        <f t="shared" si="11"/>
        <v>4.8314468503937</v>
      </c>
      <c r="M87" s="24">
        <f t="shared" si="12"/>
        <v>304.04339493403484</v>
      </c>
      <c r="N87" s="26">
        <f t="shared" si="7"/>
        <v>30.893394934034859</v>
      </c>
      <c r="O87" s="26">
        <f t="shared" si="13"/>
        <v>1.4166666666666667</v>
      </c>
    </row>
    <row r="88" spans="9:15" x14ac:dyDescent="0.3">
      <c r="I88" s="26">
        <f t="shared" si="8"/>
        <v>86</v>
      </c>
      <c r="J88" s="26">
        <f t="shared" si="9"/>
        <v>2.6231295001155943</v>
      </c>
      <c r="K88" s="26">
        <f t="shared" si="10"/>
        <v>1.5844930907195021</v>
      </c>
      <c r="L88" s="26">
        <f t="shared" si="11"/>
        <v>4.8882874015748028</v>
      </c>
      <c r="M88" s="24">
        <f t="shared" si="12"/>
        <v>304.12337917779524</v>
      </c>
      <c r="N88" s="26">
        <f t="shared" si="7"/>
        <v>30.973379177795266</v>
      </c>
      <c r="O88" s="26">
        <f t="shared" si="13"/>
        <v>1.4333333333333333</v>
      </c>
    </row>
    <row r="89" spans="9:15" x14ac:dyDescent="0.3">
      <c r="I89" s="26">
        <f t="shared" si="8"/>
        <v>87</v>
      </c>
      <c r="J89" s="26">
        <f t="shared" si="9"/>
        <v>2.6731151677109271</v>
      </c>
      <c r="K89" s="26">
        <f t="shared" si="10"/>
        <v>1.6153434176832697</v>
      </c>
      <c r="L89" s="26">
        <f t="shared" si="11"/>
        <v>4.9451279527559056</v>
      </c>
      <c r="M89" s="24">
        <f t="shared" si="12"/>
        <v>304.20054374091103</v>
      </c>
      <c r="N89" s="26">
        <f t="shared" si="7"/>
        <v>31.050543740911053</v>
      </c>
      <c r="O89" s="26">
        <f t="shared" si="13"/>
        <v>1.45</v>
      </c>
    </row>
    <row r="90" spans="9:15" x14ac:dyDescent="0.3">
      <c r="I90" s="26">
        <f t="shared" si="8"/>
        <v>88</v>
      </c>
      <c r="J90" s="26">
        <f t="shared" si="9"/>
        <v>2.7228539777604839</v>
      </c>
      <c r="K90" s="26">
        <f t="shared" si="10"/>
        <v>1.646045713886727</v>
      </c>
      <c r="L90" s="26">
        <f t="shared" si="11"/>
        <v>5.0019685039370074</v>
      </c>
      <c r="M90" s="24">
        <f t="shared" si="12"/>
        <v>304.2749350263137</v>
      </c>
      <c r="N90" s="26">
        <f t="shared" si="7"/>
        <v>31.124935026313722</v>
      </c>
      <c r="O90" s="26">
        <f t="shared" si="13"/>
        <v>1.4666666666666666</v>
      </c>
    </row>
    <row r="91" spans="9:15" x14ac:dyDescent="0.3">
      <c r="I91" s="26">
        <f t="shared" si="8"/>
        <v>89</v>
      </c>
      <c r="J91" s="26">
        <f t="shared" si="9"/>
        <v>2.7723338085573799</v>
      </c>
      <c r="K91" s="26">
        <f t="shared" si="10"/>
        <v>1.6765915639798965</v>
      </c>
      <c r="L91" s="26">
        <f t="shared" si="11"/>
        <v>5.0588090551181102</v>
      </c>
      <c r="M91" s="24">
        <f t="shared" si="12"/>
        <v>304.34660185022369</v>
      </c>
      <c r="N91" s="26">
        <f t="shared" si="7"/>
        <v>31.196601850223715</v>
      </c>
      <c r="O91" s="26">
        <f t="shared" si="13"/>
        <v>1.4833333333333334</v>
      </c>
    </row>
    <row r="92" spans="9:15" x14ac:dyDescent="0.3">
      <c r="I92" s="26">
        <f t="shared" si="8"/>
        <v>90</v>
      </c>
      <c r="J92" s="26">
        <f t="shared" si="9"/>
        <v>2.8215436662563764</v>
      </c>
      <c r="K92" s="26">
        <f t="shared" si="10"/>
        <v>1.7069732856677493</v>
      </c>
      <c r="L92" s="26">
        <f t="shared" si="11"/>
        <v>5.1156496062992121</v>
      </c>
      <c r="M92" s="24">
        <f t="shared" si="12"/>
        <v>304.4155952234762</v>
      </c>
      <c r="N92" s="26">
        <f t="shared" si="7"/>
        <v>31.265595223476225</v>
      </c>
      <c r="O92" s="26">
        <f t="shared" si="13"/>
        <v>1.5</v>
      </c>
    </row>
    <row r="93" spans="9:15" x14ac:dyDescent="0.3">
      <c r="I93" s="26">
        <f t="shared" si="8"/>
        <v>91</v>
      </c>
      <c r="J93" s="26">
        <f t="shared" si="9"/>
        <v>2.8704736629417424</v>
      </c>
      <c r="K93" s="26">
        <f t="shared" si="10"/>
        <v>1.7371839182861994</v>
      </c>
      <c r="L93" s="26">
        <f t="shared" si="11"/>
        <v>5.1724901574803148</v>
      </c>
      <c r="M93" s="24">
        <f t="shared" si="12"/>
        <v>304.48196813676617</v>
      </c>
      <c r="N93" s="26">
        <f t="shared" si="7"/>
        <v>31.331968136766193</v>
      </c>
      <c r="O93" s="26">
        <f t="shared" si="13"/>
        <v>1.5166666666666666</v>
      </c>
    </row>
    <row r="94" spans="9:15" x14ac:dyDescent="0.3">
      <c r="I94" s="26">
        <f t="shared" si="8"/>
        <v>92</v>
      </c>
      <c r="J94" s="26">
        <f t="shared" si="9"/>
        <v>2.9191149920309716</v>
      </c>
      <c r="K94" s="26">
        <f t="shared" si="10"/>
        <v>1.7672172093664078</v>
      </c>
      <c r="L94" s="26">
        <f t="shared" si="11"/>
        <v>5.2293307086614167</v>
      </c>
      <c r="M94" s="24">
        <f t="shared" si="12"/>
        <v>304.54577535036276</v>
      </c>
      <c r="N94" s="26">
        <f t="shared" si="7"/>
        <v>31.395775350362783</v>
      </c>
      <c r="O94" s="26">
        <f t="shared" si="13"/>
        <v>1.5333333333333334</v>
      </c>
    </row>
    <row r="95" spans="9:15" x14ac:dyDescent="0.3">
      <c r="I95" s="26">
        <f t="shared" si="8"/>
        <v>93</v>
      </c>
      <c r="J95" s="26">
        <f t="shared" si="9"/>
        <v>2.9674599012344691</v>
      </c>
      <c r="K95" s="26">
        <f t="shared" si="10"/>
        <v>1.7970675993369905</v>
      </c>
      <c r="L95" s="26">
        <f t="shared" si="11"/>
        <v>5.2861712598425195</v>
      </c>
      <c r="M95" s="24">
        <f t="shared" si="12"/>
        <v>304.60707318879849</v>
      </c>
      <c r="N95" s="26">
        <f t="shared" si="7"/>
        <v>31.457073188798518</v>
      </c>
      <c r="O95" s="26">
        <f t="shared" si="13"/>
        <v>1.55</v>
      </c>
    </row>
    <row r="96" spans="9:15" x14ac:dyDescent="0.3">
      <c r="I96" s="26">
        <f t="shared" si="8"/>
        <v>94</v>
      </c>
      <c r="J96" s="26">
        <f t="shared" si="9"/>
        <v>3.0155016632917699</v>
      </c>
      <c r="K96" s="26">
        <f t="shared" si="10"/>
        <v>1.8267302045160074</v>
      </c>
      <c r="L96" s="26">
        <f t="shared" si="11"/>
        <v>5.3430118110236213</v>
      </c>
      <c r="M96" s="24">
        <f t="shared" si="12"/>
        <v>304.66591934099631</v>
      </c>
      <c r="N96" s="26">
        <f t="shared" si="7"/>
        <v>31.515919340996334</v>
      </c>
      <c r="O96" s="26">
        <f t="shared" si="13"/>
        <v>1.5666666666666667</v>
      </c>
    </row>
    <row r="97" spans="9:15" x14ac:dyDescent="0.3">
      <c r="I97" s="26">
        <f t="shared" si="8"/>
        <v>95</v>
      </c>
      <c r="J97" s="26">
        <f t="shared" si="9"/>
        <v>3.0632345447050255</v>
      </c>
      <c r="K97" s="26">
        <f t="shared" si="10"/>
        <v>1.8562007985460951</v>
      </c>
      <c r="L97" s="26">
        <f t="shared" si="11"/>
        <v>5.3998523622047241</v>
      </c>
      <c r="M97" s="24">
        <f t="shared" si="12"/>
        <v>304.72237266625177</v>
      </c>
      <c r="N97" s="26">
        <f t="shared" si="7"/>
        <v>31.572372666251795</v>
      </c>
      <c r="O97" s="26">
        <f t="shared" si="13"/>
        <v>1.5833333333333333</v>
      </c>
    </row>
    <row r="98" spans="9:15" x14ac:dyDescent="0.3">
      <c r="I98" s="26">
        <f t="shared" si="8"/>
        <v>96</v>
      </c>
      <c r="J98" s="26">
        <f t="shared" si="9"/>
        <v>3.1106537726884831</v>
      </c>
      <c r="K98" s="26">
        <f t="shared" si="10"/>
        <v>1.8854757924261238</v>
      </c>
      <c r="L98" s="26">
        <f t="shared" si="11"/>
        <v>5.456692913385826</v>
      </c>
      <c r="M98" s="24">
        <f t="shared" si="12"/>
        <v>304.77649300644566</v>
      </c>
      <c r="N98" s="26">
        <f t="shared" si="7"/>
        <v>31.626493006445685</v>
      </c>
      <c r="O98" s="26">
        <f t="shared" si="13"/>
        <v>1.6</v>
      </c>
    </row>
    <row r="99" spans="9:15" x14ac:dyDescent="0.3">
      <c r="I99" s="26">
        <f t="shared" si="8"/>
        <v>97</v>
      </c>
      <c r="J99" s="26">
        <f t="shared" si="9"/>
        <v>3.1577555005506488</v>
      </c>
      <c r="K99" s="26">
        <f t="shared" si="10"/>
        <v>1.9145522132925221</v>
      </c>
      <c r="L99" s="26">
        <f t="shared" si="11"/>
        <v>5.5135334645669287</v>
      </c>
      <c r="M99" s="24">
        <f t="shared" si="12"/>
        <v>304.82834100481784</v>
      </c>
      <c r="N99" s="26">
        <f t="shared" si="7"/>
        <v>31.678341004817867</v>
      </c>
      <c r="O99" s="26">
        <f t="shared" si="13"/>
        <v>1.6166666666666667</v>
      </c>
    </row>
    <row r="100" spans="9:15" x14ac:dyDescent="0.3">
      <c r="I100" s="26">
        <f t="shared" si="8"/>
        <v>98</v>
      </c>
      <c r="J100" s="26">
        <f t="shared" si="9"/>
        <v>3.2045367717220232</v>
      </c>
      <c r="K100" s="26">
        <f t="shared" si="10"/>
        <v>1.9434276821016931</v>
      </c>
      <c r="L100" s="26">
        <f t="shared" si="11"/>
        <v>5.5703740157480315</v>
      </c>
      <c r="M100" s="24">
        <f t="shared" si="12"/>
        <v>304.87797793159086</v>
      </c>
      <c r="N100" s="26">
        <f t="shared" si="7"/>
        <v>31.727977931590885</v>
      </c>
      <c r="O100" s="26">
        <f t="shared" si="13"/>
        <v>1.6333333333333333</v>
      </c>
    </row>
    <row r="101" spans="9:15" x14ac:dyDescent="0.3">
      <c r="I101" s="26">
        <f t="shared" si="8"/>
        <v>99</v>
      </c>
      <c r="J101" s="26">
        <f t="shared" si="9"/>
        <v>3.250995482636994</v>
      </c>
      <c r="K101" s="26">
        <f t="shared" si="10"/>
        <v>1.9721003903628407</v>
      </c>
      <c r="L101" s="26">
        <f t="shared" si="11"/>
        <v>5.6272145669291334</v>
      </c>
      <c r="M101" s="24">
        <f t="shared" si="12"/>
        <v>304.92546551668909</v>
      </c>
      <c r="N101" s="26">
        <f t="shared" si="7"/>
        <v>31.77546551668911</v>
      </c>
      <c r="O101" s="26">
        <f t="shared" si="13"/>
        <v>1.65</v>
      </c>
    </row>
    <row r="102" spans="9:15" x14ac:dyDescent="0.3">
      <c r="I102" s="26">
        <f t="shared" si="8"/>
        <v>100</v>
      </c>
      <c r="J102" s="26">
        <f t="shared" si="9"/>
        <v>3.2971303446729516</v>
      </c>
      <c r="K102" s="26">
        <f t="shared" si="10"/>
        <v>2.0005690760673094</v>
      </c>
      <c r="L102" s="26">
        <f t="shared" si="11"/>
        <v>5.6840551181102361</v>
      </c>
      <c r="M102" s="24">
        <f t="shared" si="12"/>
        <v>304.97086578975899</v>
      </c>
      <c r="N102" s="26">
        <f t="shared" si="7"/>
        <v>31.820865789759011</v>
      </c>
      <c r="O102" s="26">
        <f t="shared" si="13"/>
        <v>1.6666666666666667</v>
      </c>
    </row>
    <row r="103" spans="9:15" x14ac:dyDescent="0.3">
      <c r="I103" s="26">
        <f t="shared" si="8"/>
        <v>101</v>
      </c>
      <c r="J103" s="26">
        <f t="shared" si="9"/>
        <v>3.3429408453438487</v>
      </c>
      <c r="K103" s="26">
        <f t="shared" si="10"/>
        <v>2.0288329989569998</v>
      </c>
      <c r="L103" s="26">
        <f t="shared" si="11"/>
        <v>5.740895669291338</v>
      </c>
      <c r="M103" s="24">
        <f t="shared" si="12"/>
        <v>305.01424092765575</v>
      </c>
      <c r="N103" s="26">
        <f t="shared" si="7"/>
        <v>31.864240927655771</v>
      </c>
      <c r="O103" s="26">
        <f t="shared" si="13"/>
        <v>1.6833333333333333</v>
      </c>
    </row>
    <row r="104" spans="9:15" x14ac:dyDescent="0.3">
      <c r="I104" s="26">
        <f t="shared" si="8"/>
        <v>102</v>
      </c>
      <c r="J104" s="26">
        <f t="shared" si="9"/>
        <v>3.3884272089384888</v>
      </c>
      <c r="K104" s="26">
        <f t="shared" si="10"/>
        <v>2.0568919152699836</v>
      </c>
      <c r="L104" s="26">
        <f t="shared" si="11"/>
        <v>5.7977362204724407</v>
      </c>
      <c r="M104" s="24">
        <f t="shared" si="12"/>
        <v>305.05565310952289</v>
      </c>
      <c r="N104" s="26">
        <f t="shared" si="7"/>
        <v>31.905653109522916</v>
      </c>
      <c r="O104" s="26">
        <f t="shared" si="13"/>
        <v>1.7</v>
      </c>
    </row>
    <row r="105" spans="9:15" x14ac:dyDescent="0.3">
      <c r="I105" s="26">
        <f t="shared" si="8"/>
        <v>103</v>
      </c>
      <c r="J105" s="26">
        <f t="shared" si="9"/>
        <v>3.4335903567864094</v>
      </c>
      <c r="K105" s="26">
        <f t="shared" si="10"/>
        <v>2.0847460520965218</v>
      </c>
      <c r="L105" s="26">
        <f t="shared" si="11"/>
        <v>5.8545767716535426</v>
      </c>
      <c r="M105" s="24">
        <f t="shared" si="12"/>
        <v>305.09516437955415</v>
      </c>
      <c r="N105" s="26">
        <f t="shared" si="7"/>
        <v>31.945164379554171</v>
      </c>
      <c r="O105" s="26">
        <f t="shared" si="13"/>
        <v>1.7166666666666666</v>
      </c>
    </row>
    <row r="106" spans="9:15" x14ac:dyDescent="0.3">
      <c r="I106" s="26">
        <f t="shared" si="8"/>
        <v>104</v>
      </c>
      <c r="J106" s="26">
        <f t="shared" si="9"/>
        <v>3.4784318673261754</v>
      </c>
      <c r="K106" s="26">
        <f t="shared" si="10"/>
        <v>2.1123960814733245</v>
      </c>
      <c r="L106" s="26">
        <f t="shared" si="11"/>
        <v>5.9114173228346454</v>
      </c>
      <c r="M106" s="24">
        <f t="shared" si="12"/>
        <v>305.13283651749225</v>
      </c>
      <c r="N106" s="26">
        <f t="shared" si="7"/>
        <v>31.982836517492274</v>
      </c>
      <c r="O106" s="26">
        <f t="shared" si="13"/>
        <v>1.7333333333333334</v>
      </c>
    </row>
    <row r="107" spans="9:15" x14ac:dyDescent="0.3">
      <c r="I107" s="26">
        <f t="shared" si="8"/>
        <v>105</v>
      </c>
      <c r="J107" s="26">
        <f t="shared" si="9"/>
        <v>3.5229539361427293</v>
      </c>
      <c r="K107" s="26">
        <f t="shared" si="10"/>
        <v>2.1398430943381208</v>
      </c>
      <c r="L107" s="26">
        <f t="shared" si="11"/>
        <v>5.9682578740157473</v>
      </c>
      <c r="M107" s="24">
        <f t="shared" si="12"/>
        <v>305.16873091688393</v>
      </c>
      <c r="N107" s="26">
        <f t="shared" si="7"/>
        <v>32.018730916883953</v>
      </c>
      <c r="O107" s="26">
        <f t="shared" si="13"/>
        <v>1.75</v>
      </c>
    </row>
    <row r="108" spans="9:15" x14ac:dyDescent="0.3">
      <c r="I108" s="26">
        <f t="shared" si="8"/>
        <v>106</v>
      </c>
      <c r="J108" s="26">
        <f t="shared" si="9"/>
        <v>3.5671593361311582</v>
      </c>
      <c r="K108" s="26">
        <f t="shared" si="10"/>
        <v>2.1670885744602382</v>
      </c>
      <c r="L108" s="26">
        <f t="shared" si="11"/>
        <v>6.02509842519685</v>
      </c>
      <c r="M108" s="24">
        <f t="shared" si="12"/>
        <v>305.20290847107947</v>
      </c>
      <c r="N108" s="26">
        <f t="shared" si="7"/>
        <v>32.05290847107949</v>
      </c>
      <c r="O108" s="26">
        <f t="shared" si="13"/>
        <v>1.7666666666666666</v>
      </c>
    </row>
    <row r="109" spans="9:15" x14ac:dyDescent="0.3">
      <c r="I109" s="26">
        <f t="shared" si="8"/>
        <v>107</v>
      </c>
      <c r="J109" s="26">
        <f t="shared" si="9"/>
        <v>3.6110513779354161</v>
      </c>
      <c r="K109" s="26">
        <f t="shared" si="10"/>
        <v>2.1941343724566518</v>
      </c>
      <c r="L109" s="26">
        <f t="shared" si="11"/>
        <v>6.0819389763779528</v>
      </c>
      <c r="M109" s="24">
        <f t="shared" si="12"/>
        <v>305.23542946693448</v>
      </c>
      <c r="N109" s="26">
        <f t="shared" si="7"/>
        <v>32.085429466934499</v>
      </c>
      <c r="O109" s="26">
        <f t="shared" si="13"/>
        <v>1.7833333333333334</v>
      </c>
    </row>
    <row r="110" spans="9:15" x14ac:dyDescent="0.3">
      <c r="I110" s="26">
        <f t="shared" si="8"/>
        <v>108</v>
      </c>
      <c r="J110" s="26">
        <f t="shared" si="9"/>
        <v>3.6546338708009927</v>
      </c>
      <c r="K110" s="26">
        <f t="shared" si="10"/>
        <v>2.2209826799960921</v>
      </c>
      <c r="L110" s="26">
        <f t="shared" si="11"/>
        <v>6.1387795275590546</v>
      </c>
      <c r="M110" s="24">
        <f t="shared" si="12"/>
        <v>305.26635348614326</v>
      </c>
      <c r="N110" s="26">
        <f t="shared" si="7"/>
        <v>32.116353486143282</v>
      </c>
      <c r="O110" s="26">
        <f t="shared" si="13"/>
        <v>1.8</v>
      </c>
    </row>
    <row r="111" spans="9:15" x14ac:dyDescent="0.3">
      <c r="I111" s="26">
        <f t="shared" si="8"/>
        <v>109</v>
      </c>
      <c r="J111" s="26">
        <f t="shared" si="9"/>
        <v>3.6979110839709306</v>
      </c>
      <c r="K111" s="26">
        <f t="shared" si="10"/>
        <v>2.2476360042869592</v>
      </c>
      <c r="L111" s="26">
        <f t="shared" si="11"/>
        <v>6.1956200787401574</v>
      </c>
      <c r="M111" s="24">
        <f t="shared" si="12"/>
        <v>305.2957393141059</v>
      </c>
      <c r="N111" s="26">
        <f t="shared" si="7"/>
        <v>32.145739314105924</v>
      </c>
      <c r="O111" s="26">
        <f t="shared" si="13"/>
        <v>1.8166666666666667</v>
      </c>
    </row>
    <row r="112" spans="9:15" x14ac:dyDescent="0.3">
      <c r="I112" s="26">
        <f t="shared" si="8"/>
        <v>110</v>
      </c>
      <c r="J112" s="26">
        <f t="shared" si="9"/>
        <v>3.7408877087446251</v>
      </c>
      <c r="K112" s="26">
        <f t="shared" si="10"/>
        <v>2.2740971429376637</v>
      </c>
      <c r="L112" s="26">
        <f t="shared" si="11"/>
        <v>6.2524606299212593</v>
      </c>
      <c r="M112" s="24">
        <f t="shared" si="12"/>
        <v>305.32364485620849</v>
      </c>
      <c r="N112" s="26">
        <f t="shared" si="7"/>
        <v>32.173644856208512</v>
      </c>
      <c r="O112" s="26">
        <f t="shared" si="13"/>
        <v>1.8333333333333333</v>
      </c>
    </row>
    <row r="113" spans="9:15" x14ac:dyDescent="0.3">
      <c r="I113" s="26">
        <f t="shared" si="8"/>
        <v>111</v>
      </c>
      <c r="J113" s="26">
        <f t="shared" si="9"/>
        <v>3.7835688213096059</v>
      </c>
      <c r="K113" s="26">
        <f t="shared" si="10"/>
        <v>2.3003691592712365</v>
      </c>
      <c r="L113" s="26">
        <f t="shared" si="11"/>
        <v>6.309301181102362</v>
      </c>
      <c r="M113" s="24">
        <f t="shared" si="12"/>
        <v>305.35012706137132</v>
      </c>
      <c r="N113" s="26">
        <f t="shared" si="7"/>
        <v>32.200127061371347</v>
      </c>
      <c r="O113" s="26">
        <f t="shared" si="13"/>
        <v>1.85</v>
      </c>
    </row>
    <row r="114" spans="9:15" x14ac:dyDescent="0.3">
      <c r="I114" s="26">
        <f t="shared" si="8"/>
        <v>112</v>
      </c>
      <c r="J114" s="26">
        <f t="shared" si="9"/>
        <v>3.8259598464460547</v>
      </c>
      <c r="K114" s="26">
        <f t="shared" si="10"/>
        <v>2.3264553581685146</v>
      </c>
      <c r="L114" s="26">
        <f t="shared" si="11"/>
        <v>6.3661417322834639</v>
      </c>
      <c r="M114" s="24">
        <f t="shared" si="12"/>
        <v>305.37524185270092</v>
      </c>
      <c r="N114" s="26">
        <f t="shared" si="7"/>
        <v>32.225241852700947</v>
      </c>
      <c r="O114" s="26">
        <f t="shared" si="13"/>
        <v>1.8666666666666667</v>
      </c>
    </row>
    <row r="115" spans="9:15" x14ac:dyDescent="0.3">
      <c r="I115" s="26">
        <f t="shared" si="8"/>
        <v>113</v>
      </c>
      <c r="J115" s="26">
        <f t="shared" si="9"/>
        <v>3.8680665221945798</v>
      </c>
      <c r="K115" s="26">
        <f t="shared" si="10"/>
        <v>2.3523592625075427</v>
      </c>
      <c r="L115" s="26">
        <f t="shared" si="11"/>
        <v>6.4229822834645667</v>
      </c>
      <c r="M115" s="24">
        <f t="shared" si="12"/>
        <v>305.39904406506247</v>
      </c>
      <c r="N115" s="26">
        <f t="shared" si="7"/>
        <v>32.249044065062492</v>
      </c>
      <c r="O115" s="26">
        <f t="shared" si="13"/>
        <v>1.8833333333333333</v>
      </c>
    </row>
    <row r="116" spans="9:15" x14ac:dyDescent="0.3">
      <c r="I116" s="26">
        <f t="shared" si="8"/>
        <v>114</v>
      </c>
      <c r="J116" s="26">
        <f t="shared" si="9"/>
        <v>3.909894865567948</v>
      </c>
      <c r="K116" s="26">
        <f t="shared" si="10"/>
        <v>2.3780845902595527</v>
      </c>
      <c r="L116" s="26">
        <f t="shared" si="11"/>
        <v>6.4798228346456686</v>
      </c>
      <c r="M116" s="24">
        <f t="shared" si="12"/>
        <v>305.42158738937292</v>
      </c>
      <c r="N116" s="26">
        <f t="shared" si="7"/>
        <v>32.271587389372939</v>
      </c>
      <c r="O116" s="26">
        <f t="shared" si="13"/>
        <v>1.9</v>
      </c>
    </row>
    <row r="117" spans="9:15" x14ac:dyDescent="0.3">
      <c r="I117" s="26">
        <f t="shared" si="8"/>
        <v>115</v>
      </c>
      <c r="J117" s="26">
        <f t="shared" si="9"/>
        <v>3.9514511393780869</v>
      </c>
      <c r="K117" s="26">
        <f t="shared" si="10"/>
        <v>2.4036352322952341</v>
      </c>
      <c r="L117" s="26">
        <f t="shared" si="11"/>
        <v>6.5366633858267713</v>
      </c>
      <c r="M117" s="24">
        <f t="shared" si="12"/>
        <v>305.44292432340001</v>
      </c>
      <c r="N117" s="26">
        <f t="shared" si="7"/>
        <v>32.29292432340003</v>
      </c>
      <c r="O117" s="26">
        <f t="shared" si="13"/>
        <v>1.9166666666666667</v>
      </c>
    </row>
    <row r="118" spans="9:15" x14ac:dyDescent="0.3">
      <c r="I118" s="26">
        <f t="shared" si="8"/>
        <v>116</v>
      </c>
      <c r="J118" s="26">
        <f t="shared" si="9"/>
        <v>3.9927418202403304</v>
      </c>
      <c r="K118" s="26">
        <f t="shared" si="10"/>
        <v>2.4290152309479889</v>
      </c>
      <c r="L118" s="26">
        <f t="shared" si="11"/>
        <v>6.5935039370078732</v>
      </c>
      <c r="M118" s="24">
        <f t="shared" si="12"/>
        <v>305.46310612884042</v>
      </c>
      <c r="N118" s="26">
        <f t="shared" si="7"/>
        <v>32.313106128840445</v>
      </c>
      <c r="O118" s="26">
        <f t="shared" si="13"/>
        <v>1.9333333333333333</v>
      </c>
    </row>
    <row r="119" spans="9:15" x14ac:dyDescent="0.3">
      <c r="I119" s="26">
        <f t="shared" si="8"/>
        <v>117</v>
      </c>
      <c r="J119" s="26">
        <f t="shared" si="9"/>
        <v>4.0337735678081303</v>
      </c>
      <c r="K119" s="26">
        <f t="shared" si="10"/>
        <v>2.4542287593746694</v>
      </c>
      <c r="L119" s="26">
        <f t="shared" si="11"/>
        <v>6.6503444881889759</v>
      </c>
      <c r="M119" s="24">
        <f t="shared" si="12"/>
        <v>305.48218279443796</v>
      </c>
      <c r="N119" s="26">
        <f t="shared" si="7"/>
        <v>32.332182794437983</v>
      </c>
      <c r="O119" s="26">
        <f t="shared" si="13"/>
        <v>1.95</v>
      </c>
    </row>
    <row r="120" spans="9:15" x14ac:dyDescent="0.3">
      <c r="I120" s="26">
        <f t="shared" si="8"/>
        <v>118</v>
      </c>
      <c r="J120" s="26">
        <f t="shared" si="9"/>
        <v>4.0745531952823102</v>
      </c>
      <c r="K120" s="26">
        <f t="shared" si="10"/>
        <v>2.4792801017475181</v>
      </c>
      <c r="L120" s="26">
        <f t="shared" si="11"/>
        <v>6.7071850393700787</v>
      </c>
      <c r="M120" s="24">
        <f t="shared" si="12"/>
        <v>305.5002030048953</v>
      </c>
      <c r="N120" s="26">
        <f t="shared" si="7"/>
        <v>32.35020300489532</v>
      </c>
      <c r="O120" s="26">
        <f t="shared" si="13"/>
        <v>1.9666666666666666</v>
      </c>
    </row>
    <row r="121" spans="9:15" x14ac:dyDescent="0.3">
      <c r="I121" s="26">
        <f t="shared" si="8"/>
        <v>119</v>
      </c>
      <c r="J121" s="26">
        <f t="shared" si="9"/>
        <v>4.1150876412311215</v>
      </c>
      <c r="K121" s="26">
        <f t="shared" si="10"/>
        <v>2.5041736343054826</v>
      </c>
      <c r="L121" s="26">
        <f t="shared" si="11"/>
        <v>6.7640255905511806</v>
      </c>
      <c r="M121" s="24">
        <f t="shared" si="12"/>
        <v>305.51721411532327</v>
      </c>
      <c r="N121" s="26">
        <f t="shared" si="7"/>
        <v>32.367214115323293</v>
      </c>
      <c r="O121" s="26">
        <f t="shared" si="13"/>
        <v>1.9833333333333334</v>
      </c>
    </row>
    <row r="122" spans="9:15" x14ac:dyDescent="0.3">
      <c r="I122" s="26">
        <f t="shared" si="8"/>
        <v>120</v>
      </c>
      <c r="J122" s="26">
        <f t="shared" si="9"/>
        <v>4.1553839427486272</v>
      </c>
      <c r="K122" s="26">
        <f t="shared" si="10"/>
        <v>2.5289138072864952</v>
      </c>
      <c r="L122" s="26">
        <f t="shared" si="11"/>
        <v>6.8208661417322833</v>
      </c>
      <c r="M122" s="24">
        <f t="shared" si="12"/>
        <v>305.53326213096784</v>
      </c>
      <c r="N122" s="26">
        <f t="shared" si="7"/>
        <v>32.383262130967864</v>
      </c>
      <c r="O122" s="26">
        <f t="shared" si="13"/>
        <v>2</v>
      </c>
    </row>
    <row r="123" spans="9:15" x14ac:dyDescent="0.3">
      <c r="I123" s="26">
        <f t="shared" si="8"/>
        <v>121</v>
      </c>
      <c r="J123" s="26">
        <f t="shared" si="9"/>
        <v>4.1954492099719136</v>
      </c>
      <c r="K123" s="26">
        <f t="shared" si="10"/>
        <v>2.5535051277575458</v>
      </c>
      <c r="L123" s="26">
        <f t="shared" si="11"/>
        <v>6.8777066929133852</v>
      </c>
      <c r="M123" s="24">
        <f t="shared" si="12"/>
        <v>305.54839169194889</v>
      </c>
      <c r="N123" s="26">
        <f t="shared" si="7"/>
        <v>32.398391691948916</v>
      </c>
      <c r="O123" s="26">
        <f t="shared" si="13"/>
        <v>2.0166666666666666</v>
      </c>
    </row>
    <row r="124" spans="9:15" x14ac:dyDescent="0.3">
      <c r="I124" s="26">
        <f t="shared" si="8"/>
        <v>122</v>
      </c>
      <c r="J124" s="26">
        <f t="shared" si="9"/>
        <v>4.2352906019697505</v>
      </c>
      <c r="K124" s="26">
        <f t="shared" si="10"/>
        <v>2.5779521433533819</v>
      </c>
      <c r="L124" s="26">
        <f t="shared" si="11"/>
        <v>6.934547244094488</v>
      </c>
      <c r="M124" s="24">
        <f t="shared" si="12"/>
        <v>305.56264606274328</v>
      </c>
      <c r="N124" s="26">
        <f t="shared" si="7"/>
        <v>32.412646062743306</v>
      </c>
      <c r="O124" s="26">
        <f t="shared" si="13"/>
        <v>2.0333333333333332</v>
      </c>
    </row>
    <row r="125" spans="9:15" x14ac:dyDescent="0.3">
      <c r="I125" s="26">
        <f t="shared" si="8"/>
        <v>123</v>
      </c>
      <c r="J125" s="26">
        <f t="shared" si="9"/>
        <v>4.274915304008795</v>
      </c>
      <c r="K125" s="26">
        <f t="shared" si="10"/>
        <v>2.6022594269301003</v>
      </c>
      <c r="L125" s="26">
        <f t="shared" si="11"/>
        <v>6.9913877952755898</v>
      </c>
      <c r="M125" s="24">
        <f t="shared" si="12"/>
        <v>305.57606712614245</v>
      </c>
      <c r="N125" s="26">
        <f t="shared" si="7"/>
        <v>32.42606712614247</v>
      </c>
      <c r="O125" s="26">
        <f t="shared" si="13"/>
        <v>2.0499999999999998</v>
      </c>
    </row>
    <row r="126" spans="9:15" x14ac:dyDescent="0.3">
      <c r="I126" s="26">
        <f t="shared" si="8"/>
        <v>124</v>
      </c>
      <c r="J126" s="26">
        <f t="shared" si="9"/>
        <v>4.3143305061966659</v>
      </c>
      <c r="K126" s="26">
        <f t="shared" si="10"/>
        <v>2.6264315621350214</v>
      </c>
      <c r="L126" s="26">
        <f t="shared" si="11"/>
        <v>7.0482283464566926</v>
      </c>
      <c r="M126" s="24">
        <f t="shared" si="12"/>
        <v>305.58869538141573</v>
      </c>
      <c r="N126" s="26">
        <f t="shared" si="7"/>
        <v>32.438695381415755</v>
      </c>
      <c r="O126" s="26">
        <f t="shared" si="13"/>
        <v>2.0666666666666669</v>
      </c>
    </row>
    <row r="127" spans="9:15" x14ac:dyDescent="0.3">
      <c r="I127" s="26">
        <f t="shared" si="8"/>
        <v>125</v>
      </c>
      <c r="J127" s="26">
        <f t="shared" si="9"/>
        <v>4.3535433834955146</v>
      </c>
      <c r="K127" s="26">
        <f t="shared" si="10"/>
        <v>2.6504731298900759</v>
      </c>
      <c r="L127" s="26">
        <f t="shared" si="11"/>
        <v>7.1050688976377945</v>
      </c>
      <c r="M127" s="24">
        <f t="shared" si="12"/>
        <v>305.60056994641025</v>
      </c>
      <c r="N127" s="26">
        <f t="shared" si="7"/>
        <v>32.450569946410269</v>
      </c>
      <c r="O127" s="26">
        <f t="shared" si="13"/>
        <v>2.0833333333333335</v>
      </c>
    </row>
    <row r="128" spans="9:15" x14ac:dyDescent="0.3">
      <c r="I128" s="26">
        <f t="shared" si="8"/>
        <v>126</v>
      </c>
      <c r="J128" s="26">
        <f t="shared" si="9"/>
        <v>4.3925610770935437</v>
      </c>
      <c r="K128" s="26">
        <f t="shared" si="10"/>
        <v>2.6743886957815781</v>
      </c>
      <c r="L128" s="26">
        <f t="shared" si="11"/>
        <v>7.1619094488188972</v>
      </c>
      <c r="M128" s="24">
        <f t="shared" si="12"/>
        <v>305.61172856332161</v>
      </c>
      <c r="N128" s="26">
        <f t="shared" si="7"/>
        <v>32.461728563321628</v>
      </c>
      <c r="O128" s="26">
        <f t="shared" si="13"/>
        <v>2.1</v>
      </c>
    </row>
    <row r="129" spans="9:15" x14ac:dyDescent="0.3">
      <c r="I129" s="26">
        <f t="shared" si="8"/>
        <v>127</v>
      </c>
      <c r="J129" s="26">
        <f t="shared" si="9"/>
        <v>4.4313906771171716</v>
      </c>
      <c r="K129" s="26">
        <f t="shared" si="10"/>
        <v>2.6981827983457869</v>
      </c>
      <c r="L129" s="26">
        <f t="shared" si="11"/>
        <v>7.2187499999999991</v>
      </c>
      <c r="M129" s="24">
        <f t="shared" si="12"/>
        <v>305.62220760787295</v>
      </c>
      <c r="N129" s="26">
        <f t="shared" si="7"/>
        <v>32.472207607872974</v>
      </c>
      <c r="O129" s="26">
        <f t="shared" si="13"/>
        <v>2.1166666666666667</v>
      </c>
    </row>
    <row r="130" spans="9:15" x14ac:dyDescent="0.3">
      <c r="I130" s="26">
        <f t="shared" si="8"/>
        <v>128</v>
      </c>
      <c r="J130" s="26">
        <f t="shared" si="9"/>
        <v>4.4700392066616743</v>
      </c>
      <c r="K130" s="26">
        <f t="shared" si="10"/>
        <v>2.7218599382362436</v>
      </c>
      <c r="L130" s="26">
        <f t="shared" si="11"/>
        <v>7.2755905511811019</v>
      </c>
      <c r="M130" s="24">
        <f t="shared" si="12"/>
        <v>305.63204210164315</v>
      </c>
      <c r="N130" s="26">
        <f t="shared" si="7"/>
        <v>32.482042101643174</v>
      </c>
      <c r="O130" s="26">
        <f t="shared" si="13"/>
        <v>2.1333333333333333</v>
      </c>
    </row>
    <row r="131" spans="9:15" x14ac:dyDescent="0.3">
      <c r="I131" s="26">
        <f t="shared" si="8"/>
        <v>129</v>
      </c>
      <c r="J131" s="26">
        <f t="shared" si="9"/>
        <v>4.5085136071135148</v>
      </c>
      <c r="K131" s="26">
        <f t="shared" si="10"/>
        <v>2.7454245682555682</v>
      </c>
      <c r="L131" s="26">
        <f t="shared" si="11"/>
        <v>7.3324311023622046</v>
      </c>
      <c r="M131" s="24">
        <f t="shared" si="12"/>
        <v>305.64126572729123</v>
      </c>
      <c r="N131" s="26">
        <f t="shared" ref="N131:N194" si="14">M131-273.15</f>
        <v>32.49126572729125</v>
      </c>
      <c r="O131" s="26">
        <f t="shared" si="13"/>
        <v>2.15</v>
      </c>
    </row>
    <row r="132" spans="9:15" x14ac:dyDescent="0.3">
      <c r="I132" s="26">
        <f t="shared" ref="I132:I195" si="15">I131+1</f>
        <v>130</v>
      </c>
      <c r="J132" s="26">
        <f t="shared" ref="J132:J195" si="16">$B$15*$F$2*(M131-$B$14)*I132</f>
        <v>4.5468207247340162</v>
      </c>
      <c r="K132" s="26">
        <f t="shared" ref="K132:K195" si="17">$B$7*$B$6*$F$2*(M131^4-$B$14^4)*I132</f>
        <v>2.7688810842318836</v>
      </c>
      <c r="L132" s="26">
        <f t="shared" ref="L132:L195" si="18">$B$12^2*$F$4*I132</f>
        <v>7.3892716535433065</v>
      </c>
      <c r="M132" s="24">
        <f t="shared" ref="M132:M195" si="19">M131+((L132-K132-J132)/($F$6*$B$9))</f>
        <v>305.64991084642952</v>
      </c>
      <c r="N132" s="26">
        <f t="shared" si="14"/>
        <v>32.499910846429543</v>
      </c>
      <c r="O132" s="26">
        <f t="shared" ref="O132:O195" si="20">I132/60</f>
        <v>2.1666666666666665</v>
      </c>
    </row>
    <row r="133" spans="9:15" x14ac:dyDescent="0.3">
      <c r="I133" s="26">
        <f t="shared" si="15"/>
        <v>131</v>
      </c>
      <c r="J133" s="26">
        <f t="shared" si="16"/>
        <v>4.5849672984703567</v>
      </c>
      <c r="K133" s="26">
        <f t="shared" si="17"/>
        <v>2.7922338167174097</v>
      </c>
      <c r="L133" s="26">
        <f t="shared" si="18"/>
        <v>7.4461122047244093</v>
      </c>
      <c r="M133" s="24">
        <f t="shared" si="19"/>
        <v>305.65800851990451</v>
      </c>
      <c r="N133" s="26">
        <f t="shared" si="14"/>
        <v>32.508008519904536</v>
      </c>
      <c r="O133" s="26">
        <f t="shared" si="20"/>
        <v>2.1833333333333331</v>
      </c>
    </row>
    <row r="134" spans="9:15" x14ac:dyDescent="0.3">
      <c r="I134" s="26">
        <f t="shared" si="15"/>
        <v>132</v>
      </c>
      <c r="J134" s="26">
        <f t="shared" si="16"/>
        <v>4.6229599489567166</v>
      </c>
      <c r="K134" s="26">
        <f t="shared" si="17"/>
        <v>2.8154870234845615</v>
      </c>
      <c r="L134" s="26">
        <f t="shared" si="18"/>
        <v>7.5029527559055111</v>
      </c>
      <c r="M134" s="24">
        <f t="shared" si="19"/>
        <v>305.66558853025197</v>
      </c>
      <c r="N134" s="26">
        <f t="shared" si="14"/>
        <v>32.515588530251989</v>
      </c>
      <c r="O134" s="26">
        <f t="shared" si="20"/>
        <v>2.2000000000000002</v>
      </c>
    </row>
    <row r="135" spans="9:15" x14ac:dyDescent="0.3">
      <c r="I135" s="26">
        <f t="shared" si="15"/>
        <v>133</v>
      </c>
      <c r="J135" s="26">
        <f t="shared" si="16"/>
        <v>4.660805168665842</v>
      </c>
      <c r="K135" s="26">
        <f t="shared" si="17"/>
        <v>2.8386448827931714</v>
      </c>
      <c r="L135" s="26">
        <f t="shared" si="18"/>
        <v>7.5597933070866139</v>
      </c>
      <c r="M135" s="24">
        <f t="shared" si="19"/>
        <v>305.67267940610049</v>
      </c>
      <c r="N135" s="26">
        <f t="shared" si="14"/>
        <v>32.522679406100508</v>
      </c>
      <c r="O135" s="26">
        <f t="shared" si="20"/>
        <v>2.2166666666666668</v>
      </c>
    </row>
    <row r="136" spans="9:15" x14ac:dyDescent="0.3">
      <c r="I136" s="26">
        <f t="shared" si="15"/>
        <v>134</v>
      </c>
      <c r="J136" s="26">
        <f t="shared" si="16"/>
        <v>4.6985093131689117</v>
      </c>
      <c r="K136" s="26">
        <f t="shared" si="17"/>
        <v>2.8617114874005649</v>
      </c>
      <c r="L136" s="26">
        <f t="shared" si="18"/>
        <v>7.6166338582677158</v>
      </c>
      <c r="M136" s="24">
        <f t="shared" si="19"/>
        <v>305.67930844830602</v>
      </c>
      <c r="N136" s="26">
        <f t="shared" si="14"/>
        <v>32.52930844830604</v>
      </c>
      <c r="O136" s="26">
        <f t="shared" si="20"/>
        <v>2.2333333333333334</v>
      </c>
    </row>
    <row r="137" spans="9:15" x14ac:dyDescent="0.3">
      <c r="I137" s="26">
        <f t="shared" si="15"/>
        <v>135</v>
      </c>
      <c r="J137" s="26">
        <f t="shared" si="16"/>
        <v>4.7360785934596832</v>
      </c>
      <c r="K137" s="26">
        <f t="shared" si="17"/>
        <v>2.8846908392851907</v>
      </c>
      <c r="L137" s="26">
        <f t="shared" si="18"/>
        <v>7.6734744094488185</v>
      </c>
      <c r="M137" s="24">
        <f t="shared" si="19"/>
        <v>305.68550175760828</v>
      </c>
      <c r="N137" s="26">
        <f t="shared" si="14"/>
        <v>32.535501757608301</v>
      </c>
      <c r="O137" s="26">
        <f t="shared" si="20"/>
        <v>2.25</v>
      </c>
    </row>
    <row r="138" spans="9:15" x14ac:dyDescent="0.3">
      <c r="I138" s="26">
        <f t="shared" si="15"/>
        <v>136</v>
      </c>
      <c r="J138" s="26">
        <f t="shared" si="16"/>
        <v>4.773519069297242</v>
      </c>
      <c r="K138" s="26">
        <f t="shared" si="17"/>
        <v>2.9075868450530704</v>
      </c>
      <c r="L138" s="26">
        <f t="shared" si="18"/>
        <v>7.7303149606299204</v>
      </c>
      <c r="M138" s="24">
        <f t="shared" si="19"/>
        <v>305.69128426360936</v>
      </c>
      <c r="N138" s="26">
        <f t="shared" si="14"/>
        <v>32.541284263609384</v>
      </c>
      <c r="O138" s="26">
        <f t="shared" si="20"/>
        <v>2.2666666666666666</v>
      </c>
    </row>
    <row r="139" spans="9:15" x14ac:dyDescent="0.3">
      <c r="I139" s="26">
        <f t="shared" si="15"/>
        <v>137</v>
      </c>
      <c r="J139" s="26">
        <f t="shared" si="16"/>
        <v>4.8108366435205605</v>
      </c>
      <c r="K139" s="26">
        <f t="shared" si="17"/>
        <v>2.9304033119957982</v>
      </c>
      <c r="L139" s="26">
        <f t="shared" si="18"/>
        <v>7.7871555118110232</v>
      </c>
      <c r="M139" s="24">
        <f t="shared" si="19"/>
        <v>305.69667975488363</v>
      </c>
      <c r="N139" s="26">
        <f t="shared" si="14"/>
        <v>32.546679754883655</v>
      </c>
      <c r="O139" s="26">
        <f t="shared" si="20"/>
        <v>2.2833333333333332</v>
      </c>
    </row>
    <row r="140" spans="9:15" x14ac:dyDescent="0.3">
      <c r="I140" s="26">
        <f t="shared" si="15"/>
        <v>138</v>
      </c>
      <c r="J140" s="26">
        <f t="shared" si="16"/>
        <v>4.848037057287045</v>
      </c>
      <c r="K140" s="26">
        <f t="shared" si="17"/>
        <v>2.9531439447678682</v>
      </c>
      <c r="L140" s="26">
        <f t="shared" si="18"/>
        <v>7.843996062992125</v>
      </c>
      <c r="M140" s="24">
        <f t="shared" si="19"/>
        <v>305.70171091003749</v>
      </c>
      <c r="N140" s="26">
        <f t="shared" si="14"/>
        <v>32.551710910037514</v>
      </c>
      <c r="O140" s="26">
        <f t="shared" si="20"/>
        <v>2.2999999999999998</v>
      </c>
    </row>
    <row r="141" spans="9:15" x14ac:dyDescent="0.3">
      <c r="I141" s="26">
        <f t="shared" si="15"/>
        <v>139</v>
      </c>
      <c r="J141" s="26">
        <f t="shared" si="16"/>
        <v>4.8851258861866009</v>
      </c>
      <c r="K141" s="26">
        <f t="shared" si="17"/>
        <v>2.9758123426509684</v>
      </c>
      <c r="L141" s="26">
        <f t="shared" si="18"/>
        <v>7.9008366141732278</v>
      </c>
      <c r="M141" s="24">
        <f t="shared" si="19"/>
        <v>305.70639932954731</v>
      </c>
      <c r="N141" s="26">
        <f t="shared" si="14"/>
        <v>32.556399329547332</v>
      </c>
      <c r="O141" s="26">
        <f t="shared" si="20"/>
        <v>2.3166666666666669</v>
      </c>
    </row>
    <row r="142" spans="9:15" x14ac:dyDescent="0.3">
      <c r="I142" s="26">
        <f t="shared" si="15"/>
        <v>140</v>
      </c>
      <c r="J142" s="26">
        <f t="shared" si="16"/>
        <v>4.922108537182555</v>
      </c>
      <c r="K142" s="26">
        <f t="shared" si="17"/>
        <v>2.9984119973724241</v>
      </c>
      <c r="L142" s="26">
        <f t="shared" si="18"/>
        <v>7.9576771653543306</v>
      </c>
      <c r="M142" s="24">
        <f t="shared" si="19"/>
        <v>305.71076556821322</v>
      </c>
      <c r="N142" s="26">
        <f t="shared" si="14"/>
        <v>32.560765568213242</v>
      </c>
      <c r="O142" s="26">
        <f t="shared" si="20"/>
        <v>2.3333333333333335</v>
      </c>
    </row>
    <row r="143" spans="9:15" x14ac:dyDescent="0.3">
      <c r="I143" s="26">
        <f t="shared" si="15"/>
        <v>141</v>
      </c>
      <c r="J143" s="26">
        <f t="shared" si="16"/>
        <v>4.9589902463305879</v>
      </c>
      <c r="K143" s="26">
        <f t="shared" si="17"/>
        <v>3.0209462914450942</v>
      </c>
      <c r="L143" s="26">
        <f t="shared" si="18"/>
        <v>8.0145177165354333</v>
      </c>
      <c r="M143" s="24">
        <f t="shared" si="19"/>
        <v>305.71482916807588</v>
      </c>
      <c r="N143" s="26">
        <f t="shared" si="14"/>
        <v>32.564829168075903</v>
      </c>
      <c r="O143" s="26">
        <f t="shared" si="20"/>
        <v>2.35</v>
      </c>
    </row>
    <row r="144" spans="9:15" x14ac:dyDescent="0.3">
      <c r="I144" s="26">
        <f t="shared" si="15"/>
        <v>142</v>
      </c>
      <c r="J144" s="26">
        <f t="shared" si="16"/>
        <v>4.9957760772269797</v>
      </c>
      <c r="K144" s="26">
        <f t="shared" si="17"/>
        <v>3.0434184969960834</v>
      </c>
      <c r="L144" s="26">
        <f t="shared" si="18"/>
        <v>8.0713582677165352</v>
      </c>
      <c r="M144" s="24">
        <f t="shared" si="19"/>
        <v>305.71860869165346</v>
      </c>
      <c r="N144" s="26">
        <f t="shared" si="14"/>
        <v>32.56860869165348</v>
      </c>
      <c r="O144" s="26">
        <f t="shared" si="20"/>
        <v>2.3666666666666667</v>
      </c>
    </row>
    <row r="145" spans="9:15" x14ac:dyDescent="0.3">
      <c r="I145" s="26">
        <f t="shared" si="15"/>
        <v>143</v>
      </c>
      <c r="J145" s="26">
        <f t="shared" si="16"/>
        <v>5.0324709201380546</v>
      </c>
      <c r="K145" s="26">
        <f t="shared" si="17"/>
        <v>3.0658317750518838</v>
      </c>
      <c r="L145" s="26">
        <f t="shared" si="18"/>
        <v>8.1281988188976371</v>
      </c>
      <c r="M145" s="24">
        <f t="shared" si="19"/>
        <v>305.7221217553647</v>
      </c>
      <c r="N145" s="26">
        <f t="shared" si="14"/>
        <v>32.572121755364719</v>
      </c>
      <c r="O145" s="26">
        <f t="shared" si="20"/>
        <v>2.3833333333333333</v>
      </c>
    </row>
    <row r="146" spans="9:15" x14ac:dyDescent="0.3">
      <c r="I146" s="26">
        <f t="shared" si="15"/>
        <v>144</v>
      </c>
      <c r="J146" s="26">
        <f t="shared" si="16"/>
        <v>5.0690794917630555</v>
      </c>
      <c r="K146" s="26">
        <f t="shared" si="17"/>
        <v>3.0881891752481154</v>
      </c>
      <c r="L146" s="26">
        <f t="shared" si="18"/>
        <v>8.1850393700787389</v>
      </c>
      <c r="M146" s="24">
        <f t="shared" si="19"/>
        <v>305.72538506301407</v>
      </c>
      <c r="N146" s="26">
        <f t="shared" si="14"/>
        <v>32.575385063014096</v>
      </c>
      <c r="O146" s="26">
        <f t="shared" si="20"/>
        <v>2.4</v>
      </c>
    </row>
    <row r="147" spans="9:15" x14ac:dyDescent="0.3">
      <c r="I147" s="26">
        <f t="shared" si="15"/>
        <v>145</v>
      </c>
      <c r="J147" s="26">
        <f t="shared" si="16"/>
        <v>5.1056063355837233</v>
      </c>
      <c r="K147" s="26">
        <f t="shared" si="17"/>
        <v>3.1104936359323312</v>
      </c>
      <c r="L147" s="26">
        <f t="shared" si="18"/>
        <v>8.2418799212598426</v>
      </c>
      <c r="M147" s="24">
        <f t="shared" si="19"/>
        <v>305.7284144392238</v>
      </c>
      <c r="N147" s="26">
        <f t="shared" si="14"/>
        <v>32.57841443922382</v>
      </c>
      <c r="O147" s="26">
        <f t="shared" si="20"/>
        <v>2.4166666666666665</v>
      </c>
    </row>
    <row r="148" spans="9:15" x14ac:dyDescent="0.3">
      <c r="I148" s="26">
        <f t="shared" si="15"/>
        <v>146</v>
      </c>
      <c r="J148" s="26">
        <f t="shared" si="16"/>
        <v>5.1420558227546982</v>
      </c>
      <c r="K148" s="26">
        <f t="shared" si="17"/>
        <v>3.1327479846294235</v>
      </c>
      <c r="L148" s="26">
        <f t="shared" si="18"/>
        <v>8.2987204724409445</v>
      </c>
      <c r="M148" s="24">
        <f t="shared" si="19"/>
        <v>305.73122486270631</v>
      </c>
      <c r="N148" s="26">
        <f t="shared" si="14"/>
        <v>32.581224862706335</v>
      </c>
      <c r="O148" s="26">
        <f t="shared" si="20"/>
        <v>2.4333333333333331</v>
      </c>
    </row>
    <row r="149" spans="9:15" x14ac:dyDescent="0.3">
      <c r="I149" s="26">
        <f t="shared" si="15"/>
        <v>147</v>
      </c>
      <c r="J149" s="26">
        <f t="shared" si="16"/>
        <v>5.1784321534899282</v>
      </c>
      <c r="K149" s="26">
        <f t="shared" si="17"/>
        <v>3.1549549388394547</v>
      </c>
      <c r="L149" s="26">
        <f t="shared" si="18"/>
        <v>8.3555610236220463</v>
      </c>
      <c r="M149" s="24">
        <f t="shared" si="19"/>
        <v>305.73383049928054</v>
      </c>
      <c r="N149" s="26">
        <f t="shared" si="14"/>
        <v>32.583830499280566</v>
      </c>
      <c r="O149" s="26">
        <f t="shared" si="20"/>
        <v>2.4500000000000002</v>
      </c>
    </row>
    <row r="150" spans="9:15" x14ac:dyDescent="0.3">
      <c r="I150" s="26">
        <f t="shared" si="15"/>
        <v>148</v>
      </c>
      <c r="J150" s="26">
        <f t="shared" si="16"/>
        <v>5.2147393589018671</v>
      </c>
      <c r="K150" s="26">
        <f t="shared" si="17"/>
        <v>3.17711710713907</v>
      </c>
      <c r="L150" s="26">
        <f t="shared" si="18"/>
        <v>8.4124015748031482</v>
      </c>
      <c r="M150" s="24">
        <f t="shared" si="19"/>
        <v>305.73624473454203</v>
      </c>
      <c r="N150" s="26">
        <f t="shared" si="14"/>
        <v>32.586244734542049</v>
      </c>
      <c r="O150" s="26">
        <f t="shared" si="20"/>
        <v>2.4666666666666668</v>
      </c>
    </row>
    <row r="151" spans="9:15" x14ac:dyDescent="0.3">
      <c r="I151" s="26">
        <f t="shared" si="15"/>
        <v>149</v>
      </c>
      <c r="J151" s="26">
        <f t="shared" si="16"/>
        <v>5.2509813032509429</v>
      </c>
      <c r="K151" s="26">
        <f t="shared" si="17"/>
        <v>3.1992369905581879</v>
      </c>
      <c r="L151" s="26">
        <f t="shared" si="18"/>
        <v>8.4692421259842519</v>
      </c>
      <c r="M151" s="24">
        <f t="shared" si="19"/>
        <v>305.7384802061074</v>
      </c>
      <c r="N151" s="26">
        <f t="shared" si="14"/>
        <v>32.58848020610742</v>
      </c>
      <c r="O151" s="26">
        <f t="shared" si="20"/>
        <v>2.4833333333333334</v>
      </c>
    </row>
    <row r="152" spans="9:15" x14ac:dyDescent="0.3">
      <c r="I152" s="26">
        <f t="shared" si="15"/>
        <v>150</v>
      </c>
      <c r="J152" s="26">
        <f t="shared" si="16"/>
        <v>5.287161686565117</v>
      </c>
      <c r="K152" s="26">
        <f t="shared" si="17"/>
        <v>3.2213169842049441</v>
      </c>
      <c r="L152" s="26">
        <f t="shared" si="18"/>
        <v>8.5260826771653537</v>
      </c>
      <c r="M152" s="24">
        <f t="shared" si="19"/>
        <v>305.74054883535996</v>
      </c>
      <c r="N152" s="26">
        <f t="shared" si="14"/>
        <v>32.590548835359982</v>
      </c>
      <c r="O152" s="26">
        <f t="shared" si="20"/>
        <v>2.5</v>
      </c>
    </row>
    <row r="153" spans="9:15" x14ac:dyDescent="0.3">
      <c r="I153" s="26">
        <f t="shared" si="15"/>
        <v>151</v>
      </c>
      <c r="J153" s="26">
        <f t="shared" si="16"/>
        <v>5.3232840475902012</v>
      </c>
      <c r="K153" s="26">
        <f t="shared" si="17"/>
        <v>3.2433593791128565</v>
      </c>
      <c r="L153" s="26">
        <f t="shared" si="18"/>
        <v>8.5829232283464556</v>
      </c>
      <c r="M153" s="24">
        <f t="shared" si="19"/>
        <v>305.74246185863143</v>
      </c>
      <c r="N153" s="26">
        <f t="shared" si="14"/>
        <v>32.592461858631452</v>
      </c>
      <c r="O153" s="26">
        <f t="shared" si="20"/>
        <v>2.5166666666666666</v>
      </c>
    </row>
    <row r="154" spans="9:15" x14ac:dyDescent="0.3">
      <c r="I154" s="26">
        <f t="shared" si="15"/>
        <v>152</v>
      </c>
      <c r="J154" s="26">
        <f t="shared" si="16"/>
        <v>5.3593517670335471</v>
      </c>
      <c r="K154" s="26">
        <f t="shared" si="17"/>
        <v>3.2653663642851081</v>
      </c>
      <c r="L154" s="26">
        <f t="shared" si="18"/>
        <v>8.6397637795275593</v>
      </c>
      <c r="M154" s="24">
        <f t="shared" si="19"/>
        <v>305.74422985776243</v>
      </c>
      <c r="N154" s="26">
        <f t="shared" si="14"/>
        <v>32.594229857762457</v>
      </c>
      <c r="O154" s="26">
        <f t="shared" si="20"/>
        <v>2.5333333333333332</v>
      </c>
    </row>
    <row r="155" spans="9:15" x14ac:dyDescent="0.3">
      <c r="I155" s="26">
        <f t="shared" si="15"/>
        <v>153</v>
      </c>
      <c r="J155" s="26">
        <f t="shared" si="16"/>
        <v>5.3953680710654375</v>
      </c>
      <c r="K155" s="26">
        <f t="shared" si="17"/>
        <v>3.2873400289122792</v>
      </c>
      <c r="L155" s="26">
        <f t="shared" si="18"/>
        <v>8.6966043307086611</v>
      </c>
      <c r="M155" s="24">
        <f t="shared" si="19"/>
        <v>305.74586278999072</v>
      </c>
      <c r="N155" s="26">
        <f t="shared" si="14"/>
        <v>32.595862789990747</v>
      </c>
      <c r="O155" s="26">
        <f t="shared" si="20"/>
        <v>2.5499999999999998</v>
      </c>
    </row>
    <row r="156" spans="9:15" x14ac:dyDescent="0.3">
      <c r="I156" s="26">
        <f t="shared" si="15"/>
        <v>154</v>
      </c>
      <c r="J156" s="26">
        <f t="shared" si="16"/>
        <v>5.4313360350440112</v>
      </c>
      <c r="K156" s="26">
        <f t="shared" si="17"/>
        <v>3.3092823647407981</v>
      </c>
      <c r="L156" s="26">
        <f t="shared" si="18"/>
        <v>8.753444881889763</v>
      </c>
      <c r="M156" s="24">
        <f t="shared" si="19"/>
        <v>305.74737001712379</v>
      </c>
      <c r="N156" s="26">
        <f t="shared" si="14"/>
        <v>32.597370017123808</v>
      </c>
      <c r="O156" s="26">
        <f t="shared" si="20"/>
        <v>2.5666666666666669</v>
      </c>
    </row>
    <row r="157" spans="9:15" x14ac:dyDescent="0.3">
      <c r="I157" s="26">
        <f t="shared" si="15"/>
        <v>155</v>
      </c>
      <c r="J157" s="26">
        <f t="shared" si="16"/>
        <v>5.4672585874317337</v>
      </c>
      <c r="K157" s="26">
        <f t="shared" si="17"/>
        <v>3.3311952685706845</v>
      </c>
      <c r="L157" s="26">
        <f t="shared" si="18"/>
        <v>8.8102854330708649</v>
      </c>
      <c r="M157" s="24">
        <f t="shared" si="19"/>
        <v>305.74876033395725</v>
      </c>
      <c r="N157" s="26">
        <f t="shared" si="14"/>
        <v>32.598760333957273</v>
      </c>
      <c r="O157" s="26">
        <f t="shared" si="20"/>
        <v>2.5833333333333335</v>
      </c>
    </row>
    <row r="158" spans="9:15" x14ac:dyDescent="0.3">
      <c r="I158" s="26">
        <f t="shared" si="15"/>
        <v>156</v>
      </c>
      <c r="J158" s="26">
        <f t="shared" si="16"/>
        <v>5.5031385138725373</v>
      </c>
      <c r="K158" s="26">
        <f t="shared" si="17"/>
        <v>3.3530805448622023</v>
      </c>
      <c r="L158" s="26">
        <f t="shared" si="18"/>
        <v>8.8671259842519685</v>
      </c>
      <c r="M158" s="24">
        <f t="shared" si="19"/>
        <v>305.75004199590813</v>
      </c>
      <c r="N158" s="26">
        <f t="shared" si="14"/>
        <v>32.600041995908157</v>
      </c>
      <c r="O158" s="26">
        <f t="shared" si="20"/>
        <v>2.6</v>
      </c>
    </row>
    <row r="159" spans="9:15" x14ac:dyDescent="0.3">
      <c r="I159" s="26">
        <f t="shared" si="15"/>
        <v>157</v>
      </c>
      <c r="J159" s="26">
        <f t="shared" si="16"/>
        <v>5.5389784614012267</v>
      </c>
      <c r="K159" s="26">
        <f t="shared" si="17"/>
        <v>3.3749399084324883</v>
      </c>
      <c r="L159" s="26">
        <f t="shared" si="18"/>
        <v>8.9239665354330704</v>
      </c>
      <c r="M159" s="24">
        <f t="shared" si="19"/>
        <v>305.75122274583669</v>
      </c>
      <c r="N159" s="26">
        <f t="shared" si="14"/>
        <v>32.601222745836708</v>
      </c>
      <c r="O159" s="26">
        <f t="shared" si="20"/>
        <v>2.6166666666666667</v>
      </c>
    </row>
    <row r="160" spans="9:15" x14ac:dyDescent="0.3">
      <c r="I160" s="26">
        <f t="shared" si="15"/>
        <v>158</v>
      </c>
      <c r="J160" s="26">
        <f t="shared" si="16"/>
        <v>5.5747809427581601</v>
      </c>
      <c r="K160" s="26">
        <f t="shared" si="17"/>
        <v>3.3967749872242035</v>
      </c>
      <c r="L160" s="26">
        <f t="shared" si="18"/>
        <v>8.9808070866141723</v>
      </c>
      <c r="M160" s="24">
        <f t="shared" si="19"/>
        <v>305.75230984003554</v>
      </c>
      <c r="N160" s="26">
        <f t="shared" si="14"/>
        <v>32.602309840035559</v>
      </c>
      <c r="O160" s="26">
        <f t="shared" si="20"/>
        <v>2.6333333333333333</v>
      </c>
    </row>
    <row r="161" spans="9:15" x14ac:dyDescent="0.3">
      <c r="I161" s="26">
        <f t="shared" si="15"/>
        <v>159</v>
      </c>
      <c r="J161" s="26">
        <f t="shared" si="16"/>
        <v>5.6105483407838319</v>
      </c>
      <c r="K161" s="26">
        <f t="shared" si="17"/>
        <v>3.418587325129355</v>
      </c>
      <c r="L161" s="26">
        <f t="shared" si="18"/>
        <v>9.0376476377952741</v>
      </c>
      <c r="M161" s="24">
        <f t="shared" si="19"/>
        <v>305.75331007337087</v>
      </c>
      <c r="N161" s="26">
        <f t="shared" si="14"/>
        <v>32.603310073370892</v>
      </c>
      <c r="O161" s="26">
        <f t="shared" si="20"/>
        <v>2.65</v>
      </c>
    </row>
    <row r="162" spans="9:15" x14ac:dyDescent="0.3">
      <c r="I162" s="26">
        <f t="shared" si="15"/>
        <v>160</v>
      </c>
      <c r="J162" s="26">
        <f t="shared" si="16"/>
        <v>5.646282912870161</v>
      </c>
      <c r="K162" s="26">
        <f t="shared" si="17"/>
        <v>3.4403783848529579</v>
      </c>
      <c r="L162" s="26">
        <f t="shared" si="18"/>
        <v>9.0944881889763778</v>
      </c>
      <c r="M162" s="24">
        <f t="shared" si="19"/>
        <v>305.75422980356404</v>
      </c>
      <c r="N162" s="26">
        <f t="shared" si="14"/>
        <v>32.604229803564067</v>
      </c>
      <c r="O162" s="26">
        <f t="shared" si="20"/>
        <v>2.6666666666666665</v>
      </c>
    </row>
    <row r="163" spans="9:15" x14ac:dyDescent="0.3">
      <c r="I163" s="26">
        <f t="shared" si="15"/>
        <v>161</v>
      </c>
      <c r="J163" s="26">
        <f t="shared" si="16"/>
        <v>5.6819867954466821</v>
      </c>
      <c r="K163" s="26">
        <f t="shared" si="17"/>
        <v>3.4621495508020388</v>
      </c>
      <c r="L163" s="26">
        <f t="shared" si="18"/>
        <v>9.1513287401574797</v>
      </c>
      <c r="M163" s="24">
        <f t="shared" si="19"/>
        <v>305.75507497460643</v>
      </c>
      <c r="N163" s="26">
        <f t="shared" si="14"/>
        <v>32.605074974606453</v>
      </c>
      <c r="O163" s="26">
        <f t="shared" si="20"/>
        <v>2.6833333333333331</v>
      </c>
    </row>
    <row r="164" spans="9:15" x14ac:dyDescent="0.3">
      <c r="I164" s="26">
        <f t="shared" si="15"/>
        <v>162</v>
      </c>
      <c r="J164" s="26">
        <f t="shared" si="16"/>
        <v>5.7176620084814873</v>
      </c>
      <c r="K164" s="26">
        <f t="shared" si="17"/>
        <v>3.483902131986536</v>
      </c>
      <c r="L164" s="26">
        <f t="shared" si="18"/>
        <v>9.2081692913385815</v>
      </c>
      <c r="M164" s="24">
        <f t="shared" si="19"/>
        <v>305.75585113930447</v>
      </c>
      <c r="N164" s="26">
        <f t="shared" si="14"/>
        <v>32.605851139304491</v>
      </c>
      <c r="O164" s="26">
        <f t="shared" si="20"/>
        <v>2.7</v>
      </c>
    </row>
    <row r="165" spans="9:15" x14ac:dyDescent="0.3">
      <c r="I165" s="26">
        <f t="shared" si="15"/>
        <v>163</v>
      </c>
      <c r="J165" s="26">
        <f t="shared" si="16"/>
        <v>5.7533104599785707</v>
      </c>
      <c r="K165" s="26">
        <f t="shared" si="17"/>
        <v>3.5056373649200854</v>
      </c>
      <c r="L165" s="26">
        <f t="shared" si="18"/>
        <v>9.2650098425196852</v>
      </c>
      <c r="M165" s="24">
        <f t="shared" si="19"/>
        <v>305.75656348095549</v>
      </c>
      <c r="N165" s="26">
        <f t="shared" si="14"/>
        <v>32.606563480955515</v>
      </c>
      <c r="O165" s="26">
        <f t="shared" si="20"/>
        <v>2.7166666666666668</v>
      </c>
    </row>
    <row r="166" spans="9:15" x14ac:dyDescent="0.3">
      <c r="I166" s="26">
        <f t="shared" si="15"/>
        <v>164</v>
      </c>
      <c r="J166" s="26">
        <f t="shared" si="16"/>
        <v>5.7889339504547737</v>
      </c>
      <c r="K166" s="26">
        <f t="shared" si="17"/>
        <v>3.5273564165094649</v>
      </c>
      <c r="L166" s="26">
        <f t="shared" si="18"/>
        <v>9.3218503937007871</v>
      </c>
      <c r="M166" s="24">
        <f t="shared" si="19"/>
        <v>305.75721683415782</v>
      </c>
      <c r="N166" s="26">
        <f t="shared" si="14"/>
        <v>32.607216834157839</v>
      </c>
      <c r="O166" s="26">
        <f t="shared" si="20"/>
        <v>2.7333333333333334</v>
      </c>
    </row>
    <row r="167" spans="9:15" x14ac:dyDescent="0.3">
      <c r="I167" s="26">
        <f t="shared" si="15"/>
        <v>165</v>
      </c>
      <c r="J167" s="26">
        <f t="shared" si="16"/>
        <v>5.8245341773809232</v>
      </c>
      <c r="K167" s="26">
        <f t="shared" si="17"/>
        <v>3.5490603869224757</v>
      </c>
      <c r="L167" s="26">
        <f t="shared" si="18"/>
        <v>9.3786909448818889</v>
      </c>
      <c r="M167" s="24">
        <f t="shared" si="19"/>
        <v>305.75781570476204</v>
      </c>
      <c r="N167" s="26">
        <f t="shared" si="14"/>
        <v>32.607815704762061</v>
      </c>
      <c r="O167" s="26">
        <f t="shared" si="20"/>
        <v>2.75</v>
      </c>
    </row>
    <row r="168" spans="9:15" x14ac:dyDescent="0.3">
      <c r="I168" s="26">
        <f t="shared" si="15"/>
        <v>166</v>
      </c>
      <c r="J168" s="26">
        <f t="shared" si="16"/>
        <v>5.8601127395734061</v>
      </c>
      <c r="K168" s="26">
        <f t="shared" si="17"/>
        <v>3.5707503124251918</v>
      </c>
      <c r="L168" s="26">
        <f t="shared" si="18"/>
        <v>9.4355314960629908</v>
      </c>
      <c r="M168" s="24">
        <f t="shared" si="19"/>
        <v>305.75836428897287</v>
      </c>
      <c r="N168" s="26">
        <f t="shared" si="14"/>
        <v>32.608364288972894</v>
      </c>
      <c r="O168" s="26">
        <f t="shared" si="20"/>
        <v>2.7666666666666666</v>
      </c>
    </row>
    <row r="169" spans="9:15" x14ac:dyDescent="0.3">
      <c r="I169" s="26">
        <f t="shared" si="15"/>
        <v>167</v>
      </c>
      <c r="J169" s="26">
        <f t="shared" si="16"/>
        <v>5.8956711415237262</v>
      </c>
      <c r="K169" s="26">
        <f t="shared" si="17"/>
        <v>3.5924271681803384</v>
      </c>
      <c r="L169" s="26">
        <f t="shared" si="18"/>
        <v>9.4923720472440944</v>
      </c>
      <c r="M169" s="24">
        <f t="shared" si="19"/>
        <v>305.75886649161328</v>
      </c>
      <c r="N169" s="26">
        <f t="shared" si="14"/>
        <v>32.608866491613298</v>
      </c>
      <c r="O169" s="26">
        <f t="shared" si="20"/>
        <v>2.7833333333333332</v>
      </c>
    </row>
    <row r="170" spans="9:15" x14ac:dyDescent="0.3">
      <c r="I170" s="26">
        <f t="shared" si="15"/>
        <v>168</v>
      </c>
      <c r="J170" s="26">
        <f t="shared" si="16"/>
        <v>5.9312107976548969</v>
      </c>
      <c r="K170" s="26">
        <f t="shared" si="17"/>
        <v>3.6140918709993182</v>
      </c>
      <c r="L170" s="26">
        <f t="shared" si="18"/>
        <v>9.5492125984251963</v>
      </c>
      <c r="M170" s="24">
        <f t="shared" si="19"/>
        <v>305.75932594356516</v>
      </c>
      <c r="N170" s="26">
        <f t="shared" si="14"/>
        <v>32.609325943565182</v>
      </c>
      <c r="O170" s="26">
        <f t="shared" si="20"/>
        <v>2.8</v>
      </c>
    </row>
    <row r="171" spans="9:15" x14ac:dyDescent="0.3">
      <c r="I171" s="26">
        <f t="shared" si="15"/>
        <v>169</v>
      </c>
      <c r="J171" s="26">
        <f t="shared" si="16"/>
        <v>5.9667330364950448</v>
      </c>
      <c r="K171" s="26">
        <f t="shared" si="17"/>
        <v>3.63574528204165</v>
      </c>
      <c r="L171" s="26">
        <f t="shared" si="18"/>
        <v>9.6060531496062982</v>
      </c>
      <c r="M171" s="24">
        <f t="shared" si="19"/>
        <v>305.75974601840255</v>
      </c>
      <c r="N171" s="26">
        <f t="shared" si="14"/>
        <v>32.609746018402575</v>
      </c>
      <c r="O171" s="26">
        <f t="shared" si="20"/>
        <v>2.8166666666666669</v>
      </c>
    </row>
    <row r="172" spans="9:15" x14ac:dyDescent="0.3">
      <c r="I172" s="26">
        <f t="shared" si="15"/>
        <v>170</v>
      </c>
      <c r="J172" s="26">
        <f t="shared" si="16"/>
        <v>6.0022391047596271</v>
      </c>
      <c r="K172" s="26">
        <f t="shared" si="17"/>
        <v>3.6573882094559922</v>
      </c>
      <c r="L172" s="26">
        <f t="shared" si="18"/>
        <v>9.6628937007874001</v>
      </c>
      <c r="M172" s="24">
        <f t="shared" si="19"/>
        <v>305.76012984823427</v>
      </c>
      <c r="N172" s="26">
        <f t="shared" si="14"/>
        <v>32.610129848234294</v>
      </c>
      <c r="O172" s="26">
        <f t="shared" si="20"/>
        <v>2.8333333333333335</v>
      </c>
    </row>
    <row r="173" spans="9:15" x14ac:dyDescent="0.3">
      <c r="I173" s="26">
        <f t="shared" si="15"/>
        <v>171</v>
      </c>
      <c r="J173" s="26">
        <f t="shared" si="16"/>
        <v>6.0377301713345801</v>
      </c>
      <c r="K173" s="26">
        <f t="shared" si="17"/>
        <v>3.6790214109577231</v>
      </c>
      <c r="L173" s="26">
        <f t="shared" si="18"/>
        <v>9.7197342519685037</v>
      </c>
      <c r="M173" s="24">
        <f t="shared" si="19"/>
        <v>305.76048033877629</v>
      </c>
      <c r="N173" s="26">
        <f t="shared" si="14"/>
        <v>32.610480338776313</v>
      </c>
      <c r="O173" s="26">
        <f t="shared" si="20"/>
        <v>2.85</v>
      </c>
    </row>
    <row r="174" spans="9:15" x14ac:dyDescent="0.3">
      <c r="I174" s="26">
        <f t="shared" si="15"/>
        <v>172</v>
      </c>
      <c r="J174" s="26">
        <f t="shared" si="16"/>
        <v>6.0732073311546726</v>
      </c>
      <c r="K174" s="26">
        <f t="shared" si="17"/>
        <v>3.7006455963392746</v>
      </c>
      <c r="L174" s="26">
        <f t="shared" si="18"/>
        <v>9.7765748031496056</v>
      </c>
      <c r="M174" s="24">
        <f t="shared" si="19"/>
        <v>305.76080018367276</v>
      </c>
      <c r="N174" s="26">
        <f t="shared" si="14"/>
        <v>32.610800183672779</v>
      </c>
      <c r="O174" s="26">
        <f t="shared" si="20"/>
        <v>2.8666666666666667</v>
      </c>
    </row>
    <row r="175" spans="9:15" x14ac:dyDescent="0.3">
      <c r="I175" s="26">
        <f t="shared" si="15"/>
        <v>173</v>
      </c>
      <c r="J175" s="26">
        <f t="shared" si="16"/>
        <v>6.1086716089710951</v>
      </c>
      <c r="K175" s="26">
        <f t="shared" si="17"/>
        <v>3.7222614299092593</v>
      </c>
      <c r="L175" s="26">
        <f t="shared" si="18"/>
        <v>9.8334153543307075</v>
      </c>
      <c r="M175" s="24">
        <f t="shared" si="19"/>
        <v>305.76109187808817</v>
      </c>
      <c r="N175" s="26">
        <f t="shared" si="14"/>
        <v>32.611091878088189</v>
      </c>
      <c r="O175" s="26">
        <f t="shared" si="20"/>
        <v>2.8833333333333333</v>
      </c>
    </row>
    <row r="176" spans="9:15" x14ac:dyDescent="0.3">
      <c r="I176" s="26">
        <f t="shared" si="15"/>
        <v>174</v>
      </c>
      <c r="J176" s="26">
        <f t="shared" si="16"/>
        <v>6.1441239630045672</v>
      </c>
      <c r="K176" s="26">
        <f t="shared" si="17"/>
        <v>3.74386953285777</v>
      </c>
      <c r="L176" s="26">
        <f t="shared" si="18"/>
        <v>9.8902559055118111</v>
      </c>
      <c r="M176" s="24">
        <f t="shared" si="19"/>
        <v>305.761357731592</v>
      </c>
      <c r="N176" s="26">
        <f t="shared" si="14"/>
        <v>32.611357731592022</v>
      </c>
      <c r="O176" s="26">
        <f t="shared" si="20"/>
        <v>2.9</v>
      </c>
    </row>
    <row r="177" spans="9:15" x14ac:dyDescent="0.3">
      <c r="I177" s="26">
        <f t="shared" si="15"/>
        <v>175</v>
      </c>
      <c r="J177" s="26">
        <f t="shared" si="16"/>
        <v>6.1795652884800916</v>
      </c>
      <c r="K177" s="26">
        <f t="shared" si="17"/>
        <v>3.7654704855455994</v>
      </c>
      <c r="L177" s="26">
        <f t="shared" si="18"/>
        <v>9.947096456692913</v>
      </c>
      <c r="M177" s="24">
        <f t="shared" si="19"/>
        <v>305.76159988035914</v>
      </c>
      <c r="N177" s="26">
        <f t="shared" si="14"/>
        <v>32.611599880359165</v>
      </c>
      <c r="O177" s="26">
        <f t="shared" si="20"/>
        <v>2.9166666666666665</v>
      </c>
    </row>
    <row r="178" spans="9:15" x14ac:dyDescent="0.3">
      <c r="I178" s="26">
        <f t="shared" si="15"/>
        <v>176</v>
      </c>
      <c r="J178" s="26">
        <f t="shared" si="16"/>
        <v>6.2149964210409978</v>
      </c>
      <c r="K178" s="26">
        <f t="shared" si="17"/>
        <v>3.7870648297153702</v>
      </c>
      <c r="L178" s="26">
        <f t="shared" si="18"/>
        <v>10.003937007874015</v>
      </c>
      <c r="M178" s="24">
        <f t="shared" si="19"/>
        <v>305.76182029870921</v>
      </c>
      <c r="N178" s="26">
        <f t="shared" si="14"/>
        <v>32.611820298709233</v>
      </c>
      <c r="O178" s="26">
        <f t="shared" si="20"/>
        <v>2.9333333333333331</v>
      </c>
    </row>
    <row r="179" spans="9:15" x14ac:dyDescent="0.3">
      <c r="I179" s="26">
        <f t="shared" si="15"/>
        <v>177</v>
      </c>
      <c r="J179" s="26">
        <f t="shared" si="16"/>
        <v>6.2504181400402974</v>
      </c>
      <c r="K179" s="26">
        <f t="shared" si="17"/>
        <v>3.8086530706235955</v>
      </c>
      <c r="L179" s="26">
        <f t="shared" si="18"/>
        <v>10.060777559055117</v>
      </c>
      <c r="M179" s="24">
        <f t="shared" si="19"/>
        <v>305.76202081000861</v>
      </c>
      <c r="N179" s="26">
        <f t="shared" si="14"/>
        <v>32.61202081000863</v>
      </c>
      <c r="O179" s="26">
        <f t="shared" si="20"/>
        <v>2.95</v>
      </c>
    </row>
    <row r="180" spans="9:15" x14ac:dyDescent="0.3">
      <c r="I180" s="26">
        <f t="shared" si="15"/>
        <v>178</v>
      </c>
      <c r="J180" s="26">
        <f t="shared" si="16"/>
        <v>6.2858311717083026</v>
      </c>
      <c r="K180" s="26">
        <f t="shared" si="17"/>
        <v>3.8302356790927781</v>
      </c>
      <c r="L180" s="26">
        <f t="shared" si="18"/>
        <v>10.11761811023622</v>
      </c>
      <c r="M180" s="24">
        <f t="shared" si="19"/>
        <v>305.7622030969593</v>
      </c>
      <c r="N180" s="26">
        <f t="shared" si="14"/>
        <v>32.61220309695932</v>
      </c>
      <c r="O180" s="26">
        <f t="shared" si="20"/>
        <v>2.9666666666666668</v>
      </c>
    </row>
    <row r="181" spans="9:15" x14ac:dyDescent="0.3">
      <c r="I181" s="26">
        <f t="shared" si="15"/>
        <v>179</v>
      </c>
      <c r="J181" s="26">
        <f t="shared" si="16"/>
        <v>6.3212361921960127</v>
      </c>
      <c r="K181" s="26">
        <f t="shared" si="17"/>
        <v>3.8518130934831452</v>
      </c>
      <c r="L181" s="26">
        <f t="shared" si="18"/>
        <v>10.174458661417322</v>
      </c>
      <c r="M181" s="24">
        <f t="shared" si="19"/>
        <v>305.76236871129811</v>
      </c>
      <c r="N181" s="26">
        <f t="shared" si="14"/>
        <v>32.612368711298132</v>
      </c>
      <c r="O181" s="26">
        <f t="shared" si="20"/>
        <v>2.9833333333333334</v>
      </c>
    </row>
    <row r="182" spans="9:15" x14ac:dyDescent="0.3">
      <c r="I182" s="26">
        <f t="shared" si="15"/>
        <v>180</v>
      </c>
      <c r="J182" s="26">
        <f t="shared" si="16"/>
        <v>6.3566338304942587</v>
      </c>
      <c r="K182" s="26">
        <f t="shared" si="17"/>
        <v>3.873385721584135</v>
      </c>
      <c r="L182" s="26">
        <f t="shared" si="18"/>
        <v>10.231299212598424</v>
      </c>
      <c r="M182" s="24">
        <f t="shared" si="19"/>
        <v>305.76251908293091</v>
      </c>
      <c r="N182" s="26">
        <f t="shared" si="14"/>
        <v>32.61251908293093</v>
      </c>
      <c r="O182" s="26">
        <f t="shared" si="20"/>
        <v>3</v>
      </c>
    </row>
    <row r="183" spans="9:15" x14ac:dyDescent="0.3">
      <c r="I183" s="26">
        <f t="shared" si="15"/>
        <v>181</v>
      </c>
      <c r="J183" s="26">
        <f t="shared" si="16"/>
        <v>6.3920246712293967</v>
      </c>
      <c r="K183" s="26">
        <f t="shared" si="17"/>
        <v>3.8949539424259743</v>
      </c>
      <c r="L183" s="26">
        <f t="shared" si="18"/>
        <v>10.288139763779526</v>
      </c>
      <c r="M183" s="24">
        <f t="shared" si="19"/>
        <v>305.76265552852516</v>
      </c>
      <c r="N183" s="26">
        <f t="shared" si="14"/>
        <v>32.612655528525181</v>
      </c>
      <c r="O183" s="26">
        <f t="shared" si="20"/>
        <v>3.0166666666666666</v>
      </c>
    </row>
    <row r="184" spans="9:15" x14ac:dyDescent="0.3">
      <c r="I184" s="26">
        <f t="shared" si="15"/>
        <v>182</v>
      </c>
      <c r="J184" s="26">
        <f t="shared" si="16"/>
        <v>6.427409257336433</v>
      </c>
      <c r="K184" s="26">
        <f t="shared" si="17"/>
        <v>3.9165181080119678</v>
      </c>
      <c r="L184" s="26">
        <f t="shared" si="18"/>
        <v>10.34498031496063</v>
      </c>
      <c r="M184" s="24">
        <f t="shared" si="19"/>
        <v>305.76277925958505</v>
      </c>
      <c r="N184" s="26">
        <f t="shared" si="14"/>
        <v>32.612779259585068</v>
      </c>
      <c r="O184" s="26">
        <f t="shared" si="20"/>
        <v>3.0333333333333332</v>
      </c>
    </row>
    <row r="185" spans="9:15" x14ac:dyDescent="0.3">
      <c r="I185" s="26">
        <f t="shared" si="15"/>
        <v>183</v>
      </c>
      <c r="J185" s="26">
        <f t="shared" si="16"/>
        <v>6.4627880926113894</v>
      </c>
      <c r="K185" s="26">
        <f t="shared" si="17"/>
        <v>3.9380785449726265</v>
      </c>
      <c r="L185" s="26">
        <f t="shared" si="18"/>
        <v>10.401820866141732</v>
      </c>
      <c r="M185" s="24">
        <f t="shared" si="19"/>
        <v>305.76289139003217</v>
      </c>
      <c r="N185" s="26">
        <f t="shared" si="14"/>
        <v>32.612891390032189</v>
      </c>
      <c r="O185" s="26">
        <f t="shared" si="20"/>
        <v>3.05</v>
      </c>
    </row>
    <row r="186" spans="9:15" x14ac:dyDescent="0.3">
      <c r="I186" s="26">
        <f t="shared" si="15"/>
        <v>184</v>
      </c>
      <c r="J186" s="26">
        <f t="shared" si="16"/>
        <v>6.4981616441445853</v>
      </c>
      <c r="K186" s="26">
        <f t="shared" si="17"/>
        <v>3.9596355561426537</v>
      </c>
      <c r="L186" s="26">
        <f t="shared" si="18"/>
        <v>10.458661417322833</v>
      </c>
      <c r="M186" s="24">
        <f t="shared" si="19"/>
        <v>305.762992943315</v>
      </c>
      <c r="N186" s="26">
        <f t="shared" si="14"/>
        <v>32.612992943315021</v>
      </c>
      <c r="O186" s="26">
        <f t="shared" si="20"/>
        <v>3.0666666666666669</v>
      </c>
    </row>
    <row r="187" spans="9:15" x14ac:dyDescent="0.3">
      <c r="I187" s="26">
        <f t="shared" si="15"/>
        <v>185</v>
      </c>
      <c r="J187" s="26">
        <f t="shared" si="16"/>
        <v>6.5335303446371817</v>
      </c>
      <c r="K187" s="26">
        <f t="shared" si="17"/>
        <v>3.9811894220624748</v>
      </c>
      <c r="L187" s="26">
        <f t="shared" si="18"/>
        <v>10.515501968503937</v>
      </c>
      <c r="M187" s="24">
        <f t="shared" si="19"/>
        <v>305.76308485906969</v>
      </c>
      <c r="N187" s="26">
        <f t="shared" si="14"/>
        <v>32.613084859069716</v>
      </c>
      <c r="O187" s="26">
        <f t="shared" si="20"/>
        <v>3.0833333333333335</v>
      </c>
    </row>
    <row r="188" spans="9:15" x14ac:dyDescent="0.3">
      <c r="I188" s="26">
        <f t="shared" si="15"/>
        <v>186</v>
      </c>
      <c r="J188" s="26">
        <f t="shared" si="16"/>
        <v>6.5688945946035089</v>
      </c>
      <c r="K188" s="26">
        <f t="shared" si="17"/>
        <v>4.0027404024056192</v>
      </c>
      <c r="L188" s="26">
        <f t="shared" si="18"/>
        <v>10.572342519685039</v>
      </c>
      <c r="M188" s="24">
        <f t="shared" si="19"/>
        <v>305.76316799935444</v>
      </c>
      <c r="N188" s="26">
        <f t="shared" si="14"/>
        <v>32.613167999354459</v>
      </c>
      <c r="O188" s="26">
        <f t="shared" si="20"/>
        <v>3.1</v>
      </c>
    </row>
    <row r="189" spans="9:15" x14ac:dyDescent="0.3">
      <c r="I189" s="26">
        <f t="shared" si="15"/>
        <v>187</v>
      </c>
      <c r="J189" s="26">
        <f t="shared" si="16"/>
        <v>6.604254764461996</v>
      </c>
      <c r="K189" s="26">
        <f t="shared" si="17"/>
        <v>4.0242887373340803</v>
      </c>
      <c r="L189" s="26">
        <f t="shared" si="18"/>
        <v>10.629183070866141</v>
      </c>
      <c r="M189" s="24">
        <f t="shared" si="19"/>
        <v>305.76324315447863</v>
      </c>
      <c r="N189" s="26">
        <f t="shared" si="14"/>
        <v>32.613243154478653</v>
      </c>
      <c r="O189" s="26">
        <f t="shared" si="20"/>
        <v>3.1166666666666667</v>
      </c>
    </row>
    <row r="190" spans="9:15" x14ac:dyDescent="0.3">
      <c r="I190" s="26">
        <f t="shared" si="15"/>
        <v>188</v>
      </c>
      <c r="J190" s="26">
        <f t="shared" si="16"/>
        <v>6.6396111965175635</v>
      </c>
      <c r="K190" s="26">
        <f t="shared" si="17"/>
        <v>4.0458346487833401</v>
      </c>
      <c r="L190" s="26">
        <f t="shared" si="18"/>
        <v>10.686023622047243</v>
      </c>
      <c r="M190" s="24">
        <f t="shared" si="19"/>
        <v>305.76331104844843</v>
      </c>
      <c r="N190" s="26">
        <f t="shared" si="14"/>
        <v>32.613311048448452</v>
      </c>
      <c r="O190" s="26">
        <f t="shared" si="20"/>
        <v>3.1333333333333333</v>
      </c>
    </row>
    <row r="191" spans="9:15" x14ac:dyDescent="0.3">
      <c r="I191" s="26">
        <f t="shared" si="15"/>
        <v>189</v>
      </c>
      <c r="J191" s="26">
        <f t="shared" si="16"/>
        <v>6.6749642068389212</v>
      </c>
      <c r="K191" s="26">
        <f t="shared" si="17"/>
        <v>4.0673783416792402</v>
      </c>
      <c r="L191" s="26">
        <f t="shared" si="18"/>
        <v>10.742864173228346</v>
      </c>
      <c r="M191" s="24">
        <f t="shared" si="19"/>
        <v>305.76337234404843</v>
      </c>
      <c r="N191" s="26">
        <f t="shared" si="14"/>
        <v>32.613372344048457</v>
      </c>
      <c r="O191" s="26">
        <f t="shared" si="20"/>
        <v>3.15</v>
      </c>
    </row>
    <row r="192" spans="9:15" x14ac:dyDescent="0.3">
      <c r="I192" s="26">
        <f t="shared" si="15"/>
        <v>190</v>
      </c>
      <c r="J192" s="26">
        <f t="shared" si="16"/>
        <v>6.7103140870337805</v>
      </c>
      <c r="K192" s="26">
        <f t="shared" si="17"/>
        <v>4.0889200050888022</v>
      </c>
      <c r="L192" s="26">
        <f t="shared" si="18"/>
        <v>10.799704724409448</v>
      </c>
      <c r="M192" s="24">
        <f t="shared" si="19"/>
        <v>305.76342764757959</v>
      </c>
      <c r="N192" s="26">
        <f t="shared" si="14"/>
        <v>32.613427647579613</v>
      </c>
      <c r="O192" s="26">
        <f t="shared" si="20"/>
        <v>3.1666666666666665</v>
      </c>
    </row>
    <row r="193" spans="9:15" x14ac:dyDescent="0.3">
      <c r="I193" s="26">
        <f t="shared" si="15"/>
        <v>191</v>
      </c>
      <c r="J193" s="26">
        <f t="shared" si="16"/>
        <v>6.7456611059255778</v>
      </c>
      <c r="K193" s="26">
        <f t="shared" si="17"/>
        <v>4.1104598133071537</v>
      </c>
      <c r="L193" s="26">
        <f t="shared" si="18"/>
        <v>10.85654527559055</v>
      </c>
      <c r="M193" s="24">
        <f t="shared" si="19"/>
        <v>305.76347751327239</v>
      </c>
      <c r="N193" s="26">
        <f t="shared" si="14"/>
        <v>32.613477513272414</v>
      </c>
      <c r="O193" s="26">
        <f t="shared" si="20"/>
        <v>3.1833333333333331</v>
      </c>
    </row>
    <row r="194" spans="9:15" x14ac:dyDescent="0.3">
      <c r="I194" s="26">
        <f t="shared" si="15"/>
        <v>192</v>
      </c>
      <c r="J194" s="26">
        <f t="shared" si="16"/>
        <v>6.7810055111352519</v>
      </c>
      <c r="K194" s="26">
        <f t="shared" si="17"/>
        <v>4.1319979268829607</v>
      </c>
      <c r="L194" s="26">
        <f t="shared" si="18"/>
        <v>10.913385826771652</v>
      </c>
      <c r="M194" s="24">
        <f t="shared" si="19"/>
        <v>305.76352244739383</v>
      </c>
      <c r="N194" s="26">
        <f t="shared" si="14"/>
        <v>32.613522447393848</v>
      </c>
      <c r="O194" s="26">
        <f t="shared" si="20"/>
        <v>3.2</v>
      </c>
    </row>
    <row r="195" spans="9:15" x14ac:dyDescent="0.3">
      <c r="I195" s="26">
        <f t="shared" si="15"/>
        <v>193</v>
      </c>
      <c r="J195" s="26">
        <f t="shared" si="16"/>
        <v>6.8163475305716368</v>
      </c>
      <c r="K195" s="26">
        <f t="shared" si="17"/>
        <v>4.1535344935846474</v>
      </c>
      <c r="L195" s="26">
        <f t="shared" si="18"/>
        <v>10.970226377952756</v>
      </c>
      <c r="M195" s="24">
        <f t="shared" si="19"/>
        <v>305.76356291206537</v>
      </c>
      <c r="N195" s="26">
        <f t="shared" ref="N195:N258" si="21">M195-273.15</f>
        <v>32.61356291206539</v>
      </c>
      <c r="O195" s="26">
        <f t="shared" si="20"/>
        <v>3.2166666666666668</v>
      </c>
    </row>
    <row r="196" spans="9:15" x14ac:dyDescent="0.3">
      <c r="I196" s="26">
        <f t="shared" ref="I196:I259" si="22">I195+1</f>
        <v>194</v>
      </c>
      <c r="J196" s="26">
        <f t="shared" ref="J196:J259" si="23">$B$15*$F$2*(M195-$B$14)*I196</f>
        <v>6.8516873738339212</v>
      </c>
      <c r="K196" s="26">
        <f t="shared" ref="K196:K259" si="24">$B$7*$B$6*$F$2*(M195^4-$B$14^4)*I196</f>
        <v>4.1750696493095711</v>
      </c>
      <c r="L196" s="26">
        <f t="shared" ref="L196:L259" si="25">$B$12^2*$F$4*I196</f>
        <v>11.027066929133857</v>
      </c>
      <c r="M196" s="24">
        <f t="shared" ref="M196:M259" si="26">M195+((L196-K196-J196)/($F$6*$B$9))</f>
        <v>305.76359932880956</v>
      </c>
      <c r="N196" s="26">
        <f t="shared" si="21"/>
        <v>32.613599328809585</v>
      </c>
      <c r="O196" s="26">
        <f t="shared" ref="O196:O259" si="27">I196/60</f>
        <v>3.2333333333333334</v>
      </c>
    </row>
    <row r="197" spans="9:15" x14ac:dyDescent="0.3">
      <c r="I197" s="26">
        <f t="shared" si="22"/>
        <v>195</v>
      </c>
      <c r="J197" s="26">
        <f t="shared" si="23"/>
        <v>6.8870252335300339</v>
      </c>
      <c r="K197" s="26">
        <f t="shared" si="24"/>
        <v>4.1966035189387751</v>
      </c>
      <c r="L197" s="26">
        <f t="shared" si="25"/>
        <v>11.083907480314959</v>
      </c>
      <c r="M197" s="24">
        <f t="shared" si="26"/>
        <v>305.76363208184108</v>
      </c>
      <c r="N197" s="26">
        <f t="shared" si="21"/>
        <v>32.613632081841104</v>
      </c>
      <c r="O197" s="26">
        <f t="shared" si="27"/>
        <v>3.25</v>
      </c>
    </row>
    <row r="198" spans="9:15" x14ac:dyDescent="0.3">
      <c r="I198" s="26">
        <f t="shared" si="22"/>
        <v>196</v>
      </c>
      <c r="J198" s="26">
        <f t="shared" si="23"/>
        <v>6.9223612865143984</v>
      </c>
      <c r="K198" s="26">
        <f t="shared" si="24"/>
        <v>4.2181362171394188</v>
      </c>
      <c r="L198" s="26">
        <f t="shared" si="25"/>
        <v>11.140748031496063</v>
      </c>
      <c r="M198" s="24">
        <f t="shared" si="26"/>
        <v>305.76366152111819</v>
      </c>
      <c r="N198" s="26">
        <f t="shared" si="21"/>
        <v>32.613661521118217</v>
      </c>
      <c r="O198" s="26">
        <f t="shared" si="27"/>
        <v>3.2666666666666666</v>
      </c>
    </row>
    <row r="199" spans="9:15" x14ac:dyDescent="0.3">
      <c r="I199" s="26">
        <f t="shared" si="22"/>
        <v>197</v>
      </c>
      <c r="J199" s="26">
        <f t="shared" si="23"/>
        <v>6.9576956950488107</v>
      </c>
      <c r="K199" s="26">
        <f t="shared" si="24"/>
        <v>4.2396678491174136</v>
      </c>
      <c r="L199" s="26">
        <f t="shared" si="25"/>
        <v>11.197588582677165</v>
      </c>
      <c r="M199" s="24">
        <f t="shared" si="26"/>
        <v>305.76368796516942</v>
      </c>
      <c r="N199" s="26">
        <f t="shared" si="21"/>
        <v>32.613687965169447</v>
      </c>
      <c r="O199" s="26">
        <f t="shared" si="27"/>
        <v>3.2833333333333332</v>
      </c>
    </row>
    <row r="200" spans="9:15" x14ac:dyDescent="0.3">
      <c r="I200" s="26">
        <f t="shared" si="22"/>
        <v>198</v>
      </c>
      <c r="J200" s="26">
        <f t="shared" si="23"/>
        <v>6.9930286078899426</v>
      </c>
      <c r="K200" s="26">
        <f t="shared" si="24"/>
        <v>4.2611985113224575</v>
      </c>
      <c r="L200" s="26">
        <f t="shared" si="25"/>
        <v>11.254429133858267</v>
      </c>
      <c r="M200" s="24">
        <f t="shared" si="26"/>
        <v>305.76371170370919</v>
      </c>
      <c r="N200" s="26">
        <f t="shared" si="21"/>
        <v>32.613711703709214</v>
      </c>
      <c r="O200" s="26">
        <f t="shared" si="27"/>
        <v>3.3</v>
      </c>
    </row>
    <row r="201" spans="9:15" x14ac:dyDescent="0.3">
      <c r="I201" s="26">
        <f t="shared" si="22"/>
        <v>199</v>
      </c>
      <c r="J201" s="26">
        <f t="shared" si="23"/>
        <v>7.0283601613067743</v>
      </c>
      <c r="K201" s="26">
        <f t="shared" si="24"/>
        <v>4.2827282921077314</v>
      </c>
      <c r="L201" s="26">
        <f t="shared" si="25"/>
        <v>11.311269685039369</v>
      </c>
      <c r="M201" s="24">
        <f t="shared" si="26"/>
        <v>305.76373300005685</v>
      </c>
      <c r="N201" s="26">
        <f t="shared" si="21"/>
        <v>32.613733000056868</v>
      </c>
      <c r="O201" s="26">
        <f t="shared" si="27"/>
        <v>3.3166666666666669</v>
      </c>
    </row>
    <row r="202" spans="9:15" x14ac:dyDescent="0.3">
      <c r="I202" s="26">
        <f t="shared" si="22"/>
        <v>200</v>
      </c>
      <c r="J202" s="26">
        <f t="shared" si="23"/>
        <v>7.0636904800318483</v>
      </c>
      <c r="K202" s="26">
        <f t="shared" si="24"/>
        <v>4.3042572723465442</v>
      </c>
      <c r="L202" s="26">
        <f t="shared" si="25"/>
        <v>11.368110236220472</v>
      </c>
      <c r="M202" s="24">
        <f t="shared" si="26"/>
        <v>305.76375209337124</v>
      </c>
      <c r="N202" s="26">
        <f t="shared" si="21"/>
        <v>32.613752093371261</v>
      </c>
      <c r="O202" s="26">
        <f t="shared" si="27"/>
        <v>3.3333333333333335</v>
      </c>
    </row>
    <row r="203" spans="9:15" x14ac:dyDescent="0.3">
      <c r="I203" s="26">
        <f t="shared" si="22"/>
        <v>201</v>
      </c>
      <c r="J203" s="26">
        <f t="shared" si="23"/>
        <v>7.0990196781493475</v>
      </c>
      <c r="K203" s="26">
        <f t="shared" si="24"/>
        <v>4.3257855260082136</v>
      </c>
      <c r="L203" s="26">
        <f t="shared" si="25"/>
        <v>11.424950787401574</v>
      </c>
      <c r="M203" s="24">
        <f t="shared" si="26"/>
        <v>305.76376920071317</v>
      </c>
      <c r="N203" s="26">
        <f t="shared" si="21"/>
        <v>32.613769200713193</v>
      </c>
      <c r="O203" s="26">
        <f t="shared" si="27"/>
        <v>3.35</v>
      </c>
    </row>
    <row r="204" spans="9:15" x14ac:dyDescent="0.3">
      <c r="I204" s="26">
        <f t="shared" si="22"/>
        <v>202</v>
      </c>
      <c r="J204" s="26">
        <f t="shared" si="23"/>
        <v>7.1343478599233832</v>
      </c>
      <c r="K204" s="26">
        <f t="shared" si="24"/>
        <v>4.3473131206950013</v>
      </c>
      <c r="L204" s="26">
        <f t="shared" si="25"/>
        <v>11.481791338582676</v>
      </c>
      <c r="M204" s="24">
        <f t="shared" si="26"/>
        <v>305.76378451894766</v>
      </c>
      <c r="N204" s="26">
        <f t="shared" si="21"/>
        <v>32.613784518947682</v>
      </c>
      <c r="O204" s="26">
        <f t="shared" si="27"/>
        <v>3.3666666666666667</v>
      </c>
    </row>
    <row r="205" spans="9:15" x14ac:dyDescent="0.3">
      <c r="I205" s="26">
        <f t="shared" si="22"/>
        <v>203</v>
      </c>
      <c r="J205" s="26">
        <f t="shared" si="23"/>
        <v>7.1696751205698632</v>
      </c>
      <c r="K205" s="26">
        <f t="shared" si="24"/>
        <v>4.3688401181426038</v>
      </c>
      <c r="L205" s="26">
        <f t="shared" si="25"/>
        <v>11.53863188976378</v>
      </c>
      <c r="M205" s="24">
        <f t="shared" si="26"/>
        <v>305.76379822649648</v>
      </c>
      <c r="N205" s="26">
        <f t="shared" si="21"/>
        <v>32.613798226496499</v>
      </c>
      <c r="O205" s="26">
        <f t="shared" si="27"/>
        <v>3.3833333333333333</v>
      </c>
    </row>
    <row r="206" spans="9:15" x14ac:dyDescent="0.3">
      <c r="I206" s="26">
        <f t="shared" si="22"/>
        <v>204</v>
      </c>
      <c r="J206" s="26">
        <f t="shared" si="23"/>
        <v>7.2050015469748008</v>
      </c>
      <c r="K206" s="26">
        <f t="shared" si="24"/>
        <v>4.3903665746858618</v>
      </c>
      <c r="L206" s="26">
        <f t="shared" si="25"/>
        <v>11.595472440944881</v>
      </c>
      <c r="M206" s="24">
        <f t="shared" si="26"/>
        <v>305.76381048495165</v>
      </c>
      <c r="N206" s="26">
        <f t="shared" si="21"/>
        <v>32.613810484951671</v>
      </c>
      <c r="O206" s="26">
        <f t="shared" si="27"/>
        <v>3.4</v>
      </c>
    </row>
    <row r="207" spans="9:15" x14ac:dyDescent="0.3">
      <c r="I207" s="26">
        <f t="shared" si="22"/>
        <v>205</v>
      </c>
      <c r="J207" s="26">
        <f t="shared" si="23"/>
        <v>7.2403272183622605</v>
      </c>
      <c r="K207" s="26">
        <f t="shared" si="24"/>
        <v>4.4118925416918131</v>
      </c>
      <c r="L207" s="26">
        <f t="shared" si="25"/>
        <v>11.652312992125983</v>
      </c>
      <c r="M207" s="24">
        <f t="shared" si="26"/>
        <v>305.76382144055952</v>
      </c>
      <c r="N207" s="26">
        <f t="shared" si="21"/>
        <v>32.613821440559548</v>
      </c>
      <c r="O207" s="26">
        <f t="shared" si="27"/>
        <v>3.4166666666666665</v>
      </c>
    </row>
    <row r="208" spans="9:15" x14ac:dyDescent="0.3">
      <c r="I208" s="26">
        <f t="shared" si="22"/>
        <v>206</v>
      </c>
      <c r="J208" s="26">
        <f t="shared" si="23"/>
        <v>7.2756522069147485</v>
      </c>
      <c r="K208" s="26">
        <f t="shared" si="24"/>
        <v>4.433418065961944</v>
      </c>
      <c r="L208" s="26">
        <f t="shared" si="25"/>
        <v>11.709153543307085</v>
      </c>
      <c r="M208" s="24">
        <f t="shared" si="26"/>
        <v>305.76383122558485</v>
      </c>
      <c r="N208" s="26">
        <f t="shared" si="21"/>
        <v>32.613831225584875</v>
      </c>
      <c r="O208" s="26">
        <f t="shared" si="27"/>
        <v>3.4333333333333331</v>
      </c>
    </row>
    <row r="209" spans="9:15" x14ac:dyDescent="0.3">
      <c r="I209" s="26">
        <f t="shared" si="22"/>
        <v>207</v>
      </c>
      <c r="J209" s="26">
        <f t="shared" si="23"/>
        <v>7.3109765783489955</v>
      </c>
      <c r="K209" s="26">
        <f t="shared" si="24"/>
        <v>4.4549431901055234</v>
      </c>
      <c r="L209" s="26">
        <f t="shared" si="25"/>
        <v>11.765994094488189</v>
      </c>
      <c r="M209" s="24">
        <f t="shared" si="26"/>
        <v>305.76383995956303</v>
      </c>
      <c r="N209" s="26">
        <f t="shared" si="21"/>
        <v>32.613839959563052</v>
      </c>
      <c r="O209" s="26">
        <f t="shared" si="27"/>
        <v>3.45</v>
      </c>
    </row>
    <row r="210" spans="9:15" x14ac:dyDescent="0.3">
      <c r="I210" s="26">
        <f t="shared" si="22"/>
        <v>208</v>
      </c>
      <c r="J210" s="26">
        <f t="shared" si="23"/>
        <v>7.3463003924495229</v>
      </c>
      <c r="K210" s="26">
        <f t="shared" si="24"/>
        <v>4.4764679528854936</v>
      </c>
      <c r="L210" s="26">
        <f t="shared" si="25"/>
        <v>11.822834645669291</v>
      </c>
      <c r="M210" s="24">
        <f t="shared" si="26"/>
        <v>305.76384775044926</v>
      </c>
      <c r="N210" s="26">
        <f t="shared" si="21"/>
        <v>32.613847750449281</v>
      </c>
      <c r="O210" s="26">
        <f t="shared" si="27"/>
        <v>3.4666666666666668</v>
      </c>
    </row>
    <row r="211" spans="9:15" x14ac:dyDescent="0.3">
      <c r="I211" s="26">
        <f t="shared" si="22"/>
        <v>209</v>
      </c>
      <c r="J211" s="26">
        <f t="shared" si="23"/>
        <v>7.3816237035629211</v>
      </c>
      <c r="K211" s="26">
        <f t="shared" si="24"/>
        <v>4.4979923895389966</v>
      </c>
      <c r="L211" s="26">
        <f t="shared" si="25"/>
        <v>11.879675196850393</v>
      </c>
      <c r="M211" s="24">
        <f t="shared" si="26"/>
        <v>305.76385469567185</v>
      </c>
      <c r="N211" s="26">
        <f t="shared" si="21"/>
        <v>32.613854695671876</v>
      </c>
      <c r="O211" s="26">
        <f t="shared" si="27"/>
        <v>3.4833333333333334</v>
      </c>
    </row>
    <row r="212" spans="9:15" x14ac:dyDescent="0.3">
      <c r="I212" s="26">
        <f t="shared" si="22"/>
        <v>210</v>
      </c>
      <c r="J212" s="26">
        <f t="shared" si="23"/>
        <v>7.416946561055064</v>
      </c>
      <c r="K212" s="26">
        <f t="shared" si="24"/>
        <v>4.5195165320737978</v>
      </c>
      <c r="L212" s="26">
        <f t="shared" si="25"/>
        <v>11.936515748031495</v>
      </c>
      <c r="M212" s="24">
        <f t="shared" si="26"/>
        <v>305.76386088309698</v>
      </c>
      <c r="N212" s="26">
        <f t="shared" si="21"/>
        <v>32.613860883097004</v>
      </c>
      <c r="O212" s="26">
        <f t="shared" si="27"/>
        <v>3.5</v>
      </c>
    </row>
    <row r="213" spans="9:15" x14ac:dyDescent="0.3">
      <c r="I213" s="26">
        <f t="shared" si="22"/>
        <v>211</v>
      </c>
      <c r="J213" s="26">
        <f t="shared" si="23"/>
        <v>7.452269009733711</v>
      </c>
      <c r="K213" s="26">
        <f t="shared" si="24"/>
        <v>4.5410404095422914</v>
      </c>
      <c r="L213" s="26">
        <f t="shared" si="25"/>
        <v>11.993356299212598</v>
      </c>
      <c r="M213" s="24">
        <f t="shared" si="26"/>
        <v>305.76386639191162</v>
      </c>
      <c r="N213" s="26">
        <f t="shared" si="21"/>
        <v>32.613866391911642</v>
      </c>
      <c r="O213" s="26">
        <f t="shared" si="27"/>
        <v>3.5166666666666666</v>
      </c>
    </row>
    <row r="214" spans="9:15" x14ac:dyDescent="0.3">
      <c r="I214" s="26">
        <f t="shared" si="22"/>
        <v>212</v>
      </c>
      <c r="J214" s="26">
        <f t="shared" si="23"/>
        <v>7.4875910902387526</v>
      </c>
      <c r="K214" s="26">
        <f t="shared" si="24"/>
        <v>4.5625640482945187</v>
      </c>
      <c r="L214" s="26">
        <f t="shared" si="25"/>
        <v>12.0501968503937</v>
      </c>
      <c r="M214" s="24">
        <f t="shared" si="26"/>
        <v>305.76387129343078</v>
      </c>
      <c r="N214" s="26">
        <f t="shared" si="21"/>
        <v>32.613871293430805</v>
      </c>
      <c r="O214" s="26">
        <f t="shared" si="27"/>
        <v>3.5333333333333332</v>
      </c>
    </row>
    <row r="215" spans="9:15" x14ac:dyDescent="0.3">
      <c r="I215" s="26">
        <f t="shared" si="22"/>
        <v>213</v>
      </c>
      <c r="J215" s="26">
        <f t="shared" si="23"/>
        <v>7.5229128394021325</v>
      </c>
      <c r="K215" s="26">
        <f t="shared" si="24"/>
        <v>4.5840874722115323</v>
      </c>
      <c r="L215" s="26">
        <f t="shared" si="25"/>
        <v>12.107037401574802</v>
      </c>
      <c r="M215" s="24">
        <f t="shared" si="26"/>
        <v>305.76387565183518</v>
      </c>
      <c r="N215" s="26">
        <f t="shared" si="21"/>
        <v>32.613875651835201</v>
      </c>
      <c r="O215" s="26">
        <f t="shared" si="27"/>
        <v>3.55</v>
      </c>
    </row>
    <row r="216" spans="9:15" x14ac:dyDescent="0.3">
      <c r="I216" s="26">
        <f t="shared" si="22"/>
        <v>214</v>
      </c>
      <c r="J216" s="26">
        <f t="shared" si="23"/>
        <v>7.5582342905796533</v>
      </c>
      <c r="K216" s="26">
        <f t="shared" si="24"/>
        <v>4.6056107029205435</v>
      </c>
      <c r="L216" s="26">
        <f t="shared" si="25"/>
        <v>12.163877952755906</v>
      </c>
      <c r="M216" s="24">
        <f t="shared" si="26"/>
        <v>305.76387952484447</v>
      </c>
      <c r="N216" s="26">
        <f t="shared" si="21"/>
        <v>32.613879524844492</v>
      </c>
      <c r="O216" s="26">
        <f t="shared" si="27"/>
        <v>3.5666666666666669</v>
      </c>
    </row>
    <row r="217" spans="9:15" x14ac:dyDescent="0.3">
      <c r="I217" s="26">
        <f t="shared" si="22"/>
        <v>215</v>
      </c>
      <c r="J217" s="26">
        <f t="shared" si="23"/>
        <v>7.5935554739563855</v>
      </c>
      <c r="K217" s="26">
        <f t="shared" si="24"/>
        <v>4.6271337599929181</v>
      </c>
      <c r="L217" s="26">
        <f t="shared" si="25"/>
        <v>12.220718503937007</v>
      </c>
      <c r="M217" s="24">
        <f t="shared" si="26"/>
        <v>305.76388296433157</v>
      </c>
      <c r="N217" s="26">
        <f t="shared" si="21"/>
        <v>32.613882964331594</v>
      </c>
      <c r="O217" s="26">
        <f t="shared" si="27"/>
        <v>3.5833333333333335</v>
      </c>
    </row>
    <row r="218" spans="9:15" x14ac:dyDescent="0.3">
      <c r="I218" s="26">
        <f t="shared" si="22"/>
        <v>216</v>
      </c>
      <c r="J218" s="26">
        <f t="shared" si="23"/>
        <v>7.6288764168277501</v>
      </c>
      <c r="K218" s="26">
        <f t="shared" si="24"/>
        <v>4.6486566611264628</v>
      </c>
      <c r="L218" s="26">
        <f t="shared" si="25"/>
        <v>12.277559055118109</v>
      </c>
      <c r="M218" s="24">
        <f t="shared" si="26"/>
        <v>305.76388601688222</v>
      </c>
      <c r="N218" s="26">
        <f t="shared" si="21"/>
        <v>32.613886016882248</v>
      </c>
      <c r="O218" s="26">
        <f t="shared" si="27"/>
        <v>3.6</v>
      </c>
    </row>
    <row r="219" spans="9:15" x14ac:dyDescent="0.3">
      <c r="I219" s="26">
        <f t="shared" si="22"/>
        <v>217</v>
      </c>
      <c r="J219" s="26">
        <f t="shared" si="23"/>
        <v>7.6641971438576553</v>
      </c>
      <c r="K219" s="26">
        <f t="shared" si="24"/>
        <v>4.6701794223127182</v>
      </c>
      <c r="L219" s="26">
        <f t="shared" si="25"/>
        <v>12.334399606299211</v>
      </c>
      <c r="M219" s="24">
        <f t="shared" si="26"/>
        <v>305.76388872430482</v>
      </c>
      <c r="N219" s="26">
        <f t="shared" si="21"/>
        <v>32.613888724304843</v>
      </c>
      <c r="O219" s="26">
        <f t="shared" si="27"/>
        <v>3.6166666666666667</v>
      </c>
    </row>
    <row r="220" spans="9:15" x14ac:dyDescent="0.3">
      <c r="I220" s="26">
        <f t="shared" si="22"/>
        <v>218</v>
      </c>
      <c r="J220" s="26">
        <f t="shared" si="23"/>
        <v>7.6995176773156775</v>
      </c>
      <c r="K220" s="26">
        <f t="shared" si="24"/>
        <v>4.6917020579908559</v>
      </c>
      <c r="L220" s="26">
        <f t="shared" si="25"/>
        <v>12.391240157480315</v>
      </c>
      <c r="M220" s="24">
        <f t="shared" si="26"/>
        <v>305.76389112409413</v>
      </c>
      <c r="N220" s="26">
        <f t="shared" si="21"/>
        <v>32.613891124094152</v>
      </c>
      <c r="O220" s="26">
        <f t="shared" si="27"/>
        <v>3.6333333333333333</v>
      </c>
    </row>
    <row r="221" spans="9:15" x14ac:dyDescent="0.3">
      <c r="I221" s="26">
        <f t="shared" si="22"/>
        <v>219</v>
      </c>
      <c r="J221" s="26">
        <f t="shared" si="23"/>
        <v>7.7348380372945362</v>
      </c>
      <c r="K221" s="26">
        <f t="shared" si="24"/>
        <v>4.7132245811885713</v>
      </c>
      <c r="L221" s="26">
        <f t="shared" si="25"/>
        <v>12.448080708661417</v>
      </c>
      <c r="M221" s="24">
        <f t="shared" si="26"/>
        <v>305.76389324985297</v>
      </c>
      <c r="N221" s="26">
        <f t="shared" si="21"/>
        <v>32.613893249852993</v>
      </c>
      <c r="O221" s="26">
        <f t="shared" si="27"/>
        <v>3.65</v>
      </c>
    </row>
    <row r="222" spans="9:15" x14ac:dyDescent="0.3">
      <c r="I222" s="26">
        <f t="shared" si="22"/>
        <v>220</v>
      </c>
      <c r="J222" s="26">
        <f t="shared" si="23"/>
        <v>7.7701582419094448</v>
      </c>
      <c r="K222" s="26">
        <f t="shared" si="24"/>
        <v>4.7347470036513988</v>
      </c>
      <c r="L222" s="26">
        <f t="shared" si="25"/>
        <v>12.504921259842519</v>
      </c>
      <c r="M222" s="24">
        <f t="shared" si="26"/>
        <v>305.76389513167527</v>
      </c>
      <c r="N222" s="26">
        <f t="shared" si="21"/>
        <v>32.613895131675292</v>
      </c>
      <c r="O222" s="26">
        <f t="shared" si="27"/>
        <v>3.6666666666666665</v>
      </c>
    </row>
    <row r="223" spans="9:15" x14ac:dyDescent="0.3">
      <c r="I223" s="26">
        <f t="shared" si="22"/>
        <v>221</v>
      </c>
      <c r="J223" s="26">
        <f t="shared" si="23"/>
        <v>7.805478307480672</v>
      </c>
      <c r="K223" s="26">
        <f t="shared" si="24"/>
        <v>4.7562693359610684</v>
      </c>
      <c r="L223" s="26">
        <f t="shared" si="25"/>
        <v>12.56176181102362</v>
      </c>
      <c r="M223" s="24">
        <f t="shared" si="26"/>
        <v>305.76389679649373</v>
      </c>
      <c r="N223" s="26">
        <f t="shared" si="21"/>
        <v>32.613896796493748</v>
      </c>
      <c r="O223" s="26">
        <f t="shared" si="27"/>
        <v>3.6833333333333331</v>
      </c>
    </row>
    <row r="224" spans="9:15" x14ac:dyDescent="0.3">
      <c r="I224" s="26">
        <f t="shared" si="22"/>
        <v>222</v>
      </c>
      <c r="J224" s="26">
        <f t="shared" si="23"/>
        <v>7.8407982487005139</v>
      </c>
      <c r="K224" s="26">
        <f t="shared" si="24"/>
        <v>4.7777915876437724</v>
      </c>
      <c r="L224" s="26">
        <f t="shared" si="25"/>
        <v>12.618602362204724</v>
      </c>
      <c r="M224" s="24">
        <f t="shared" si="26"/>
        <v>305.76389826839511</v>
      </c>
      <c r="N224" s="26">
        <f t="shared" si="21"/>
        <v>32.613898268395133</v>
      </c>
      <c r="O224" s="26">
        <f t="shared" si="27"/>
        <v>3.7</v>
      </c>
    </row>
    <row r="225" spans="9:15" x14ac:dyDescent="0.3">
      <c r="I225" s="26">
        <f t="shared" si="22"/>
        <v>223</v>
      </c>
      <c r="J225" s="26">
        <f t="shared" si="23"/>
        <v>7.8761180787859217</v>
      </c>
      <c r="K225" s="26">
        <f t="shared" si="24"/>
        <v>4.7993137672691191</v>
      </c>
      <c r="L225" s="26">
        <f t="shared" si="25"/>
        <v>12.675442913385826</v>
      </c>
      <c r="M225" s="24">
        <f t="shared" si="26"/>
        <v>305.76389956890614</v>
      </c>
      <c r="N225" s="26">
        <f t="shared" si="21"/>
        <v>32.613899568906163</v>
      </c>
      <c r="O225" s="26">
        <f t="shared" si="27"/>
        <v>3.7166666666666668</v>
      </c>
    </row>
    <row r="226" spans="9:15" x14ac:dyDescent="0.3">
      <c r="I226" s="26">
        <f t="shared" si="22"/>
        <v>224</v>
      </c>
      <c r="J226" s="26">
        <f t="shared" si="23"/>
        <v>7.9114378096179472</v>
      </c>
      <c r="K226" s="26">
        <f t="shared" si="24"/>
        <v>4.8208358825405488</v>
      </c>
      <c r="L226" s="26">
        <f t="shared" si="25"/>
        <v>12.732283464566928</v>
      </c>
      <c r="M226" s="24">
        <f t="shared" si="26"/>
        <v>305.76390071725211</v>
      </c>
      <c r="N226" s="26">
        <f t="shared" si="21"/>
        <v>32.613900717252136</v>
      </c>
      <c r="O226" s="26">
        <f t="shared" si="27"/>
        <v>3.7333333333333334</v>
      </c>
    </row>
    <row r="227" spans="9:15" x14ac:dyDescent="0.3">
      <c r="I227" s="26">
        <f t="shared" si="22"/>
        <v>225</v>
      </c>
      <c r="J227" s="26">
        <f t="shared" si="23"/>
        <v>7.9467574518688462</v>
      </c>
      <c r="K227" s="26">
        <f t="shared" si="24"/>
        <v>4.8423579403777266</v>
      </c>
      <c r="L227" s="26">
        <f t="shared" si="25"/>
        <v>12.789124015748031</v>
      </c>
      <c r="M227" s="24">
        <f t="shared" si="26"/>
        <v>305.76390173059116</v>
      </c>
      <c r="N227" s="26">
        <f t="shared" si="21"/>
        <v>32.613901730591181</v>
      </c>
      <c r="O227" s="26">
        <f t="shared" si="27"/>
        <v>3.75</v>
      </c>
    </row>
    <row r="228" spans="9:15" x14ac:dyDescent="0.3">
      <c r="I228" s="26">
        <f t="shared" si="22"/>
        <v>226</v>
      </c>
      <c r="J228" s="26">
        <f t="shared" si="23"/>
        <v>7.9820770151181</v>
      </c>
      <c r="K228" s="26">
        <f t="shared" si="24"/>
        <v>4.8638799469918128</v>
      </c>
      <c r="L228" s="26">
        <f t="shared" si="25"/>
        <v>12.845964566929133</v>
      </c>
      <c r="M228" s="24">
        <f t="shared" si="26"/>
        <v>305.76390262422586</v>
      </c>
      <c r="N228" s="26">
        <f t="shared" si="21"/>
        <v>32.613902624225886</v>
      </c>
      <c r="O228" s="26">
        <f t="shared" si="27"/>
        <v>3.7666666666666666</v>
      </c>
    </row>
    <row r="229" spans="9:15" x14ac:dyDescent="0.3">
      <c r="I229" s="26">
        <f t="shared" si="22"/>
        <v>227</v>
      </c>
      <c r="J229" s="26">
        <f t="shared" si="23"/>
        <v>8.0173965079579741</v>
      </c>
      <c r="K229" s="26">
        <f t="shared" si="24"/>
        <v>4.8854019079538524</v>
      </c>
      <c r="L229" s="26">
        <f t="shared" si="25"/>
        <v>12.902805118110235</v>
      </c>
      <c r="M229" s="24">
        <f t="shared" si="26"/>
        <v>305.7639034117945</v>
      </c>
      <c r="N229" s="26">
        <f t="shared" si="21"/>
        <v>32.613903411794524</v>
      </c>
      <c r="O229" s="26">
        <f t="shared" si="27"/>
        <v>3.7833333333333332</v>
      </c>
    </row>
    <row r="230" spans="9:15" x14ac:dyDescent="0.3">
      <c r="I230" s="26">
        <f t="shared" si="22"/>
        <v>228</v>
      </c>
      <c r="J230" s="26">
        <f t="shared" si="23"/>
        <v>8.0527159380896247</v>
      </c>
      <c r="K230" s="26">
        <f t="shared" si="24"/>
        <v>4.9069238282571144</v>
      </c>
      <c r="L230" s="26">
        <f t="shared" si="25"/>
        <v>12.959645669291337</v>
      </c>
      <c r="M230" s="24">
        <f t="shared" si="26"/>
        <v>305.76390410544366</v>
      </c>
      <c r="N230" s="26">
        <f t="shared" si="21"/>
        <v>32.61390410544368</v>
      </c>
      <c r="O230" s="26">
        <f t="shared" si="27"/>
        <v>3.8</v>
      </c>
    </row>
    <row r="231" spans="9:15" x14ac:dyDescent="0.3">
      <c r="I231" s="26">
        <f t="shared" si="22"/>
        <v>229</v>
      </c>
      <c r="J231" s="26">
        <f t="shared" si="23"/>
        <v>8.0880353124104882</v>
      </c>
      <c r="K231" s="26">
        <f t="shared" si="24"/>
        <v>4.9284457123737688</v>
      </c>
      <c r="L231" s="26">
        <f t="shared" si="25"/>
        <v>13.016486220472441</v>
      </c>
      <c r="M231" s="24">
        <f t="shared" si="26"/>
        <v>305.76390471598381</v>
      </c>
      <c r="N231" s="26">
        <f t="shared" si="21"/>
        <v>32.613904715983836</v>
      </c>
      <c r="O231" s="26">
        <f t="shared" si="27"/>
        <v>3.8166666666666669</v>
      </c>
    </row>
    <row r="232" spans="9:15" x14ac:dyDescent="0.3">
      <c r="I232" s="26">
        <f t="shared" si="22"/>
        <v>230</v>
      </c>
      <c r="J232" s="26">
        <f t="shared" si="23"/>
        <v>8.1233546370935912</v>
      </c>
      <c r="K232" s="26">
        <f t="shared" si="24"/>
        <v>4.949967564306287</v>
      </c>
      <c r="L232" s="26">
        <f t="shared" si="25"/>
        <v>13.073326771653543</v>
      </c>
      <c r="M232" s="24">
        <f t="shared" si="26"/>
        <v>305.76390525302975</v>
      </c>
      <c r="N232" s="26">
        <f t="shared" si="21"/>
        <v>32.61390525302977</v>
      </c>
      <c r="O232" s="26">
        <f t="shared" si="27"/>
        <v>3.8333333333333335</v>
      </c>
    </row>
    <row r="233" spans="9:15" x14ac:dyDescent="0.3">
      <c r="I233" s="26">
        <f t="shared" si="22"/>
        <v>231</v>
      </c>
      <c r="J233" s="26">
        <f t="shared" si="23"/>
        <v>8.158673917659657</v>
      </c>
      <c r="K233" s="26">
        <f t="shared" si="24"/>
        <v>4.9714893876341844</v>
      </c>
      <c r="L233" s="26">
        <f t="shared" si="25"/>
        <v>13.130167322834644</v>
      </c>
      <c r="M233" s="24">
        <f t="shared" si="26"/>
        <v>305.76390572512696</v>
      </c>
      <c r="N233" s="26">
        <f t="shared" si="21"/>
        <v>32.613905725126983</v>
      </c>
      <c r="O233" s="26">
        <f t="shared" si="27"/>
        <v>3.85</v>
      </c>
    </row>
    <row r="234" spans="9:15" x14ac:dyDescent="0.3">
      <c r="I234" s="26">
        <f t="shared" si="22"/>
        <v>232</v>
      </c>
      <c r="J234" s="26">
        <f t="shared" si="23"/>
        <v>8.1939931590424901</v>
      </c>
      <c r="K234" s="26">
        <f t="shared" si="24"/>
        <v>4.9930111855564414</v>
      </c>
      <c r="L234" s="26">
        <f t="shared" si="25"/>
        <v>13.187007874015746</v>
      </c>
      <c r="M234" s="24">
        <f t="shared" si="26"/>
        <v>305.76390613986524</v>
      </c>
      <c r="N234" s="26">
        <f t="shared" si="21"/>
        <v>32.613906139865264</v>
      </c>
      <c r="O234" s="26">
        <f t="shared" si="27"/>
        <v>3.8666666666666667</v>
      </c>
    </row>
    <row r="235" spans="9:15" x14ac:dyDescent="0.3">
      <c r="I235" s="26">
        <f t="shared" si="22"/>
        <v>233</v>
      </c>
      <c r="J235" s="26">
        <f t="shared" si="23"/>
        <v>8.2293123656481004</v>
      </c>
      <c r="K235" s="26">
        <f t="shared" si="24"/>
        <v>5.0145329609298539</v>
      </c>
      <c r="L235" s="26">
        <f t="shared" si="25"/>
        <v>13.24384842519685</v>
      </c>
      <c r="M235" s="24">
        <f t="shared" si="26"/>
        <v>305.76390650398088</v>
      </c>
      <c r="N235" s="26">
        <f t="shared" si="21"/>
        <v>32.6139065039809</v>
      </c>
      <c r="O235" s="26">
        <f t="shared" si="27"/>
        <v>3.8833333333333333</v>
      </c>
    </row>
    <row r="236" spans="9:15" x14ac:dyDescent="0.3">
      <c r="I236" s="26">
        <f t="shared" si="22"/>
        <v>234</v>
      </c>
      <c r="J236" s="26">
        <f t="shared" si="23"/>
        <v>8.2646315414082867</v>
      </c>
      <c r="K236" s="26">
        <f t="shared" si="24"/>
        <v>5.036054716303684</v>
      </c>
      <c r="L236" s="26">
        <f t="shared" si="25"/>
        <v>13.300688976377952</v>
      </c>
      <c r="M236" s="24">
        <f t="shared" si="26"/>
        <v>305.76390682344862</v>
      </c>
      <c r="N236" s="26">
        <f t="shared" si="21"/>
        <v>32.613906823448644</v>
      </c>
      <c r="O236" s="26">
        <f t="shared" si="27"/>
        <v>3.9</v>
      </c>
    </row>
    <row r="237" spans="9:15" x14ac:dyDescent="0.3">
      <c r="I237" s="26">
        <f t="shared" si="22"/>
        <v>235</v>
      </c>
      <c r="J237" s="26">
        <f t="shared" si="23"/>
        <v>8.2999506898292079</v>
      </c>
      <c r="K237" s="26">
        <f t="shared" si="24"/>
        <v>5.057576453951282</v>
      </c>
      <c r="L237" s="26">
        <f t="shared" si="25"/>
        <v>13.357529527559054</v>
      </c>
      <c r="M237" s="24">
        <f t="shared" si="26"/>
        <v>305.76390710356407</v>
      </c>
      <c r="N237" s="26">
        <f t="shared" si="21"/>
        <v>32.613907103564088</v>
      </c>
      <c r="O237" s="26">
        <f t="shared" si="27"/>
        <v>3.9166666666666665</v>
      </c>
    </row>
    <row r="238" spans="9:15" x14ac:dyDescent="0.3">
      <c r="I238" s="26">
        <f t="shared" si="22"/>
        <v>236</v>
      </c>
      <c r="J238" s="26">
        <f t="shared" si="23"/>
        <v>8.3352698140351507</v>
      </c>
      <c r="K238" s="26">
        <f t="shared" si="24"/>
        <v>5.0790981758983644</v>
      </c>
      <c r="L238" s="26">
        <f t="shared" si="25"/>
        <v>13.414370078740157</v>
      </c>
      <c r="M238" s="24">
        <f t="shared" si="26"/>
        <v>305.76390734901764</v>
      </c>
      <c r="N238" s="26">
        <f t="shared" si="21"/>
        <v>32.613907349017666</v>
      </c>
      <c r="O238" s="26">
        <f t="shared" si="27"/>
        <v>3.9333333333333331</v>
      </c>
    </row>
    <row r="239" spans="9:15" x14ac:dyDescent="0.3">
      <c r="I239" s="26">
        <f t="shared" si="22"/>
        <v>237</v>
      </c>
      <c r="J239" s="26">
        <f t="shared" si="23"/>
        <v>8.3705889168081242</v>
      </c>
      <c r="K239" s="26">
        <f t="shared" si="24"/>
        <v>5.1006198839487267</v>
      </c>
      <c r="L239" s="26">
        <f t="shared" si="25"/>
        <v>13.471210629921259</v>
      </c>
      <c r="M239" s="24">
        <f t="shared" si="26"/>
        <v>305.76390756396091</v>
      </c>
      <c r="N239" s="26">
        <f t="shared" si="21"/>
        <v>32.613907563960936</v>
      </c>
      <c r="O239" s="26">
        <f t="shared" si="27"/>
        <v>3.95</v>
      </c>
    </row>
    <row r="240" spans="9:15" x14ac:dyDescent="0.3">
      <c r="I240" s="26">
        <f t="shared" si="22"/>
        <v>238</v>
      </c>
      <c r="J240" s="26">
        <f t="shared" si="23"/>
        <v>8.4059080006235689</v>
      </c>
      <c r="K240" s="26">
        <f t="shared" si="24"/>
        <v>5.1221415797074092</v>
      </c>
      <c r="L240" s="26">
        <f t="shared" si="25"/>
        <v>13.528051181102361</v>
      </c>
      <c r="M240" s="24">
        <f t="shared" si="26"/>
        <v>305.76390775206596</v>
      </c>
      <c r="N240" s="26">
        <f t="shared" si="21"/>
        <v>32.613907752065984</v>
      </c>
      <c r="O240" s="26">
        <f t="shared" si="27"/>
        <v>3.9666666666666668</v>
      </c>
    </row>
    <row r="241" spans="9:15" x14ac:dyDescent="0.3">
      <c r="I241" s="26">
        <f t="shared" si="22"/>
        <v>239</v>
      </c>
      <c r="J241" s="26">
        <f t="shared" si="23"/>
        <v>8.4412270676825578</v>
      </c>
      <c r="K241" s="26">
        <f t="shared" si="24"/>
        <v>5.1436632646015301</v>
      </c>
      <c r="L241" s="26">
        <f t="shared" si="25"/>
        <v>13.584891732283463</v>
      </c>
      <c r="M241" s="24">
        <f t="shared" si="26"/>
        <v>305.76390791657849</v>
      </c>
      <c r="N241" s="26">
        <f t="shared" si="21"/>
        <v>32.613907916578512</v>
      </c>
      <c r="O241" s="26">
        <f t="shared" si="27"/>
        <v>3.9833333333333334</v>
      </c>
    </row>
    <row r="242" spans="9:15" x14ac:dyDescent="0.3">
      <c r="I242" s="26">
        <f t="shared" si="22"/>
        <v>240</v>
      </c>
      <c r="J242" s="26">
        <f t="shared" si="23"/>
        <v>8.4765461199407603</v>
      </c>
      <c r="K242" s="26">
        <f t="shared" si="24"/>
        <v>5.1651849398991256</v>
      </c>
      <c r="L242" s="26">
        <f t="shared" si="25"/>
        <v>13.641732283464567</v>
      </c>
      <c r="M242" s="24">
        <f t="shared" si="26"/>
        <v>305.7639080603654</v>
      </c>
      <c r="N242" s="26">
        <f t="shared" si="21"/>
        <v>32.613908060365418</v>
      </c>
      <c r="O242" s="26">
        <f t="shared" si="27"/>
        <v>4</v>
      </c>
    </row>
    <row r="243" spans="9:15" x14ac:dyDescent="0.3">
      <c r="I243" s="26">
        <f t="shared" si="22"/>
        <v>241</v>
      </c>
      <c r="J243" s="26">
        <f t="shared" si="23"/>
        <v>8.5118651591345849</v>
      </c>
      <c r="K243" s="26">
        <f t="shared" si="24"/>
        <v>5.1867066067260215</v>
      </c>
      <c r="L243" s="26">
        <f t="shared" si="25"/>
        <v>13.698572834645669</v>
      </c>
      <c r="M243" s="24">
        <f t="shared" si="26"/>
        <v>305.76390818595729</v>
      </c>
      <c r="N243" s="26">
        <f t="shared" si="21"/>
        <v>32.613908185957314</v>
      </c>
      <c r="O243" s="26">
        <f t="shared" si="27"/>
        <v>4.0166666666666666</v>
      </c>
    </row>
    <row r="244" spans="9:15" x14ac:dyDescent="0.3">
      <c r="I244" s="26">
        <f t="shared" si="22"/>
        <v>242</v>
      </c>
      <c r="J244" s="26">
        <f t="shared" si="23"/>
        <v>8.5471841868046763</v>
      </c>
      <c r="K244" s="26">
        <f t="shared" si="24"/>
        <v>5.208228266081167</v>
      </c>
      <c r="L244" s="26">
        <f t="shared" si="25"/>
        <v>13.75541338582677</v>
      </c>
      <c r="M244" s="24">
        <f t="shared" si="26"/>
        <v>305.76390829558625</v>
      </c>
      <c r="N244" s="26">
        <f t="shared" si="21"/>
        <v>32.61390829558627</v>
      </c>
      <c r="O244" s="26">
        <f t="shared" si="27"/>
        <v>4.0333333333333332</v>
      </c>
    </row>
    <row r="245" spans="9:15" x14ac:dyDescent="0.3">
      <c r="I245" s="26">
        <f t="shared" si="22"/>
        <v>243</v>
      </c>
      <c r="J245" s="26">
        <f t="shared" si="23"/>
        <v>8.5825032043169003</v>
      </c>
      <c r="K245" s="26">
        <f t="shared" si="24"/>
        <v>5.2297499188501488</v>
      </c>
      <c r="L245" s="26">
        <f t="shared" si="25"/>
        <v>13.812253937007872</v>
      </c>
      <c r="M245" s="24">
        <f t="shared" si="26"/>
        <v>305.7639083912199</v>
      </c>
      <c r="N245" s="26">
        <f t="shared" si="21"/>
        <v>32.613908391219923</v>
      </c>
      <c r="O245" s="26">
        <f t="shared" si="27"/>
        <v>4.05</v>
      </c>
    </row>
    <row r="246" spans="9:15" x14ac:dyDescent="0.3">
      <c r="I246" s="26">
        <f t="shared" si="22"/>
        <v>244</v>
      </c>
      <c r="J246" s="26">
        <f t="shared" si="23"/>
        <v>8.6178222128814532</v>
      </c>
      <c r="K246" s="26">
        <f t="shared" si="24"/>
        <v>5.2512715658176337</v>
      </c>
      <c r="L246" s="26">
        <f t="shared" si="25"/>
        <v>13.869094488188976</v>
      </c>
      <c r="M246" s="24">
        <f t="shared" si="26"/>
        <v>305.76390847459135</v>
      </c>
      <c r="N246" s="26">
        <f t="shared" si="21"/>
        <v>32.613908474591369</v>
      </c>
      <c r="O246" s="26">
        <f t="shared" si="27"/>
        <v>4.0666666666666664</v>
      </c>
    </row>
    <row r="247" spans="9:15" x14ac:dyDescent="0.3">
      <c r="I247" s="26">
        <f t="shared" si="22"/>
        <v>245</v>
      </c>
      <c r="J247" s="26">
        <f t="shared" si="23"/>
        <v>8.6531412135696808</v>
      </c>
      <c r="K247" s="26">
        <f t="shared" si="24"/>
        <v>5.2727932076782658</v>
      </c>
      <c r="L247" s="26">
        <f t="shared" si="25"/>
        <v>13.925935039370078</v>
      </c>
      <c r="M247" s="24">
        <f t="shared" si="26"/>
        <v>305.76390854722627</v>
      </c>
      <c r="N247" s="26">
        <f t="shared" si="21"/>
        <v>32.613908547226288</v>
      </c>
      <c r="O247" s="26">
        <f t="shared" si="27"/>
        <v>4.083333333333333</v>
      </c>
    </row>
    <row r="248" spans="9:15" x14ac:dyDescent="0.3">
      <c r="I248" s="26">
        <f t="shared" si="22"/>
        <v>246</v>
      </c>
      <c r="J248" s="26">
        <f t="shared" si="23"/>
        <v>8.6884602073294683</v>
      </c>
      <c r="K248" s="26">
        <f t="shared" si="24"/>
        <v>5.2943148450466406</v>
      </c>
      <c r="L248" s="26">
        <f t="shared" si="25"/>
        <v>13.98277559055118</v>
      </c>
      <c r="M248" s="24">
        <f t="shared" si="26"/>
        <v>305.76390861046667</v>
      </c>
      <c r="N248" s="26">
        <f t="shared" si="21"/>
        <v>32.613908610466694</v>
      </c>
      <c r="O248" s="26">
        <f t="shared" si="27"/>
        <v>4.0999999999999996</v>
      </c>
    </row>
    <row r="249" spans="9:15" x14ac:dyDescent="0.3">
      <c r="I249" s="26">
        <f t="shared" si="22"/>
        <v>247</v>
      </c>
      <c r="J249" s="26">
        <f t="shared" si="23"/>
        <v>8.7237791949987677</v>
      </c>
      <c r="K249" s="26">
        <f t="shared" si="24"/>
        <v>5.315836478466049</v>
      </c>
      <c r="L249" s="26">
        <f t="shared" si="25"/>
        <v>14.039616141732283</v>
      </c>
      <c r="M249" s="24">
        <f t="shared" si="26"/>
        <v>305.76390866549229</v>
      </c>
      <c r="N249" s="26">
        <f t="shared" si="21"/>
        <v>32.613908665492318</v>
      </c>
      <c r="O249" s="26">
        <f t="shared" si="27"/>
        <v>4.1166666666666663</v>
      </c>
    </row>
    <row r="250" spans="9:15" x14ac:dyDescent="0.3">
      <c r="I250" s="26">
        <f t="shared" si="22"/>
        <v>248</v>
      </c>
      <c r="J250" s="26">
        <f t="shared" si="23"/>
        <v>8.7590981773178669</v>
      </c>
      <c r="K250" s="26">
        <f t="shared" si="24"/>
        <v>5.3373581084165052</v>
      </c>
      <c r="L250" s="26">
        <f t="shared" si="25"/>
        <v>14.096456692913385</v>
      </c>
      <c r="M250" s="24">
        <f t="shared" si="26"/>
        <v>305.7639087133395</v>
      </c>
      <c r="N250" s="26">
        <f t="shared" si="21"/>
        <v>32.613908713339526</v>
      </c>
      <c r="O250" s="26">
        <f t="shared" si="27"/>
        <v>4.1333333333333337</v>
      </c>
    </row>
    <row r="251" spans="9:15" x14ac:dyDescent="0.3">
      <c r="I251" s="26">
        <f t="shared" si="22"/>
        <v>249</v>
      </c>
      <c r="J251" s="26">
        <f t="shared" si="23"/>
        <v>8.7944171549403194</v>
      </c>
      <c r="K251" s="26">
        <f t="shared" si="24"/>
        <v>5.3588797353217439</v>
      </c>
      <c r="L251" s="26">
        <f t="shared" si="25"/>
        <v>14.153297244094487</v>
      </c>
      <c r="M251" s="24">
        <f t="shared" si="26"/>
        <v>305.76390875491802</v>
      </c>
      <c r="N251" s="26">
        <f t="shared" si="21"/>
        <v>32.613908754918043</v>
      </c>
      <c r="O251" s="26">
        <f t="shared" si="27"/>
        <v>4.1500000000000004</v>
      </c>
    </row>
    <row r="252" spans="9:15" x14ac:dyDescent="0.3">
      <c r="I252" s="26">
        <f t="shared" si="22"/>
        <v>250</v>
      </c>
      <c r="J252" s="26">
        <f t="shared" si="23"/>
        <v>8.8297361284426312</v>
      </c>
      <c r="K252" s="26">
        <f t="shared" si="24"/>
        <v>5.3804013595555604</v>
      </c>
      <c r="L252" s="26">
        <f t="shared" si="25"/>
        <v>14.210137795275589</v>
      </c>
      <c r="M252" s="24">
        <f t="shared" si="26"/>
        <v>305.76390879102587</v>
      </c>
      <c r="N252" s="26">
        <f t="shared" si="21"/>
        <v>32.613908791025892</v>
      </c>
      <c r="O252" s="26">
        <f t="shared" si="27"/>
        <v>4.166666666666667</v>
      </c>
    </row>
    <row r="253" spans="9:15" x14ac:dyDescent="0.3">
      <c r="I253" s="26">
        <f t="shared" si="22"/>
        <v>251</v>
      </c>
      <c r="J253" s="26">
        <f t="shared" si="23"/>
        <v>8.8650550983329985</v>
      </c>
      <c r="K253" s="26">
        <f t="shared" si="24"/>
        <v>5.4019229814474707</v>
      </c>
      <c r="L253" s="26">
        <f t="shared" si="25"/>
        <v>14.266978346456693</v>
      </c>
      <c r="M253" s="24">
        <f t="shared" si="26"/>
        <v>305.76390882236274</v>
      </c>
      <c r="N253" s="26">
        <f t="shared" si="21"/>
        <v>32.61390882236276</v>
      </c>
      <c r="O253" s="26">
        <f t="shared" si="27"/>
        <v>4.1833333333333336</v>
      </c>
    </row>
    <row r="254" spans="9:15" x14ac:dyDescent="0.3">
      <c r="I254" s="26">
        <f t="shared" si="22"/>
        <v>252</v>
      </c>
      <c r="J254" s="26">
        <f t="shared" si="23"/>
        <v>8.9003740650591645</v>
      </c>
      <c r="K254" s="26">
        <f t="shared" si="24"/>
        <v>5.4234446012877688</v>
      </c>
      <c r="L254" s="26">
        <f t="shared" si="25"/>
        <v>14.323818897637794</v>
      </c>
      <c r="M254" s="24">
        <f t="shared" si="26"/>
        <v>305.76390884954151</v>
      </c>
      <c r="N254" s="26">
        <f t="shared" si="21"/>
        <v>32.613908849541531</v>
      </c>
      <c r="O254" s="26">
        <f t="shared" si="27"/>
        <v>4.2</v>
      </c>
    </row>
    <row r="255" spans="9:15" x14ac:dyDescent="0.3">
      <c r="I255" s="26">
        <f t="shared" si="22"/>
        <v>253</v>
      </c>
      <c r="J255" s="26">
        <f t="shared" si="23"/>
        <v>8.935693029015221</v>
      </c>
      <c r="K255" s="26">
        <f t="shared" si="24"/>
        <v>5.4449662193319934</v>
      </c>
      <c r="L255" s="26">
        <f t="shared" si="25"/>
        <v>14.380659448818896</v>
      </c>
      <c r="M255" s="24">
        <f t="shared" si="26"/>
        <v>305.76390887309873</v>
      </c>
      <c r="N255" s="26">
        <f t="shared" si="21"/>
        <v>32.613908873098751</v>
      </c>
      <c r="O255" s="26">
        <f t="shared" si="27"/>
        <v>4.2166666666666668</v>
      </c>
    </row>
    <row r="256" spans="9:15" x14ac:dyDescent="0.3">
      <c r="I256" s="26">
        <f t="shared" si="22"/>
        <v>254</v>
      </c>
      <c r="J256" s="26">
        <f t="shared" si="23"/>
        <v>8.9710119905478329</v>
      </c>
      <c r="K256" s="26">
        <f t="shared" si="24"/>
        <v>5.4664878358048874</v>
      </c>
      <c r="L256" s="26">
        <f t="shared" si="25"/>
        <v>14.437499999999998</v>
      </c>
      <c r="M256" s="24">
        <f t="shared" si="26"/>
        <v>305.76390889350387</v>
      </c>
      <c r="N256" s="26">
        <f t="shared" si="21"/>
        <v>32.61390889350389</v>
      </c>
      <c r="O256" s="26">
        <f t="shared" si="27"/>
        <v>4.2333333333333334</v>
      </c>
    </row>
    <row r="257" spans="9:15" x14ac:dyDescent="0.3">
      <c r="I257" s="26">
        <f t="shared" si="22"/>
        <v>255</v>
      </c>
      <c r="J257" s="26">
        <f t="shared" si="23"/>
        <v>9.0063309499617787</v>
      </c>
      <c r="K257" s="26">
        <f t="shared" si="24"/>
        <v>5.4880094509040935</v>
      </c>
      <c r="L257" s="26">
        <f t="shared" si="25"/>
        <v>14.494340551181102</v>
      </c>
      <c r="M257" s="24">
        <f t="shared" si="26"/>
        <v>305.76390891116728</v>
      </c>
      <c r="N257" s="26">
        <f t="shared" si="21"/>
        <v>32.6139089111673</v>
      </c>
      <c r="O257" s="26">
        <f t="shared" si="27"/>
        <v>4.25</v>
      </c>
    </row>
    <row r="258" spans="9:15" x14ac:dyDescent="0.3">
      <c r="I258" s="26">
        <f t="shared" si="22"/>
        <v>256</v>
      </c>
      <c r="J258" s="26">
        <f t="shared" si="23"/>
        <v>9.0416499075247216</v>
      </c>
      <c r="K258" s="26">
        <f t="shared" si="24"/>
        <v>5.5095310648031433</v>
      </c>
      <c r="L258" s="26">
        <f t="shared" si="25"/>
        <v>14.551181102362204</v>
      </c>
      <c r="M258" s="24">
        <f t="shared" si="26"/>
        <v>305.76390892644747</v>
      </c>
      <c r="N258" s="26">
        <f t="shared" si="21"/>
        <v>32.613908926447493</v>
      </c>
      <c r="O258" s="26">
        <f t="shared" si="27"/>
        <v>4.2666666666666666</v>
      </c>
    </row>
    <row r="259" spans="9:15" x14ac:dyDescent="0.3">
      <c r="I259" s="26">
        <f t="shared" si="22"/>
        <v>257</v>
      </c>
      <c r="J259" s="26">
        <f t="shared" si="23"/>
        <v>9.0769688634716168</v>
      </c>
      <c r="K259" s="26">
        <f t="shared" si="24"/>
        <v>5.531052677654376</v>
      </c>
      <c r="L259" s="26">
        <f t="shared" si="25"/>
        <v>14.608021653543306</v>
      </c>
      <c r="M259" s="24">
        <f t="shared" si="26"/>
        <v>305.76390893965754</v>
      </c>
      <c r="N259" s="26">
        <f t="shared" ref="N259:N322" si="28">M259-273.15</f>
        <v>32.613908939657563</v>
      </c>
      <c r="O259" s="26">
        <f t="shared" si="27"/>
        <v>4.2833333333333332</v>
      </c>
    </row>
    <row r="260" spans="9:15" x14ac:dyDescent="0.3">
      <c r="I260" s="26">
        <f t="shared" ref="I260:I323" si="29">I259+1</f>
        <v>258</v>
      </c>
      <c r="J260" s="26">
        <f t="shared" ref="J260:J323" si="30">$B$15*$F$2*(M259-$B$14)*I260</f>
        <v>9.1122878180086246</v>
      </c>
      <c r="K260" s="26">
        <f t="shared" ref="K260:K323" si="31">$B$7*$B$6*$F$2*(M259^4-$B$14^4)*I260</f>
        <v>5.5525742895914707</v>
      </c>
      <c r="L260" s="26">
        <f t="shared" ref="L260:L323" si="32">$B$12^2*$F$4*I260</f>
        <v>14.664862204724409</v>
      </c>
      <c r="M260" s="24">
        <f t="shared" ref="M260:M323" si="33">M259+((L260-K260-J260)/($F$6*$B$9))</f>
        <v>305.7639089510705</v>
      </c>
      <c r="N260" s="26">
        <f t="shared" si="28"/>
        <v>32.613908951070528</v>
      </c>
      <c r="O260" s="26">
        <f t="shared" ref="O260:O323" si="34">I260/60</f>
        <v>4.3</v>
      </c>
    </row>
    <row r="261" spans="9:15" x14ac:dyDescent="0.3">
      <c r="I261" s="26">
        <f t="shared" si="29"/>
        <v>259</v>
      </c>
      <c r="J261" s="26">
        <f t="shared" si="30"/>
        <v>9.1476067713163474</v>
      </c>
      <c r="K261" s="26">
        <f t="shared" si="31"/>
        <v>5.5740959007315167</v>
      </c>
      <c r="L261" s="26">
        <f t="shared" si="32"/>
        <v>14.721702755905511</v>
      </c>
      <c r="M261" s="24">
        <f t="shared" si="33"/>
        <v>305.76390896092454</v>
      </c>
      <c r="N261" s="26">
        <f t="shared" si="28"/>
        <v>32.613908960924562</v>
      </c>
      <c r="O261" s="26">
        <f t="shared" si="34"/>
        <v>4.3166666666666664</v>
      </c>
    </row>
    <row r="262" spans="9:15" x14ac:dyDescent="0.3">
      <c r="I262" s="26">
        <f t="shared" si="29"/>
        <v>260</v>
      </c>
      <c r="J262" s="26">
        <f t="shared" si="30"/>
        <v>9.1829257235530815</v>
      </c>
      <c r="K262" s="26">
        <f t="shared" si="31"/>
        <v>5.59561751117716</v>
      </c>
      <c r="L262" s="26">
        <f t="shared" si="32"/>
        <v>14.778543307086613</v>
      </c>
      <c r="M262" s="24">
        <f t="shared" si="33"/>
        <v>305.76390896942706</v>
      </c>
      <c r="N262" s="26">
        <f t="shared" si="28"/>
        <v>32.613908969427087</v>
      </c>
      <c r="O262" s="26">
        <f t="shared" si="34"/>
        <v>4.333333333333333</v>
      </c>
    </row>
    <row r="263" spans="9:15" x14ac:dyDescent="0.3">
      <c r="I263" s="26">
        <f t="shared" si="29"/>
        <v>261</v>
      </c>
      <c r="J263" s="26">
        <f t="shared" si="30"/>
        <v>9.2182446748573152</v>
      </c>
      <c r="K263" s="26">
        <f t="shared" si="31"/>
        <v>5.6171391210181874</v>
      </c>
      <c r="L263" s="26">
        <f t="shared" si="32"/>
        <v>14.835383858267715</v>
      </c>
      <c r="M263" s="24">
        <f t="shared" si="33"/>
        <v>305.76390897675873</v>
      </c>
      <c r="N263" s="26">
        <f t="shared" si="28"/>
        <v>32.613908976758751</v>
      </c>
      <c r="O263" s="26">
        <f t="shared" si="34"/>
        <v>4.3499999999999996</v>
      </c>
    </row>
    <row r="264" spans="9:15" x14ac:dyDescent="0.3">
      <c r="I264" s="26">
        <f t="shared" si="29"/>
        <v>262</v>
      </c>
      <c r="J264" s="26">
        <f t="shared" si="30"/>
        <v>9.2535636253502211</v>
      </c>
      <c r="K264" s="26">
        <f t="shared" si="31"/>
        <v>5.6386607303331573</v>
      </c>
      <c r="L264" s="26">
        <f t="shared" si="32"/>
        <v>14.892224409448819</v>
      </c>
      <c r="M264" s="24">
        <f t="shared" si="33"/>
        <v>305.76390898307665</v>
      </c>
      <c r="N264" s="26">
        <f t="shared" si="28"/>
        <v>32.613908983076669</v>
      </c>
      <c r="O264" s="26">
        <f t="shared" si="34"/>
        <v>4.3666666666666663</v>
      </c>
    </row>
    <row r="265" spans="9:15" x14ac:dyDescent="0.3">
      <c r="I265" s="26">
        <f t="shared" si="29"/>
        <v>263</v>
      </c>
      <c r="J265" s="26">
        <f t="shared" si="30"/>
        <v>9.2888825751376611</v>
      </c>
      <c r="K265" s="26">
        <f t="shared" si="31"/>
        <v>5.6601823391907171</v>
      </c>
      <c r="L265" s="26">
        <f t="shared" si="32"/>
        <v>14.94906496062992</v>
      </c>
      <c r="M265" s="24">
        <f t="shared" si="33"/>
        <v>305.76390898851747</v>
      </c>
      <c r="N265" s="26">
        <f t="shared" si="28"/>
        <v>32.613908988517494</v>
      </c>
      <c r="O265" s="26">
        <f t="shared" si="34"/>
        <v>4.3833333333333337</v>
      </c>
    </row>
    <row r="266" spans="9:15" x14ac:dyDescent="0.3">
      <c r="I266" s="26">
        <f t="shared" si="29"/>
        <v>264</v>
      </c>
      <c r="J266" s="26">
        <f t="shared" si="30"/>
        <v>9.3242015243121337</v>
      </c>
      <c r="K266" s="26">
        <f t="shared" si="31"/>
        <v>5.6817039476508553</v>
      </c>
      <c r="L266" s="26">
        <f t="shared" si="32"/>
        <v>15.005905511811022</v>
      </c>
      <c r="M266" s="24">
        <f t="shared" si="33"/>
        <v>305.76390899319995</v>
      </c>
      <c r="N266" s="26">
        <f t="shared" si="28"/>
        <v>32.613908993199971</v>
      </c>
      <c r="O266" s="26">
        <f t="shared" si="34"/>
        <v>4.4000000000000004</v>
      </c>
    </row>
    <row r="267" spans="9:15" x14ac:dyDescent="0.3">
      <c r="I267" s="26">
        <f t="shared" si="29"/>
        <v>265</v>
      </c>
      <c r="J267" s="26">
        <f t="shared" si="30"/>
        <v>9.3595204729543795</v>
      </c>
      <c r="K267" s="26">
        <f t="shared" si="31"/>
        <v>5.7032255557658909</v>
      </c>
      <c r="L267" s="26">
        <f t="shared" si="32"/>
        <v>15.062746062992124</v>
      </c>
      <c r="M267" s="24">
        <f t="shared" si="33"/>
        <v>305.76390899722719</v>
      </c>
      <c r="N267" s="26">
        <f t="shared" si="28"/>
        <v>32.613908997227213</v>
      </c>
      <c r="O267" s="26">
        <f t="shared" si="34"/>
        <v>4.416666666666667</v>
      </c>
    </row>
    <row r="268" spans="9:15" x14ac:dyDescent="0.3">
      <c r="I268" s="26">
        <f t="shared" si="29"/>
        <v>266</v>
      </c>
      <c r="J268" s="26">
        <f t="shared" si="30"/>
        <v>9.3948394211348294</v>
      </c>
      <c r="K268" s="26">
        <f t="shared" si="31"/>
        <v>5.7247471635815259</v>
      </c>
      <c r="L268" s="26">
        <f t="shared" si="32"/>
        <v>15.119586614173228</v>
      </c>
      <c r="M268" s="24">
        <f t="shared" si="33"/>
        <v>305.76390900068861</v>
      </c>
      <c r="N268" s="26">
        <f t="shared" si="28"/>
        <v>32.613909000688636</v>
      </c>
      <c r="O268" s="26">
        <f t="shared" si="34"/>
        <v>4.4333333333333336</v>
      </c>
    </row>
    <row r="269" spans="9:15" x14ac:dyDescent="0.3">
      <c r="I269" s="26">
        <f t="shared" si="29"/>
        <v>267</v>
      </c>
      <c r="J269" s="26">
        <f t="shared" si="30"/>
        <v>9.4301583689148263</v>
      </c>
      <c r="K269" s="26">
        <f t="shared" si="31"/>
        <v>5.7462687711374958</v>
      </c>
      <c r="L269" s="26">
        <f t="shared" si="32"/>
        <v>15.17642716535433</v>
      </c>
      <c r="M269" s="24">
        <f t="shared" si="33"/>
        <v>305.76390900366181</v>
      </c>
      <c r="N269" s="26">
        <f t="shared" si="28"/>
        <v>32.613909003661831</v>
      </c>
      <c r="O269" s="26">
        <f t="shared" si="34"/>
        <v>4.45</v>
      </c>
    </row>
    <row r="270" spans="9:15" x14ac:dyDescent="0.3">
      <c r="I270" s="26">
        <f t="shared" si="29"/>
        <v>268</v>
      </c>
      <c r="J270" s="26">
        <f t="shared" si="30"/>
        <v>9.4654773163478385</v>
      </c>
      <c r="K270" s="26">
        <f t="shared" si="31"/>
        <v>5.7677903784684998</v>
      </c>
      <c r="L270" s="26">
        <f t="shared" si="32"/>
        <v>15.233267716535432</v>
      </c>
      <c r="M270" s="24">
        <f t="shared" si="33"/>
        <v>305.76390900621402</v>
      </c>
      <c r="N270" s="26">
        <f t="shared" si="28"/>
        <v>32.613909006214044</v>
      </c>
      <c r="O270" s="26">
        <f t="shared" si="34"/>
        <v>4.4666666666666668</v>
      </c>
    </row>
    <row r="271" spans="9:15" x14ac:dyDescent="0.3">
      <c r="I271" s="26">
        <f t="shared" si="29"/>
        <v>269</v>
      </c>
      <c r="J271" s="26">
        <f t="shared" si="30"/>
        <v>9.5007962634804191</v>
      </c>
      <c r="K271" s="26">
        <f t="shared" si="31"/>
        <v>5.7893119856047059</v>
      </c>
      <c r="L271" s="26">
        <f t="shared" si="32"/>
        <v>15.290108267716535</v>
      </c>
      <c r="M271" s="24">
        <f t="shared" si="33"/>
        <v>305.7639090084034</v>
      </c>
      <c r="N271" s="26">
        <f t="shared" si="28"/>
        <v>32.613909008403425</v>
      </c>
      <c r="O271" s="26">
        <f t="shared" si="34"/>
        <v>4.4833333333333334</v>
      </c>
    </row>
    <row r="272" spans="9:15" x14ac:dyDescent="0.3">
      <c r="I272" s="26">
        <f t="shared" si="29"/>
        <v>270</v>
      </c>
      <c r="J272" s="26">
        <f t="shared" si="30"/>
        <v>9.5361152103529907</v>
      </c>
      <c r="K272" s="26">
        <f t="shared" si="31"/>
        <v>5.8108335925723269</v>
      </c>
      <c r="L272" s="26">
        <f t="shared" si="32"/>
        <v>15.346948818897637</v>
      </c>
      <c r="M272" s="24">
        <f t="shared" si="33"/>
        <v>305.76390901028032</v>
      </c>
      <c r="N272" s="26">
        <f t="shared" si="28"/>
        <v>32.613909010280338</v>
      </c>
      <c r="O272" s="26">
        <f t="shared" si="34"/>
        <v>4.5</v>
      </c>
    </row>
    <row r="273" spans="9:15" x14ac:dyDescent="0.3">
      <c r="I273" s="26">
        <f t="shared" si="29"/>
        <v>271</v>
      </c>
      <c r="J273" s="26">
        <f t="shared" si="30"/>
        <v>9.5714341570007218</v>
      </c>
      <c r="K273" s="26">
        <f t="shared" si="31"/>
        <v>5.8323551993941773</v>
      </c>
      <c r="L273" s="26">
        <f t="shared" si="32"/>
        <v>15.403789370078739</v>
      </c>
      <c r="M273" s="24">
        <f t="shared" si="33"/>
        <v>305.7639090118883</v>
      </c>
      <c r="N273" s="26">
        <f t="shared" si="28"/>
        <v>32.613909011888325</v>
      </c>
      <c r="O273" s="26">
        <f t="shared" si="34"/>
        <v>4.5166666666666666</v>
      </c>
    </row>
    <row r="274" spans="9:15" x14ac:dyDescent="0.3">
      <c r="I274" s="26">
        <f t="shared" si="29"/>
        <v>272</v>
      </c>
      <c r="J274" s="26">
        <f t="shared" si="30"/>
        <v>9.6067531034541478</v>
      </c>
      <c r="K274" s="26">
        <f t="shared" si="31"/>
        <v>5.853876806090021</v>
      </c>
      <c r="L274" s="26">
        <f t="shared" si="32"/>
        <v>15.460629921259841</v>
      </c>
      <c r="M274" s="24">
        <f t="shared" si="33"/>
        <v>305.76390901326499</v>
      </c>
      <c r="N274" s="26">
        <f t="shared" si="28"/>
        <v>32.613909013265015</v>
      </c>
      <c r="O274" s="26">
        <f t="shared" si="34"/>
        <v>4.5333333333333332</v>
      </c>
    </row>
    <row r="275" spans="9:15" x14ac:dyDescent="0.3">
      <c r="I275" s="26">
        <f t="shared" si="29"/>
        <v>273</v>
      </c>
      <c r="J275" s="26">
        <f t="shared" si="30"/>
        <v>9.6420720497397792</v>
      </c>
      <c r="K275" s="26">
        <f t="shared" si="31"/>
        <v>5.8753984126770868</v>
      </c>
      <c r="L275" s="26">
        <f t="shared" si="32"/>
        <v>15.517470472440944</v>
      </c>
      <c r="M275" s="24">
        <f t="shared" si="33"/>
        <v>305.7639090144429</v>
      </c>
      <c r="N275" s="26">
        <f t="shared" si="28"/>
        <v>32.613909014442925</v>
      </c>
      <c r="O275" s="26">
        <f t="shared" si="34"/>
        <v>4.55</v>
      </c>
    </row>
    <row r="276" spans="9:15" x14ac:dyDescent="0.3">
      <c r="I276" s="26">
        <f t="shared" si="29"/>
        <v>274</v>
      </c>
      <c r="J276" s="26">
        <f t="shared" si="30"/>
        <v>9.6773909958806126</v>
      </c>
      <c r="K276" s="26">
        <f t="shared" si="31"/>
        <v>5.8969200191702758</v>
      </c>
      <c r="L276" s="26">
        <f t="shared" si="32"/>
        <v>15.574311023622046</v>
      </c>
      <c r="M276" s="24">
        <f t="shared" si="33"/>
        <v>305.76390901545011</v>
      </c>
      <c r="N276" s="26">
        <f t="shared" si="28"/>
        <v>32.613909015450133</v>
      </c>
      <c r="O276" s="26">
        <f t="shared" si="34"/>
        <v>4.5666666666666664</v>
      </c>
    </row>
    <row r="277" spans="9:15" x14ac:dyDescent="0.3">
      <c r="I277" s="26">
        <f t="shared" si="29"/>
        <v>275</v>
      </c>
      <c r="J277" s="26">
        <f t="shared" si="30"/>
        <v>9.7127099418966054</v>
      </c>
      <c r="K277" s="26">
        <f t="shared" si="31"/>
        <v>5.9184416255824912</v>
      </c>
      <c r="L277" s="26">
        <f t="shared" si="32"/>
        <v>15.631151574803148</v>
      </c>
      <c r="M277" s="24">
        <f t="shared" si="33"/>
        <v>305.76390901631078</v>
      </c>
      <c r="N277" s="26">
        <f t="shared" si="28"/>
        <v>32.613909016310799</v>
      </c>
      <c r="O277" s="26">
        <f t="shared" si="34"/>
        <v>4.583333333333333</v>
      </c>
    </row>
    <row r="278" spans="9:15" x14ac:dyDescent="0.3">
      <c r="I278" s="26">
        <f t="shared" si="29"/>
        <v>276</v>
      </c>
      <c r="J278" s="26">
        <f t="shared" si="30"/>
        <v>9.7480288878049883</v>
      </c>
      <c r="K278" s="26">
        <f t="shared" si="31"/>
        <v>5.9399632319249625</v>
      </c>
      <c r="L278" s="26">
        <f t="shared" si="32"/>
        <v>15.68799212598425</v>
      </c>
      <c r="M278" s="24">
        <f t="shared" si="33"/>
        <v>305.76390901704571</v>
      </c>
      <c r="N278" s="26">
        <f t="shared" si="28"/>
        <v>32.613909017045728</v>
      </c>
      <c r="O278" s="26">
        <f t="shared" si="34"/>
        <v>4.5999999999999996</v>
      </c>
    </row>
    <row r="279" spans="9:15" x14ac:dyDescent="0.3">
      <c r="I279" s="26">
        <f t="shared" si="29"/>
        <v>277</v>
      </c>
      <c r="J279" s="26">
        <f t="shared" si="30"/>
        <v>9.7833478336206685</v>
      </c>
      <c r="K279" s="26">
        <f t="shared" si="31"/>
        <v>5.9614848382073271</v>
      </c>
      <c r="L279" s="26">
        <f t="shared" si="32"/>
        <v>15.744832677165354</v>
      </c>
      <c r="M279" s="24">
        <f t="shared" si="33"/>
        <v>305.76390901767292</v>
      </c>
      <c r="N279" s="26">
        <f t="shared" si="28"/>
        <v>32.613909017672938</v>
      </c>
      <c r="O279" s="26">
        <f t="shared" si="34"/>
        <v>4.6166666666666663</v>
      </c>
    </row>
    <row r="280" spans="9:15" x14ac:dyDescent="0.3">
      <c r="I280" s="26">
        <f t="shared" si="29"/>
        <v>278</v>
      </c>
      <c r="J280" s="26">
        <f t="shared" si="30"/>
        <v>9.8186667793566151</v>
      </c>
      <c r="K280" s="26">
        <f t="shared" si="31"/>
        <v>5.9830064444379749</v>
      </c>
      <c r="L280" s="26">
        <f t="shared" si="32"/>
        <v>15.801673228346456</v>
      </c>
      <c r="M280" s="24">
        <f t="shared" si="33"/>
        <v>305.76390901820781</v>
      </c>
      <c r="N280" s="26">
        <f t="shared" si="28"/>
        <v>32.613909018207835</v>
      </c>
      <c r="O280" s="26">
        <f t="shared" si="34"/>
        <v>4.6333333333333337</v>
      </c>
    </row>
    <row r="281" spans="9:15" x14ac:dyDescent="0.3">
      <c r="I281" s="26">
        <f t="shared" si="29"/>
        <v>279</v>
      </c>
      <c r="J281" s="26">
        <f t="shared" si="30"/>
        <v>9.8539857250239624</v>
      </c>
      <c r="K281" s="26">
        <f t="shared" si="31"/>
        <v>6.0045280506241534</v>
      </c>
      <c r="L281" s="26">
        <f t="shared" si="32"/>
        <v>15.858513779527557</v>
      </c>
      <c r="M281" s="24">
        <f t="shared" si="33"/>
        <v>305.7639090186637</v>
      </c>
      <c r="N281" s="26">
        <f t="shared" si="28"/>
        <v>32.613909018663719</v>
      </c>
      <c r="O281" s="26">
        <f t="shared" si="34"/>
        <v>4.6500000000000004</v>
      </c>
    </row>
    <row r="282" spans="9:15" x14ac:dyDescent="0.3">
      <c r="I282" s="26">
        <f t="shared" si="29"/>
        <v>280</v>
      </c>
      <c r="J282" s="26">
        <f t="shared" si="30"/>
        <v>9.8893046706323577</v>
      </c>
      <c r="K282" s="26">
        <f t="shared" si="31"/>
        <v>6.0260496567721145</v>
      </c>
      <c r="L282" s="26">
        <f t="shared" si="32"/>
        <v>15.915354330708661</v>
      </c>
      <c r="M282" s="24">
        <f t="shared" si="33"/>
        <v>305.76390901905199</v>
      </c>
      <c r="N282" s="26">
        <f t="shared" si="28"/>
        <v>32.613909019052016</v>
      </c>
      <c r="O282" s="26">
        <f t="shared" si="34"/>
        <v>4.666666666666667</v>
      </c>
    </row>
    <row r="283" spans="9:15" x14ac:dyDescent="0.3">
      <c r="I283" s="26">
        <f t="shared" si="29"/>
        <v>281</v>
      </c>
      <c r="J283" s="26">
        <f t="shared" si="30"/>
        <v>9.9246236161901287</v>
      </c>
      <c r="K283" s="26">
        <f t="shared" si="31"/>
        <v>6.0475712628872431</v>
      </c>
      <c r="L283" s="26">
        <f t="shared" si="32"/>
        <v>15.972194881889763</v>
      </c>
      <c r="M283" s="24">
        <f t="shared" si="33"/>
        <v>305.76390901938248</v>
      </c>
      <c r="N283" s="26">
        <f t="shared" si="28"/>
        <v>32.613909019382504</v>
      </c>
      <c r="O283" s="26">
        <f t="shared" si="34"/>
        <v>4.6833333333333336</v>
      </c>
    </row>
    <row r="284" spans="9:15" x14ac:dyDescent="0.3">
      <c r="I284" s="26">
        <f t="shared" si="29"/>
        <v>282</v>
      </c>
      <c r="J284" s="26">
        <f t="shared" si="30"/>
        <v>9.9599425617044268</v>
      </c>
      <c r="K284" s="26">
        <f t="shared" si="31"/>
        <v>6.0690928689741899</v>
      </c>
      <c r="L284" s="26">
        <f t="shared" si="32"/>
        <v>16.029035433070867</v>
      </c>
      <c r="M284" s="24">
        <f t="shared" si="33"/>
        <v>305.76390901966357</v>
      </c>
      <c r="N284" s="26">
        <f t="shared" si="28"/>
        <v>32.613909019663595</v>
      </c>
      <c r="O284" s="26">
        <f t="shared" si="34"/>
        <v>4.7</v>
      </c>
    </row>
    <row r="285" spans="9:15" x14ac:dyDescent="0.3">
      <c r="I285" s="26">
        <f t="shared" si="29"/>
        <v>283</v>
      </c>
      <c r="J285" s="26">
        <f t="shared" si="30"/>
        <v>9.9952615071814339</v>
      </c>
      <c r="K285" s="26">
        <f t="shared" si="31"/>
        <v>6.0906144750369444</v>
      </c>
      <c r="L285" s="26">
        <f t="shared" si="32"/>
        <v>16.085875984251967</v>
      </c>
      <c r="M285" s="24">
        <f t="shared" si="33"/>
        <v>305.76390901990254</v>
      </c>
      <c r="N285" s="26">
        <f t="shared" si="28"/>
        <v>32.613909019902565</v>
      </c>
      <c r="O285" s="26">
        <f t="shared" si="34"/>
        <v>4.7166666666666668</v>
      </c>
    </row>
    <row r="286" spans="9:15" x14ac:dyDescent="0.3">
      <c r="I286" s="26">
        <f t="shared" si="29"/>
        <v>284</v>
      </c>
      <c r="J286" s="26">
        <f t="shared" si="30"/>
        <v>10.030580452626522</v>
      </c>
      <c r="K286" s="26">
        <f t="shared" si="31"/>
        <v>6.1121360810790204</v>
      </c>
      <c r="L286" s="26">
        <f t="shared" si="32"/>
        <v>16.14271653543307</v>
      </c>
      <c r="M286" s="24">
        <f t="shared" si="33"/>
        <v>305.76390902010553</v>
      </c>
      <c r="N286" s="26">
        <f t="shared" si="28"/>
        <v>32.613909020105552</v>
      </c>
      <c r="O286" s="26">
        <f t="shared" si="34"/>
        <v>4.7333333333333334</v>
      </c>
    </row>
    <row r="287" spans="9:15" x14ac:dyDescent="0.3">
      <c r="I287" s="26">
        <f t="shared" si="29"/>
        <v>285</v>
      </c>
      <c r="J287" s="26">
        <f t="shared" si="30"/>
        <v>10.065899398044232</v>
      </c>
      <c r="K287" s="26">
        <f t="shared" si="31"/>
        <v>6.133657687103339</v>
      </c>
      <c r="L287" s="26">
        <f t="shared" si="32"/>
        <v>16.19955708661417</v>
      </c>
      <c r="M287" s="24">
        <f t="shared" si="33"/>
        <v>305.76390902027788</v>
      </c>
      <c r="N287" s="26">
        <f t="shared" si="28"/>
        <v>32.613909020277902</v>
      </c>
      <c r="O287" s="26">
        <f t="shared" si="34"/>
        <v>4.75</v>
      </c>
    </row>
    <row r="288" spans="9:15" x14ac:dyDescent="0.3">
      <c r="I288" s="26">
        <f t="shared" si="29"/>
        <v>286</v>
      </c>
      <c r="J288" s="26">
        <f t="shared" si="30"/>
        <v>10.101218343438546</v>
      </c>
      <c r="K288" s="26">
        <f t="shared" si="31"/>
        <v>6.1551792931124849</v>
      </c>
      <c r="L288" s="26">
        <f t="shared" si="32"/>
        <v>16.256397637795274</v>
      </c>
      <c r="M288" s="24">
        <f t="shared" si="33"/>
        <v>305.76390902042408</v>
      </c>
      <c r="N288" s="26">
        <f t="shared" si="28"/>
        <v>32.613909020424103</v>
      </c>
      <c r="O288" s="26">
        <f t="shared" si="34"/>
        <v>4.7666666666666666</v>
      </c>
    </row>
    <row r="289" spans="9:15" x14ac:dyDescent="0.3">
      <c r="I289" s="26">
        <f t="shared" si="29"/>
        <v>287</v>
      </c>
      <c r="J289" s="26">
        <f t="shared" si="30"/>
        <v>10.136537288812811</v>
      </c>
      <c r="K289" s="26">
        <f t="shared" si="31"/>
        <v>6.1767008991086376</v>
      </c>
      <c r="L289" s="26">
        <f t="shared" si="32"/>
        <v>16.313238188976378</v>
      </c>
      <c r="M289" s="24">
        <f t="shared" si="33"/>
        <v>305.76390902054806</v>
      </c>
      <c r="N289" s="26">
        <f t="shared" si="28"/>
        <v>32.613909020548078</v>
      </c>
      <c r="O289" s="26">
        <f t="shared" si="34"/>
        <v>4.7833333333333332</v>
      </c>
    </row>
    <row r="290" spans="9:15" x14ac:dyDescent="0.3">
      <c r="I290" s="26">
        <f t="shared" si="29"/>
        <v>288</v>
      </c>
      <c r="J290" s="26">
        <f t="shared" si="30"/>
        <v>10.171856234169972</v>
      </c>
      <c r="K290" s="26">
        <f t="shared" si="31"/>
        <v>6.1982225050937041</v>
      </c>
      <c r="L290" s="26">
        <f t="shared" si="32"/>
        <v>16.370078740157478</v>
      </c>
      <c r="M290" s="24">
        <f t="shared" si="33"/>
        <v>305.7639090206531</v>
      </c>
      <c r="N290" s="26">
        <f t="shared" si="28"/>
        <v>32.613909020653125</v>
      </c>
      <c r="O290" s="26">
        <f t="shared" si="34"/>
        <v>4.8</v>
      </c>
    </row>
    <row r="291" spans="9:15" x14ac:dyDescent="0.3">
      <c r="I291" s="26">
        <f t="shared" si="29"/>
        <v>289</v>
      </c>
      <c r="J291" s="26">
        <f t="shared" si="30"/>
        <v>10.207175179512511</v>
      </c>
      <c r="K291" s="26">
        <f t="shared" si="31"/>
        <v>6.2197441110692777</v>
      </c>
      <c r="L291" s="26">
        <f t="shared" si="32"/>
        <v>16.426919291338582</v>
      </c>
      <c r="M291" s="24">
        <f t="shared" si="33"/>
        <v>305.76390902074201</v>
      </c>
      <c r="N291" s="26">
        <f t="shared" si="28"/>
        <v>32.613909020742028</v>
      </c>
      <c r="O291" s="26">
        <f t="shared" si="34"/>
        <v>4.8166666666666664</v>
      </c>
    </row>
    <row r="292" spans="9:15" x14ac:dyDescent="0.3">
      <c r="I292" s="26">
        <f t="shared" si="29"/>
        <v>290</v>
      </c>
      <c r="J292" s="26">
        <f t="shared" si="30"/>
        <v>10.242494124842528</v>
      </c>
      <c r="K292" s="26">
        <f t="shared" si="31"/>
        <v>6.2412657170367325</v>
      </c>
      <c r="L292" s="26">
        <f t="shared" si="32"/>
        <v>16.483759842519685</v>
      </c>
      <c r="M292" s="24">
        <f t="shared" si="33"/>
        <v>305.76390902081727</v>
      </c>
      <c r="N292" s="26">
        <f t="shared" si="28"/>
        <v>32.613909020817289</v>
      </c>
      <c r="O292" s="26">
        <f t="shared" si="34"/>
        <v>4.833333333333333</v>
      </c>
    </row>
    <row r="293" spans="9:15" x14ac:dyDescent="0.3">
      <c r="I293" s="26">
        <f t="shared" si="29"/>
        <v>291</v>
      </c>
      <c r="J293" s="26">
        <f t="shared" si="30"/>
        <v>10.27781307016193</v>
      </c>
      <c r="K293" s="26">
        <f t="shared" si="31"/>
        <v>6.2627873229973101</v>
      </c>
      <c r="L293" s="26">
        <f t="shared" si="32"/>
        <v>16.540600393700785</v>
      </c>
      <c r="M293" s="24">
        <f t="shared" si="33"/>
        <v>305.76390902088093</v>
      </c>
      <c r="N293" s="26">
        <f t="shared" si="28"/>
        <v>32.613909020880953</v>
      </c>
      <c r="O293" s="26">
        <f t="shared" si="34"/>
        <v>4.8499999999999996</v>
      </c>
    </row>
    <row r="294" spans="9:15" x14ac:dyDescent="0.3">
      <c r="I294" s="26">
        <f t="shared" si="29"/>
        <v>292</v>
      </c>
      <c r="J294" s="26">
        <f t="shared" si="30"/>
        <v>10.31313201547227</v>
      </c>
      <c r="K294" s="26">
        <f t="shared" si="31"/>
        <v>6.2843089289520249</v>
      </c>
      <c r="L294" s="26">
        <f t="shared" si="32"/>
        <v>16.597440944881889</v>
      </c>
      <c r="M294" s="24">
        <f t="shared" si="33"/>
        <v>305.7639090209347</v>
      </c>
      <c r="N294" s="26">
        <f t="shared" si="28"/>
        <v>32.613909020934727</v>
      </c>
      <c r="O294" s="26">
        <f t="shared" si="34"/>
        <v>4.8666666666666663</v>
      </c>
    </row>
    <row r="295" spans="9:15" x14ac:dyDescent="0.3">
      <c r="I295" s="26">
        <f t="shared" si="29"/>
        <v>293</v>
      </c>
      <c r="J295" s="26">
        <f t="shared" si="30"/>
        <v>10.348450960774851</v>
      </c>
      <c r="K295" s="26">
        <f t="shared" si="31"/>
        <v>6.3058305349016912</v>
      </c>
      <c r="L295" s="26">
        <f t="shared" si="32"/>
        <v>16.654281496062993</v>
      </c>
      <c r="M295" s="24">
        <f t="shared" si="33"/>
        <v>305.76390902098012</v>
      </c>
      <c r="N295" s="26">
        <f t="shared" si="28"/>
        <v>32.613909020980145</v>
      </c>
      <c r="O295" s="26">
        <f t="shared" si="34"/>
        <v>4.8833333333333337</v>
      </c>
    </row>
    <row r="296" spans="9:15" x14ac:dyDescent="0.3">
      <c r="I296" s="26">
        <f t="shared" si="29"/>
        <v>294</v>
      </c>
      <c r="J296" s="26">
        <f t="shared" si="30"/>
        <v>10.383769906070857</v>
      </c>
      <c r="K296" s="26">
        <f t="shared" si="31"/>
        <v>6.3273521408470996</v>
      </c>
      <c r="L296" s="26">
        <f t="shared" si="32"/>
        <v>16.711122047244093</v>
      </c>
      <c r="M296" s="24">
        <f t="shared" si="33"/>
        <v>305.76390902101843</v>
      </c>
      <c r="N296" s="26">
        <f t="shared" si="28"/>
        <v>32.613909021018458</v>
      </c>
      <c r="O296" s="26">
        <f t="shared" si="34"/>
        <v>4.9000000000000004</v>
      </c>
    </row>
    <row r="297" spans="9:15" x14ac:dyDescent="0.3">
      <c r="I297" s="26">
        <f t="shared" si="29"/>
        <v>295</v>
      </c>
      <c r="J297" s="26">
        <f t="shared" si="30"/>
        <v>10.419088851361249</v>
      </c>
      <c r="K297" s="26">
        <f t="shared" si="31"/>
        <v>6.3488737467888692</v>
      </c>
      <c r="L297" s="26">
        <f t="shared" si="32"/>
        <v>16.767962598425196</v>
      </c>
      <c r="M297" s="24">
        <f t="shared" si="33"/>
        <v>305.76390902105078</v>
      </c>
      <c r="N297" s="26">
        <f t="shared" si="28"/>
        <v>32.613909021050802</v>
      </c>
      <c r="O297" s="26">
        <f t="shared" si="34"/>
        <v>4.916666666666667</v>
      </c>
    </row>
    <row r="298" spans="9:15" x14ac:dyDescent="0.3">
      <c r="I298" s="26">
        <f t="shared" si="29"/>
        <v>296</v>
      </c>
      <c r="J298" s="26">
        <f t="shared" si="30"/>
        <v>10.454407796646905</v>
      </c>
      <c r="K298" s="26">
        <f t="shared" si="31"/>
        <v>6.3703953527275585</v>
      </c>
      <c r="L298" s="26">
        <f t="shared" si="32"/>
        <v>16.824803149606296</v>
      </c>
      <c r="M298" s="24">
        <f t="shared" si="33"/>
        <v>305.76390902107801</v>
      </c>
      <c r="N298" s="26">
        <f t="shared" si="28"/>
        <v>32.61390902107803</v>
      </c>
      <c r="O298" s="26">
        <f t="shared" si="34"/>
        <v>4.9333333333333336</v>
      </c>
    </row>
    <row r="299" spans="9:15" x14ac:dyDescent="0.3">
      <c r="I299" s="26">
        <f t="shared" si="29"/>
        <v>297</v>
      </c>
      <c r="J299" s="26">
        <f t="shared" si="30"/>
        <v>10.489726741928489</v>
      </c>
      <c r="K299" s="26">
        <f t="shared" si="31"/>
        <v>6.3919169586636135</v>
      </c>
      <c r="L299" s="26">
        <f t="shared" si="32"/>
        <v>16.8816437007874</v>
      </c>
      <c r="M299" s="24">
        <f t="shared" si="33"/>
        <v>305.76390902110097</v>
      </c>
      <c r="N299" s="26">
        <f t="shared" si="28"/>
        <v>32.613909021100994</v>
      </c>
      <c r="O299" s="26">
        <f t="shared" si="34"/>
        <v>4.95</v>
      </c>
    </row>
    <row r="300" spans="9:15" x14ac:dyDescent="0.3">
      <c r="I300" s="26">
        <f t="shared" si="29"/>
        <v>298</v>
      </c>
      <c r="J300" s="26">
        <f t="shared" si="30"/>
        <v>10.525045687206671</v>
      </c>
      <c r="K300" s="26">
        <f t="shared" si="31"/>
        <v>6.4134385645974756</v>
      </c>
      <c r="L300" s="26">
        <f t="shared" si="32"/>
        <v>16.938484251968504</v>
      </c>
      <c r="M300" s="24">
        <f t="shared" si="33"/>
        <v>305.7639090211203</v>
      </c>
      <c r="N300" s="26">
        <f t="shared" si="28"/>
        <v>32.613909021120321</v>
      </c>
      <c r="O300" s="26">
        <f t="shared" si="34"/>
        <v>4.9666666666666668</v>
      </c>
    </row>
    <row r="301" spans="9:15" x14ac:dyDescent="0.3">
      <c r="I301" s="26">
        <f t="shared" si="29"/>
        <v>299</v>
      </c>
      <c r="J301" s="26">
        <f t="shared" si="30"/>
        <v>10.560364632481933</v>
      </c>
      <c r="K301" s="26">
        <f t="shared" si="31"/>
        <v>6.4349601705294379</v>
      </c>
      <c r="L301" s="26">
        <f t="shared" si="32"/>
        <v>16.995324803149604</v>
      </c>
      <c r="M301" s="24">
        <f t="shared" si="33"/>
        <v>305.76390902113656</v>
      </c>
      <c r="N301" s="26">
        <f t="shared" si="28"/>
        <v>32.613909021136578</v>
      </c>
      <c r="O301" s="26">
        <f t="shared" si="34"/>
        <v>4.9833333333333334</v>
      </c>
    </row>
    <row r="302" spans="9:15" x14ac:dyDescent="0.3">
      <c r="I302" s="26">
        <f t="shared" si="29"/>
        <v>300</v>
      </c>
      <c r="J302" s="26">
        <f t="shared" si="30"/>
        <v>10.595683577754727</v>
      </c>
      <c r="K302" s="26">
        <f t="shared" si="31"/>
        <v>6.4564817764597899</v>
      </c>
      <c r="L302" s="26">
        <f t="shared" si="32"/>
        <v>17.052165354330707</v>
      </c>
      <c r="M302" s="24">
        <f t="shared" si="33"/>
        <v>305.7639090211502</v>
      </c>
      <c r="N302" s="26">
        <f t="shared" si="28"/>
        <v>32.613909021150221</v>
      </c>
      <c r="O302" s="26">
        <f t="shared" si="34"/>
        <v>5</v>
      </c>
    </row>
    <row r="303" spans="9:15" x14ac:dyDescent="0.3">
      <c r="I303" s="26">
        <f t="shared" si="29"/>
        <v>301</v>
      </c>
      <c r="J303" s="26">
        <f t="shared" si="30"/>
        <v>10.631002523025407</v>
      </c>
      <c r="K303" s="26">
        <f t="shared" si="31"/>
        <v>6.4780033823887795</v>
      </c>
      <c r="L303" s="26">
        <f t="shared" si="32"/>
        <v>17.109005905511811</v>
      </c>
      <c r="M303" s="24">
        <f t="shared" si="33"/>
        <v>305.76390902116168</v>
      </c>
      <c r="N303" s="26">
        <f t="shared" si="28"/>
        <v>32.613909021161703</v>
      </c>
      <c r="O303" s="26">
        <f t="shared" si="34"/>
        <v>5.0166666666666666</v>
      </c>
    </row>
    <row r="304" spans="9:15" x14ac:dyDescent="0.3">
      <c r="I304" s="26">
        <f t="shared" si="29"/>
        <v>302</v>
      </c>
      <c r="J304" s="26">
        <f t="shared" si="30"/>
        <v>10.666321468294338</v>
      </c>
      <c r="K304" s="26">
        <f t="shared" si="31"/>
        <v>6.4995249883166375</v>
      </c>
      <c r="L304" s="26">
        <f t="shared" si="32"/>
        <v>17.165846456692911</v>
      </c>
      <c r="M304" s="24">
        <f t="shared" si="33"/>
        <v>305.76390902117129</v>
      </c>
      <c r="N304" s="26">
        <f t="shared" si="28"/>
        <v>32.61390902117131</v>
      </c>
      <c r="O304" s="26">
        <f t="shared" si="34"/>
        <v>5.0333333333333332</v>
      </c>
    </row>
    <row r="305" spans="9:15" x14ac:dyDescent="0.3">
      <c r="I305" s="26">
        <f t="shared" si="29"/>
        <v>303</v>
      </c>
      <c r="J305" s="26">
        <f t="shared" si="30"/>
        <v>10.701640413561741</v>
      </c>
      <c r="K305" s="26">
        <f t="shared" si="31"/>
        <v>6.5210465942434928</v>
      </c>
      <c r="L305" s="26">
        <f t="shared" si="32"/>
        <v>17.222687007874015</v>
      </c>
      <c r="M305" s="24">
        <f t="shared" si="33"/>
        <v>305.76390902117936</v>
      </c>
      <c r="N305" s="26">
        <f t="shared" si="28"/>
        <v>32.613909021179381</v>
      </c>
      <c r="O305" s="26">
        <f t="shared" si="34"/>
        <v>5.05</v>
      </c>
    </row>
    <row r="306" spans="9:15" x14ac:dyDescent="0.3">
      <c r="I306" s="26">
        <f t="shared" si="29"/>
        <v>304</v>
      </c>
      <c r="J306" s="26">
        <f t="shared" si="30"/>
        <v>10.736959358827891</v>
      </c>
      <c r="K306" s="26">
        <f t="shared" si="31"/>
        <v>6.5425682001695531</v>
      </c>
      <c r="L306" s="26">
        <f t="shared" si="32"/>
        <v>17.279527559055119</v>
      </c>
      <c r="M306" s="24">
        <f t="shared" si="33"/>
        <v>305.76390902118612</v>
      </c>
      <c r="N306" s="26">
        <f t="shared" si="28"/>
        <v>32.613909021186146</v>
      </c>
      <c r="O306" s="26">
        <f t="shared" si="34"/>
        <v>5.0666666666666664</v>
      </c>
    </row>
    <row r="307" spans="9:15" x14ac:dyDescent="0.3">
      <c r="I307" s="26">
        <f t="shared" si="29"/>
        <v>305</v>
      </c>
      <c r="J307" s="26">
        <f t="shared" si="30"/>
        <v>10.772278304092971</v>
      </c>
      <c r="K307" s="26">
        <f t="shared" si="31"/>
        <v>6.5640898060949038</v>
      </c>
      <c r="L307" s="26">
        <f t="shared" si="32"/>
        <v>17.336368110236219</v>
      </c>
      <c r="M307" s="24">
        <f t="shared" si="33"/>
        <v>305.76390902119181</v>
      </c>
      <c r="N307" s="26">
        <f t="shared" si="28"/>
        <v>32.61390902119183</v>
      </c>
      <c r="O307" s="26">
        <f t="shared" si="34"/>
        <v>5.083333333333333</v>
      </c>
    </row>
    <row r="308" spans="9:15" x14ac:dyDescent="0.3">
      <c r="I308" s="26">
        <f t="shared" si="29"/>
        <v>306</v>
      </c>
      <c r="J308" s="26">
        <f t="shared" si="30"/>
        <v>10.807597249357162</v>
      </c>
      <c r="K308" s="26">
        <f t="shared" si="31"/>
        <v>6.585611412019686</v>
      </c>
      <c r="L308" s="26">
        <f t="shared" si="32"/>
        <v>17.393208661417322</v>
      </c>
      <c r="M308" s="24">
        <f t="shared" si="33"/>
        <v>305.76390902119658</v>
      </c>
      <c r="N308" s="26">
        <f t="shared" si="28"/>
        <v>32.613909021196605</v>
      </c>
      <c r="O308" s="26">
        <f t="shared" si="34"/>
        <v>5.0999999999999996</v>
      </c>
    </row>
    <row r="309" spans="9:15" x14ac:dyDescent="0.3">
      <c r="I309" s="26">
        <f t="shared" si="29"/>
        <v>307</v>
      </c>
      <c r="J309" s="26">
        <f t="shared" si="30"/>
        <v>10.842916194620603</v>
      </c>
      <c r="K309" s="26">
        <f t="shared" si="31"/>
        <v>6.6071330179439691</v>
      </c>
      <c r="L309" s="26">
        <f t="shared" si="32"/>
        <v>17.450049212598422</v>
      </c>
      <c r="M309" s="24">
        <f t="shared" si="33"/>
        <v>305.76390902120056</v>
      </c>
      <c r="N309" s="26">
        <f t="shared" si="28"/>
        <v>32.613909021200584</v>
      </c>
      <c r="O309" s="26">
        <f t="shared" si="34"/>
        <v>5.1166666666666663</v>
      </c>
    </row>
    <row r="310" spans="9:15" x14ac:dyDescent="0.3">
      <c r="I310" s="26">
        <f t="shared" si="29"/>
        <v>308</v>
      </c>
      <c r="J310" s="26">
        <f t="shared" si="30"/>
        <v>10.878235139883385</v>
      </c>
      <c r="K310" s="26">
        <f t="shared" si="31"/>
        <v>6.628654623867849</v>
      </c>
      <c r="L310" s="26">
        <f t="shared" si="32"/>
        <v>17.506889763779526</v>
      </c>
      <c r="M310" s="24">
        <f t="shared" si="33"/>
        <v>305.76390902120386</v>
      </c>
      <c r="N310" s="26">
        <f t="shared" si="28"/>
        <v>32.613909021203881</v>
      </c>
      <c r="O310" s="26">
        <f t="shared" si="34"/>
        <v>5.1333333333333337</v>
      </c>
    </row>
    <row r="311" spans="9:15" x14ac:dyDescent="0.3">
      <c r="I311" s="26">
        <f t="shared" si="29"/>
        <v>309</v>
      </c>
      <c r="J311" s="26">
        <f t="shared" si="30"/>
        <v>10.913554085145599</v>
      </c>
      <c r="K311" s="26">
        <f t="shared" si="31"/>
        <v>6.6501762297913407</v>
      </c>
      <c r="L311" s="26">
        <f t="shared" si="32"/>
        <v>17.56373031496063</v>
      </c>
      <c r="M311" s="24">
        <f t="shared" si="33"/>
        <v>305.76390902120664</v>
      </c>
      <c r="N311" s="26">
        <f t="shared" si="28"/>
        <v>32.613909021206666</v>
      </c>
      <c r="O311" s="26">
        <f t="shared" si="34"/>
        <v>5.15</v>
      </c>
    </row>
    <row r="312" spans="9:15" x14ac:dyDescent="0.3">
      <c r="I312" s="26">
        <f t="shared" si="29"/>
        <v>310</v>
      </c>
      <c r="J312" s="26">
        <f t="shared" si="30"/>
        <v>10.948873030407388</v>
      </c>
      <c r="K312" s="26">
        <f t="shared" si="31"/>
        <v>6.6716978357145544</v>
      </c>
      <c r="L312" s="26">
        <f t="shared" si="32"/>
        <v>17.62057086614173</v>
      </c>
      <c r="M312" s="24">
        <f t="shared" si="33"/>
        <v>305.76390902120897</v>
      </c>
      <c r="N312" s="26">
        <f t="shared" si="28"/>
        <v>32.613909021208997</v>
      </c>
      <c r="O312" s="26">
        <f t="shared" si="34"/>
        <v>5.166666666666667</v>
      </c>
    </row>
    <row r="313" spans="9:15" x14ac:dyDescent="0.3">
      <c r="I313" s="26">
        <f t="shared" si="29"/>
        <v>311</v>
      </c>
      <c r="J313" s="26">
        <f t="shared" si="30"/>
        <v>10.984191975668796</v>
      </c>
      <c r="K313" s="26">
        <f t="shared" si="31"/>
        <v>6.6932194416375328</v>
      </c>
      <c r="L313" s="26">
        <f t="shared" si="32"/>
        <v>17.677411417322833</v>
      </c>
      <c r="M313" s="24">
        <f t="shared" si="33"/>
        <v>305.76390902121091</v>
      </c>
      <c r="N313" s="26">
        <f t="shared" si="28"/>
        <v>32.613909021210929</v>
      </c>
      <c r="O313" s="26">
        <f t="shared" si="34"/>
        <v>5.1833333333333336</v>
      </c>
    </row>
    <row r="314" spans="9:15" x14ac:dyDescent="0.3">
      <c r="I314" s="26">
        <f t="shared" si="29"/>
        <v>312</v>
      </c>
      <c r="J314" s="26">
        <f t="shared" si="30"/>
        <v>11.019510920929871</v>
      </c>
      <c r="K314" s="26">
        <f t="shared" si="31"/>
        <v>6.7147410475602927</v>
      </c>
      <c r="L314" s="26">
        <f t="shared" si="32"/>
        <v>17.734251968503937</v>
      </c>
      <c r="M314" s="24">
        <f t="shared" si="33"/>
        <v>305.7639090212125</v>
      </c>
      <c r="N314" s="26">
        <f t="shared" si="28"/>
        <v>32.613909021212521</v>
      </c>
      <c r="O314" s="26">
        <f t="shared" si="34"/>
        <v>5.2</v>
      </c>
    </row>
    <row r="315" spans="9:15" x14ac:dyDescent="0.3">
      <c r="I315" s="26">
        <f t="shared" si="29"/>
        <v>313</v>
      </c>
      <c r="J315" s="26">
        <f t="shared" si="30"/>
        <v>11.054829866190655</v>
      </c>
      <c r="K315" s="26">
        <f t="shared" si="31"/>
        <v>6.7362626534828607</v>
      </c>
      <c r="L315" s="26">
        <f t="shared" si="32"/>
        <v>17.791092519685037</v>
      </c>
      <c r="M315" s="24">
        <f t="shared" si="33"/>
        <v>305.76390902121386</v>
      </c>
      <c r="N315" s="26">
        <f t="shared" si="28"/>
        <v>32.613909021213885</v>
      </c>
      <c r="O315" s="26">
        <f t="shared" si="34"/>
        <v>5.2166666666666668</v>
      </c>
    </row>
    <row r="316" spans="9:15" x14ac:dyDescent="0.3">
      <c r="I316" s="26">
        <f t="shared" si="29"/>
        <v>314</v>
      </c>
      <c r="J316" s="26">
        <f t="shared" si="30"/>
        <v>11.090148811451249</v>
      </c>
      <c r="K316" s="26">
        <f t="shared" si="31"/>
        <v>6.7577842594053212</v>
      </c>
      <c r="L316" s="26">
        <f t="shared" si="32"/>
        <v>17.847933070866141</v>
      </c>
      <c r="M316" s="24">
        <f t="shared" si="33"/>
        <v>305.763909021215</v>
      </c>
      <c r="N316" s="26">
        <f t="shared" si="28"/>
        <v>32.613909021215022</v>
      </c>
      <c r="O316" s="26">
        <f t="shared" si="34"/>
        <v>5.2333333333333334</v>
      </c>
    </row>
    <row r="317" spans="9:15" x14ac:dyDescent="0.3">
      <c r="I317" s="26">
        <f t="shared" si="29"/>
        <v>315</v>
      </c>
      <c r="J317" s="26">
        <f t="shared" si="30"/>
        <v>11.12546775671165</v>
      </c>
      <c r="K317" s="26">
        <f t="shared" si="31"/>
        <v>6.7793058653276326</v>
      </c>
      <c r="L317" s="26">
        <f t="shared" si="32"/>
        <v>17.904773622047244</v>
      </c>
      <c r="M317" s="24">
        <f t="shared" si="33"/>
        <v>305.76390902121591</v>
      </c>
      <c r="N317" s="26">
        <f t="shared" si="28"/>
        <v>32.613909021215932</v>
      </c>
      <c r="O317" s="26">
        <f t="shared" si="34"/>
        <v>5.25</v>
      </c>
    </row>
    <row r="318" spans="9:15" x14ac:dyDescent="0.3">
      <c r="I318" s="26">
        <f t="shared" si="29"/>
        <v>316</v>
      </c>
      <c r="J318" s="26">
        <f t="shared" si="30"/>
        <v>11.160786701971858</v>
      </c>
      <c r="K318" s="26">
        <f t="shared" si="31"/>
        <v>6.8008274712498435</v>
      </c>
      <c r="L318" s="26">
        <f t="shared" si="32"/>
        <v>17.961614173228345</v>
      </c>
      <c r="M318" s="24">
        <f t="shared" si="33"/>
        <v>305.7639090212167</v>
      </c>
      <c r="N318" s="26">
        <f t="shared" si="28"/>
        <v>32.613909021216728</v>
      </c>
      <c r="O318" s="26">
        <f t="shared" si="34"/>
        <v>5.2666666666666666</v>
      </c>
    </row>
    <row r="319" spans="9:15" x14ac:dyDescent="0.3">
      <c r="I319" s="26">
        <f t="shared" si="29"/>
        <v>317</v>
      </c>
      <c r="J319" s="26">
        <f t="shared" si="30"/>
        <v>11.196105647231969</v>
      </c>
      <c r="K319" s="26">
        <f t="shared" si="31"/>
        <v>6.822349077171971</v>
      </c>
      <c r="L319" s="26">
        <f t="shared" si="32"/>
        <v>18.018454724409448</v>
      </c>
      <c r="M319" s="24">
        <f t="shared" si="33"/>
        <v>305.76390902121733</v>
      </c>
      <c r="N319" s="26">
        <f t="shared" si="28"/>
        <v>32.613909021217353</v>
      </c>
      <c r="O319" s="26">
        <f t="shared" si="34"/>
        <v>5.2833333333333332</v>
      </c>
    </row>
    <row r="320" spans="9:15" x14ac:dyDescent="0.3">
      <c r="I320" s="26">
        <f t="shared" si="29"/>
        <v>318</v>
      </c>
      <c r="J320" s="26">
        <f t="shared" si="30"/>
        <v>11.231424592491933</v>
      </c>
      <c r="K320" s="26">
        <f t="shared" si="31"/>
        <v>6.8438706830940061</v>
      </c>
      <c r="L320" s="26">
        <f t="shared" si="32"/>
        <v>18.075295275590548</v>
      </c>
      <c r="M320" s="24">
        <f t="shared" si="33"/>
        <v>305.7639090212179</v>
      </c>
      <c r="N320" s="26">
        <f t="shared" si="28"/>
        <v>32.613909021217921</v>
      </c>
      <c r="O320" s="26">
        <f t="shared" si="34"/>
        <v>5.3</v>
      </c>
    </row>
    <row r="321" spans="9:15" x14ac:dyDescent="0.3">
      <c r="I321" s="26">
        <f t="shared" si="29"/>
        <v>319</v>
      </c>
      <c r="J321" s="26">
        <f t="shared" si="30"/>
        <v>11.266743537751848</v>
      </c>
      <c r="K321" s="26">
        <f t="shared" si="31"/>
        <v>6.8653922890160137</v>
      </c>
      <c r="L321" s="26">
        <f t="shared" si="32"/>
        <v>18.132135826771652</v>
      </c>
      <c r="M321" s="24">
        <f t="shared" si="33"/>
        <v>305.76390902121835</v>
      </c>
      <c r="N321" s="26">
        <f t="shared" si="28"/>
        <v>32.613909021218376</v>
      </c>
      <c r="O321" s="26">
        <f t="shared" si="34"/>
        <v>5.3166666666666664</v>
      </c>
    </row>
    <row r="322" spans="9:15" x14ac:dyDescent="0.3">
      <c r="I322" s="26">
        <f t="shared" si="29"/>
        <v>320</v>
      </c>
      <c r="J322" s="26">
        <f t="shared" si="30"/>
        <v>11.302062483011666</v>
      </c>
      <c r="K322" s="26">
        <f t="shared" si="31"/>
        <v>6.8869138949379565</v>
      </c>
      <c r="L322" s="26">
        <f t="shared" si="32"/>
        <v>18.188976377952756</v>
      </c>
      <c r="M322" s="24">
        <f t="shared" si="33"/>
        <v>305.76390902121869</v>
      </c>
      <c r="N322" s="26">
        <f t="shared" si="28"/>
        <v>32.613909021218717</v>
      </c>
      <c r="O322" s="26">
        <f t="shared" si="34"/>
        <v>5.333333333333333</v>
      </c>
    </row>
    <row r="323" spans="9:15" x14ac:dyDescent="0.3">
      <c r="I323" s="26">
        <f t="shared" si="29"/>
        <v>321</v>
      </c>
      <c r="J323" s="26">
        <f t="shared" si="30"/>
        <v>11.337381428271385</v>
      </c>
      <c r="K323" s="26">
        <f t="shared" si="31"/>
        <v>6.9084355008598513</v>
      </c>
      <c r="L323" s="26">
        <f t="shared" si="32"/>
        <v>18.245816929133856</v>
      </c>
      <c r="M323" s="24">
        <f t="shared" si="33"/>
        <v>305.76390902121898</v>
      </c>
      <c r="N323" s="26">
        <f t="shared" ref="N323:N386" si="35">M323-273.15</f>
        <v>32.613909021219001</v>
      </c>
      <c r="O323" s="26">
        <f t="shared" si="34"/>
        <v>5.35</v>
      </c>
    </row>
    <row r="324" spans="9:15" x14ac:dyDescent="0.3">
      <c r="I324" s="26">
        <f t="shared" ref="I324:I387" si="36">I323+1</f>
        <v>322</v>
      </c>
      <c r="J324" s="26">
        <f t="shared" ref="J324:J387" si="37">$B$15*$F$2*(M323-$B$14)*I324</f>
        <v>11.372700373531053</v>
      </c>
      <c r="K324" s="26">
        <f t="shared" ref="K324:K387" si="38">$B$7*$B$6*$F$2*(M323^4-$B$14^4)*I324</f>
        <v>6.9299571067816981</v>
      </c>
      <c r="L324" s="26">
        <f t="shared" ref="L324:L387" si="39">$B$12^2*$F$4*I324</f>
        <v>18.302657480314959</v>
      </c>
      <c r="M324" s="24">
        <f t="shared" ref="M324:M387" si="40">M323+((L324-K324-J324)/($F$6*$B$9))</f>
        <v>305.76390902121926</v>
      </c>
      <c r="N324" s="26">
        <f t="shared" si="35"/>
        <v>32.613909021219285</v>
      </c>
      <c r="O324" s="26">
        <f t="shared" ref="O324:O387" si="41">I324/60</f>
        <v>5.3666666666666663</v>
      </c>
    </row>
    <row r="325" spans="9:15" x14ac:dyDescent="0.3">
      <c r="I325" s="26">
        <f t="shared" si="36"/>
        <v>323</v>
      </c>
      <c r="J325" s="26">
        <f t="shared" si="37"/>
        <v>11.408019318790723</v>
      </c>
      <c r="K325" s="26">
        <f t="shared" si="38"/>
        <v>6.9514787127035476</v>
      </c>
      <c r="L325" s="26">
        <f t="shared" si="39"/>
        <v>18.359498031496063</v>
      </c>
      <c r="M325" s="24">
        <f t="shared" si="40"/>
        <v>305.76390902121949</v>
      </c>
      <c r="N325" s="26">
        <f t="shared" si="35"/>
        <v>32.613909021219513</v>
      </c>
      <c r="O325" s="26">
        <f t="shared" si="41"/>
        <v>5.3833333333333337</v>
      </c>
    </row>
    <row r="326" spans="9:15" x14ac:dyDescent="0.3">
      <c r="I326" s="26">
        <f t="shared" si="36"/>
        <v>324</v>
      </c>
      <c r="J326" s="26">
        <f t="shared" si="37"/>
        <v>11.443338264050343</v>
      </c>
      <c r="K326" s="26">
        <f t="shared" si="38"/>
        <v>6.9730003186253571</v>
      </c>
      <c r="L326" s="26">
        <f t="shared" si="39"/>
        <v>18.416338582677163</v>
      </c>
      <c r="M326" s="24">
        <f t="shared" si="40"/>
        <v>305.76390902121966</v>
      </c>
      <c r="N326" s="26">
        <f t="shared" si="35"/>
        <v>32.613909021219683</v>
      </c>
      <c r="O326" s="26">
        <f t="shared" si="41"/>
        <v>5.4</v>
      </c>
    </row>
    <row r="327" spans="9:15" x14ac:dyDescent="0.3">
      <c r="I327" s="26">
        <f t="shared" si="36"/>
        <v>325</v>
      </c>
      <c r="J327" s="26">
        <f t="shared" si="37"/>
        <v>11.478657209309914</v>
      </c>
      <c r="K327" s="26">
        <f t="shared" si="38"/>
        <v>6.9945219245471382</v>
      </c>
      <c r="L327" s="26">
        <f t="shared" si="39"/>
        <v>18.473179133858267</v>
      </c>
      <c r="M327" s="24">
        <f t="shared" si="40"/>
        <v>305.76390902121983</v>
      </c>
      <c r="N327" s="26">
        <f t="shared" si="35"/>
        <v>32.613909021219854</v>
      </c>
      <c r="O327" s="26">
        <f t="shared" si="41"/>
        <v>5.416666666666667</v>
      </c>
    </row>
    <row r="328" spans="9:15" x14ac:dyDescent="0.3">
      <c r="I328" s="26">
        <f t="shared" si="36"/>
        <v>326</v>
      </c>
      <c r="J328" s="26">
        <f t="shared" si="37"/>
        <v>11.513976154569486</v>
      </c>
      <c r="K328" s="26">
        <f t="shared" si="38"/>
        <v>7.0160435304689219</v>
      </c>
      <c r="L328" s="26">
        <f t="shared" si="39"/>
        <v>18.53001968503937</v>
      </c>
      <c r="M328" s="24">
        <f t="shared" si="40"/>
        <v>305.76390902121994</v>
      </c>
      <c r="N328" s="26">
        <f t="shared" si="35"/>
        <v>32.613909021219968</v>
      </c>
      <c r="O328" s="26">
        <f t="shared" si="41"/>
        <v>5.4333333333333336</v>
      </c>
    </row>
    <row r="329" spans="9:15" x14ac:dyDescent="0.3">
      <c r="I329" s="26">
        <f t="shared" si="36"/>
        <v>327</v>
      </c>
      <c r="J329" s="26">
        <f t="shared" si="37"/>
        <v>11.549295099829004</v>
      </c>
      <c r="K329" s="26">
        <f t="shared" si="38"/>
        <v>7.0375651363906746</v>
      </c>
      <c r="L329" s="26">
        <f t="shared" si="39"/>
        <v>18.58686023622047</v>
      </c>
      <c r="M329" s="24">
        <f t="shared" si="40"/>
        <v>305.76390902122006</v>
      </c>
      <c r="N329" s="26">
        <f t="shared" si="35"/>
        <v>32.613909021220081</v>
      </c>
      <c r="O329" s="26">
        <f t="shared" si="41"/>
        <v>5.45</v>
      </c>
    </row>
    <row r="330" spans="9:15" x14ac:dyDescent="0.3">
      <c r="I330" s="26">
        <f t="shared" si="36"/>
        <v>328</v>
      </c>
      <c r="J330" s="26">
        <f t="shared" si="37"/>
        <v>11.584614045088525</v>
      </c>
      <c r="K330" s="26">
        <f t="shared" si="38"/>
        <v>7.0590867423124282</v>
      </c>
      <c r="L330" s="26">
        <f t="shared" si="39"/>
        <v>18.643700787401574</v>
      </c>
      <c r="M330" s="24">
        <f t="shared" si="40"/>
        <v>305.76390902122012</v>
      </c>
      <c r="N330" s="26">
        <f t="shared" si="35"/>
        <v>32.613909021220138</v>
      </c>
      <c r="O330" s="26">
        <f t="shared" si="41"/>
        <v>5.4666666666666668</v>
      </c>
    </row>
    <row r="331" spans="9:15" x14ac:dyDescent="0.3">
      <c r="I331" s="26">
        <f t="shared" si="36"/>
        <v>329</v>
      </c>
      <c r="J331" s="26">
        <f t="shared" si="37"/>
        <v>11.619932990347992</v>
      </c>
      <c r="K331" s="26">
        <f t="shared" si="38"/>
        <v>7.0806083482341418</v>
      </c>
      <c r="L331" s="26">
        <f t="shared" si="39"/>
        <v>18.700541338582674</v>
      </c>
      <c r="M331" s="24">
        <f t="shared" si="40"/>
        <v>305.76390902122017</v>
      </c>
      <c r="N331" s="26">
        <f t="shared" si="35"/>
        <v>32.613909021220195</v>
      </c>
      <c r="O331" s="26">
        <f t="shared" si="41"/>
        <v>5.4833333333333334</v>
      </c>
    </row>
    <row r="332" spans="9:15" x14ac:dyDescent="0.3">
      <c r="I332" s="26">
        <f t="shared" si="36"/>
        <v>330</v>
      </c>
      <c r="J332" s="26">
        <f t="shared" si="37"/>
        <v>11.655251935607462</v>
      </c>
      <c r="K332" s="26">
        <f t="shared" si="38"/>
        <v>7.102129954155866</v>
      </c>
      <c r="L332" s="26">
        <f t="shared" si="39"/>
        <v>18.757381889763778</v>
      </c>
      <c r="M332" s="24">
        <f t="shared" si="40"/>
        <v>305.76390902122023</v>
      </c>
      <c r="N332" s="26">
        <f t="shared" si="35"/>
        <v>32.613909021220252</v>
      </c>
      <c r="O332" s="26">
        <f t="shared" si="41"/>
        <v>5.5</v>
      </c>
    </row>
    <row r="333" spans="9:15" x14ac:dyDescent="0.3">
      <c r="I333" s="26">
        <f t="shared" si="36"/>
        <v>331</v>
      </c>
      <c r="J333" s="26">
        <f t="shared" si="37"/>
        <v>11.690570880866931</v>
      </c>
      <c r="K333" s="26">
        <f t="shared" si="38"/>
        <v>7.1236515600775805</v>
      </c>
      <c r="L333" s="26">
        <f t="shared" si="39"/>
        <v>18.814222440944881</v>
      </c>
      <c r="M333" s="24">
        <f t="shared" si="40"/>
        <v>305.76390902122029</v>
      </c>
      <c r="N333" s="26">
        <f t="shared" si="35"/>
        <v>32.613909021220309</v>
      </c>
      <c r="O333" s="26">
        <f t="shared" si="41"/>
        <v>5.5166666666666666</v>
      </c>
    </row>
    <row r="334" spans="9:15" x14ac:dyDescent="0.3">
      <c r="I334" s="26">
        <f t="shared" si="36"/>
        <v>332</v>
      </c>
      <c r="J334" s="26">
        <f t="shared" si="37"/>
        <v>11.7258898261264</v>
      </c>
      <c r="K334" s="26">
        <f t="shared" si="38"/>
        <v>7.1451731659993056</v>
      </c>
      <c r="L334" s="26">
        <f t="shared" si="39"/>
        <v>18.871062992125982</v>
      </c>
      <c r="M334" s="24">
        <f t="shared" si="40"/>
        <v>305.76390902122034</v>
      </c>
      <c r="N334" s="26">
        <f t="shared" si="35"/>
        <v>32.613909021220366</v>
      </c>
      <c r="O334" s="26">
        <f t="shared" si="41"/>
        <v>5.5333333333333332</v>
      </c>
    </row>
    <row r="335" spans="9:15" x14ac:dyDescent="0.3">
      <c r="I335" s="26">
        <f t="shared" si="36"/>
        <v>333</v>
      </c>
      <c r="J335" s="26">
        <f t="shared" si="37"/>
        <v>11.761208771385871</v>
      </c>
      <c r="K335" s="26">
        <f t="shared" si="38"/>
        <v>7.1666947719210201</v>
      </c>
      <c r="L335" s="26">
        <f t="shared" si="39"/>
        <v>18.927903543307085</v>
      </c>
      <c r="M335" s="24">
        <f t="shared" si="40"/>
        <v>305.76390902122034</v>
      </c>
      <c r="N335" s="26">
        <f t="shared" si="35"/>
        <v>32.613909021220366</v>
      </c>
      <c r="O335" s="26">
        <f t="shared" si="41"/>
        <v>5.55</v>
      </c>
    </row>
    <row r="336" spans="9:15" x14ac:dyDescent="0.3">
      <c r="I336" s="26">
        <f t="shared" si="36"/>
        <v>334</v>
      </c>
      <c r="J336" s="26">
        <f t="shared" si="37"/>
        <v>11.796527716645286</v>
      </c>
      <c r="K336" s="26">
        <f t="shared" si="38"/>
        <v>7.1882163778427053</v>
      </c>
      <c r="L336" s="26">
        <f t="shared" si="39"/>
        <v>18.984744094488189</v>
      </c>
      <c r="M336" s="24">
        <f t="shared" si="40"/>
        <v>305.76390902122034</v>
      </c>
      <c r="N336" s="26">
        <f t="shared" si="35"/>
        <v>32.613909021220366</v>
      </c>
      <c r="O336" s="26">
        <f t="shared" si="41"/>
        <v>5.5666666666666664</v>
      </c>
    </row>
    <row r="337" spans="9:15" x14ac:dyDescent="0.3">
      <c r="I337" s="26">
        <f t="shared" si="36"/>
        <v>335</v>
      </c>
      <c r="J337" s="26">
        <f t="shared" si="37"/>
        <v>11.831846661904704</v>
      </c>
      <c r="K337" s="26">
        <f t="shared" si="38"/>
        <v>7.2097379837643896</v>
      </c>
      <c r="L337" s="26">
        <f t="shared" si="39"/>
        <v>19.041584645669289</v>
      </c>
      <c r="M337" s="24">
        <f t="shared" si="40"/>
        <v>305.76390902122034</v>
      </c>
      <c r="N337" s="26">
        <f t="shared" si="35"/>
        <v>32.613909021220366</v>
      </c>
      <c r="O337" s="26">
        <f t="shared" si="41"/>
        <v>5.583333333333333</v>
      </c>
    </row>
    <row r="338" spans="9:15" x14ac:dyDescent="0.3">
      <c r="I338" s="26">
        <f t="shared" si="36"/>
        <v>336</v>
      </c>
      <c r="J338" s="26">
        <f t="shared" si="37"/>
        <v>11.867165607164122</v>
      </c>
      <c r="K338" s="26">
        <f t="shared" si="38"/>
        <v>7.2312595896860747</v>
      </c>
      <c r="L338" s="26">
        <f t="shared" si="39"/>
        <v>19.098425196850393</v>
      </c>
      <c r="M338" s="24">
        <f t="shared" si="40"/>
        <v>305.76390902122034</v>
      </c>
      <c r="N338" s="26">
        <f t="shared" si="35"/>
        <v>32.613909021220366</v>
      </c>
      <c r="O338" s="26">
        <f t="shared" si="41"/>
        <v>5.6</v>
      </c>
    </row>
    <row r="339" spans="9:15" x14ac:dyDescent="0.3">
      <c r="I339" s="26">
        <f t="shared" si="36"/>
        <v>337</v>
      </c>
      <c r="J339" s="26">
        <f t="shared" si="37"/>
        <v>11.902484552423537</v>
      </c>
      <c r="K339" s="26">
        <f t="shared" si="38"/>
        <v>7.252781195607759</v>
      </c>
      <c r="L339" s="26">
        <f t="shared" si="39"/>
        <v>19.155265748031496</v>
      </c>
      <c r="M339" s="24">
        <f t="shared" si="40"/>
        <v>305.76390902122034</v>
      </c>
      <c r="N339" s="26">
        <f t="shared" si="35"/>
        <v>32.613909021220366</v>
      </c>
      <c r="O339" s="26">
        <f t="shared" si="41"/>
        <v>5.6166666666666663</v>
      </c>
    </row>
    <row r="340" spans="9:15" x14ac:dyDescent="0.3">
      <c r="I340" s="26">
        <f t="shared" si="36"/>
        <v>338</v>
      </c>
      <c r="J340" s="26">
        <f t="shared" si="37"/>
        <v>11.937803497682955</v>
      </c>
      <c r="K340" s="26">
        <f t="shared" si="38"/>
        <v>7.2743028015294442</v>
      </c>
      <c r="L340" s="26">
        <f t="shared" si="39"/>
        <v>19.212106299212596</v>
      </c>
      <c r="M340" s="24">
        <f t="shared" si="40"/>
        <v>305.76390902122034</v>
      </c>
      <c r="N340" s="26">
        <f t="shared" si="35"/>
        <v>32.613909021220366</v>
      </c>
      <c r="O340" s="26">
        <f t="shared" si="41"/>
        <v>5.6333333333333337</v>
      </c>
    </row>
    <row r="341" spans="9:15" x14ac:dyDescent="0.3">
      <c r="I341" s="26">
        <f t="shared" si="36"/>
        <v>339</v>
      </c>
      <c r="J341" s="26">
        <f t="shared" si="37"/>
        <v>11.973122442942373</v>
      </c>
      <c r="K341" s="26">
        <f t="shared" si="38"/>
        <v>7.2958244074511285</v>
      </c>
      <c r="L341" s="26">
        <f t="shared" si="39"/>
        <v>19.2689468503937</v>
      </c>
      <c r="M341" s="24">
        <f t="shared" si="40"/>
        <v>305.76390902122034</v>
      </c>
      <c r="N341" s="26">
        <f t="shared" si="35"/>
        <v>32.613909021220366</v>
      </c>
      <c r="O341" s="26">
        <f t="shared" si="41"/>
        <v>5.65</v>
      </c>
    </row>
    <row r="342" spans="9:15" x14ac:dyDescent="0.3">
      <c r="I342" s="26">
        <f t="shared" si="36"/>
        <v>340</v>
      </c>
      <c r="J342" s="26">
        <f t="shared" si="37"/>
        <v>12.008441388201788</v>
      </c>
      <c r="K342" s="26">
        <f t="shared" si="38"/>
        <v>7.3173460133728137</v>
      </c>
      <c r="L342" s="26">
        <f t="shared" si="39"/>
        <v>19.3257874015748</v>
      </c>
      <c r="M342" s="24">
        <f t="shared" si="40"/>
        <v>305.76390902122034</v>
      </c>
      <c r="N342" s="26">
        <f t="shared" si="35"/>
        <v>32.613909021220366</v>
      </c>
      <c r="O342" s="26">
        <f t="shared" si="41"/>
        <v>5.666666666666667</v>
      </c>
    </row>
    <row r="343" spans="9:15" x14ac:dyDescent="0.3">
      <c r="I343" s="26">
        <f t="shared" si="36"/>
        <v>341</v>
      </c>
      <c r="J343" s="26">
        <f t="shared" si="37"/>
        <v>12.043760333461206</v>
      </c>
      <c r="K343" s="26">
        <f t="shared" si="38"/>
        <v>7.3388676192944979</v>
      </c>
      <c r="L343" s="26">
        <f t="shared" si="39"/>
        <v>19.382627952755904</v>
      </c>
      <c r="M343" s="24">
        <f t="shared" si="40"/>
        <v>305.76390902122034</v>
      </c>
      <c r="N343" s="26">
        <f t="shared" si="35"/>
        <v>32.613909021220366</v>
      </c>
      <c r="O343" s="26">
        <f t="shared" si="41"/>
        <v>5.6833333333333336</v>
      </c>
    </row>
    <row r="344" spans="9:15" x14ac:dyDescent="0.3">
      <c r="I344" s="26">
        <f t="shared" si="36"/>
        <v>342</v>
      </c>
      <c r="J344" s="26">
        <f t="shared" si="37"/>
        <v>12.079079278720624</v>
      </c>
      <c r="K344" s="26">
        <f t="shared" si="38"/>
        <v>7.3603892252161831</v>
      </c>
      <c r="L344" s="26">
        <f t="shared" si="39"/>
        <v>19.439468503937007</v>
      </c>
      <c r="M344" s="24">
        <f t="shared" si="40"/>
        <v>305.76390902122034</v>
      </c>
      <c r="N344" s="26">
        <f t="shared" si="35"/>
        <v>32.613909021220366</v>
      </c>
      <c r="O344" s="26">
        <f t="shared" si="41"/>
        <v>5.7</v>
      </c>
    </row>
    <row r="345" spans="9:15" x14ac:dyDescent="0.3">
      <c r="I345" s="26">
        <f t="shared" si="36"/>
        <v>343</v>
      </c>
      <c r="J345" s="26">
        <f t="shared" si="37"/>
        <v>12.114398223980039</v>
      </c>
      <c r="K345" s="26">
        <f t="shared" si="38"/>
        <v>7.3819108311378674</v>
      </c>
      <c r="L345" s="26">
        <f t="shared" si="39"/>
        <v>19.496309055118108</v>
      </c>
      <c r="M345" s="24">
        <f t="shared" si="40"/>
        <v>305.76390902122034</v>
      </c>
      <c r="N345" s="26">
        <f t="shared" si="35"/>
        <v>32.613909021220366</v>
      </c>
      <c r="O345" s="26">
        <f t="shared" si="41"/>
        <v>5.7166666666666668</v>
      </c>
    </row>
    <row r="346" spans="9:15" x14ac:dyDescent="0.3">
      <c r="I346" s="26">
        <f t="shared" si="36"/>
        <v>344</v>
      </c>
      <c r="J346" s="26">
        <f t="shared" si="37"/>
        <v>12.149717169239457</v>
      </c>
      <c r="K346" s="26">
        <f t="shared" si="38"/>
        <v>7.4034324370595526</v>
      </c>
      <c r="L346" s="26">
        <f t="shared" si="39"/>
        <v>19.553149606299211</v>
      </c>
      <c r="M346" s="24">
        <f t="shared" si="40"/>
        <v>305.76390902122034</v>
      </c>
      <c r="N346" s="26">
        <f t="shared" si="35"/>
        <v>32.613909021220366</v>
      </c>
      <c r="O346" s="26">
        <f t="shared" si="41"/>
        <v>5.7333333333333334</v>
      </c>
    </row>
    <row r="347" spans="9:15" x14ac:dyDescent="0.3">
      <c r="I347" s="26">
        <f t="shared" si="36"/>
        <v>345</v>
      </c>
      <c r="J347" s="26">
        <f t="shared" si="37"/>
        <v>12.185036114498875</v>
      </c>
      <c r="K347" s="26">
        <f t="shared" si="38"/>
        <v>7.4249540429812368</v>
      </c>
      <c r="L347" s="26">
        <f t="shared" si="39"/>
        <v>19.609990157480315</v>
      </c>
      <c r="M347" s="24">
        <f t="shared" si="40"/>
        <v>305.76390902122034</v>
      </c>
      <c r="N347" s="26">
        <f t="shared" si="35"/>
        <v>32.613909021220366</v>
      </c>
      <c r="O347" s="26">
        <f t="shared" si="41"/>
        <v>5.75</v>
      </c>
    </row>
    <row r="348" spans="9:15" x14ac:dyDescent="0.3">
      <c r="I348" s="26">
        <f t="shared" si="36"/>
        <v>346</v>
      </c>
      <c r="J348" s="26">
        <f t="shared" si="37"/>
        <v>12.220355059758292</v>
      </c>
      <c r="K348" s="26">
        <f t="shared" si="38"/>
        <v>7.446475648902922</v>
      </c>
      <c r="L348" s="26">
        <f t="shared" si="39"/>
        <v>19.666830708661415</v>
      </c>
      <c r="M348" s="24">
        <f t="shared" si="40"/>
        <v>305.76390902122034</v>
      </c>
      <c r="N348" s="26">
        <f t="shared" si="35"/>
        <v>32.613909021220366</v>
      </c>
      <c r="O348" s="26">
        <f t="shared" si="41"/>
        <v>5.7666666666666666</v>
      </c>
    </row>
    <row r="349" spans="9:15" x14ac:dyDescent="0.3">
      <c r="I349" s="26">
        <f t="shared" si="36"/>
        <v>347</v>
      </c>
      <c r="J349" s="26">
        <f t="shared" si="37"/>
        <v>12.255674005017708</v>
      </c>
      <c r="K349" s="26">
        <f t="shared" si="38"/>
        <v>7.4679972548246063</v>
      </c>
      <c r="L349" s="26">
        <f t="shared" si="39"/>
        <v>19.723671259842519</v>
      </c>
      <c r="M349" s="24">
        <f t="shared" si="40"/>
        <v>305.76390902122034</v>
      </c>
      <c r="N349" s="26">
        <f t="shared" si="35"/>
        <v>32.613909021220366</v>
      </c>
      <c r="O349" s="26">
        <f t="shared" si="41"/>
        <v>5.7833333333333332</v>
      </c>
    </row>
    <row r="350" spans="9:15" x14ac:dyDescent="0.3">
      <c r="I350" s="26">
        <f t="shared" si="36"/>
        <v>348</v>
      </c>
      <c r="J350" s="26">
        <f t="shared" si="37"/>
        <v>12.290992950277126</v>
      </c>
      <c r="K350" s="26">
        <f t="shared" si="38"/>
        <v>7.4895188607462915</v>
      </c>
      <c r="L350" s="26">
        <f t="shared" si="39"/>
        <v>19.780511811023622</v>
      </c>
      <c r="M350" s="24">
        <f t="shared" si="40"/>
        <v>305.76390902122034</v>
      </c>
      <c r="N350" s="26">
        <f t="shared" si="35"/>
        <v>32.613909021220366</v>
      </c>
      <c r="O350" s="26">
        <f t="shared" si="41"/>
        <v>5.8</v>
      </c>
    </row>
    <row r="351" spans="9:15" x14ac:dyDescent="0.3">
      <c r="I351" s="26">
        <f t="shared" si="36"/>
        <v>349</v>
      </c>
      <c r="J351" s="26">
        <f t="shared" si="37"/>
        <v>12.326311895536543</v>
      </c>
      <c r="K351" s="26">
        <f t="shared" si="38"/>
        <v>7.5110404666679758</v>
      </c>
      <c r="L351" s="26">
        <f t="shared" si="39"/>
        <v>19.837352362204722</v>
      </c>
      <c r="M351" s="24">
        <f t="shared" si="40"/>
        <v>305.76390902122034</v>
      </c>
      <c r="N351" s="26">
        <f t="shared" si="35"/>
        <v>32.613909021220366</v>
      </c>
      <c r="O351" s="26">
        <f t="shared" si="41"/>
        <v>5.8166666666666664</v>
      </c>
    </row>
    <row r="352" spans="9:15" x14ac:dyDescent="0.3">
      <c r="I352" s="26">
        <f t="shared" si="36"/>
        <v>350</v>
      </c>
      <c r="J352" s="26">
        <f t="shared" si="37"/>
        <v>12.361630840795959</v>
      </c>
      <c r="K352" s="26">
        <f t="shared" si="38"/>
        <v>7.5325620725896609</v>
      </c>
      <c r="L352" s="26">
        <f t="shared" si="39"/>
        <v>19.894192913385826</v>
      </c>
      <c r="M352" s="24">
        <f t="shared" si="40"/>
        <v>305.76390902122034</v>
      </c>
      <c r="N352" s="26">
        <f t="shared" si="35"/>
        <v>32.613909021220366</v>
      </c>
      <c r="O352" s="26">
        <f t="shared" si="41"/>
        <v>5.833333333333333</v>
      </c>
    </row>
    <row r="353" spans="9:15" x14ac:dyDescent="0.3">
      <c r="I353" s="26">
        <f t="shared" si="36"/>
        <v>351</v>
      </c>
      <c r="J353" s="26">
        <f t="shared" si="37"/>
        <v>12.396949786055377</v>
      </c>
      <c r="K353" s="26">
        <f t="shared" si="38"/>
        <v>7.5540836785113452</v>
      </c>
      <c r="L353" s="26">
        <f t="shared" si="39"/>
        <v>19.951033464566926</v>
      </c>
      <c r="M353" s="24">
        <f t="shared" si="40"/>
        <v>305.76390902122034</v>
      </c>
      <c r="N353" s="26">
        <f t="shared" si="35"/>
        <v>32.613909021220366</v>
      </c>
      <c r="O353" s="26">
        <f t="shared" si="41"/>
        <v>5.85</v>
      </c>
    </row>
    <row r="354" spans="9:15" x14ac:dyDescent="0.3">
      <c r="I354" s="26">
        <f t="shared" si="36"/>
        <v>352</v>
      </c>
      <c r="J354" s="26">
        <f t="shared" si="37"/>
        <v>12.432268731314794</v>
      </c>
      <c r="K354" s="26">
        <f t="shared" si="38"/>
        <v>7.5756052844330304</v>
      </c>
      <c r="L354" s="26">
        <f t="shared" si="39"/>
        <v>20.00787401574803</v>
      </c>
      <c r="M354" s="24">
        <f t="shared" si="40"/>
        <v>305.76390902122034</v>
      </c>
      <c r="N354" s="26">
        <f t="shared" si="35"/>
        <v>32.613909021220366</v>
      </c>
      <c r="O354" s="26">
        <f t="shared" si="41"/>
        <v>5.8666666666666663</v>
      </c>
    </row>
    <row r="355" spans="9:15" x14ac:dyDescent="0.3">
      <c r="I355" s="26">
        <f t="shared" si="36"/>
        <v>353</v>
      </c>
      <c r="J355" s="26">
        <f t="shared" si="37"/>
        <v>12.46758767657421</v>
      </c>
      <c r="K355" s="26">
        <f t="shared" si="38"/>
        <v>7.5971268903547147</v>
      </c>
      <c r="L355" s="26">
        <f t="shared" si="39"/>
        <v>20.064714566929133</v>
      </c>
      <c r="M355" s="24">
        <f t="shared" si="40"/>
        <v>305.76390902122034</v>
      </c>
      <c r="N355" s="26">
        <f t="shared" si="35"/>
        <v>32.613909021220366</v>
      </c>
      <c r="O355" s="26">
        <f t="shared" si="41"/>
        <v>5.8833333333333337</v>
      </c>
    </row>
    <row r="356" spans="9:15" x14ac:dyDescent="0.3">
      <c r="I356" s="26">
        <f t="shared" si="36"/>
        <v>354</v>
      </c>
      <c r="J356" s="26">
        <f t="shared" si="37"/>
        <v>12.502906621833628</v>
      </c>
      <c r="K356" s="26">
        <f t="shared" si="38"/>
        <v>7.6186484962763998</v>
      </c>
      <c r="L356" s="26">
        <f t="shared" si="39"/>
        <v>20.121555118110233</v>
      </c>
      <c r="M356" s="24">
        <f t="shared" si="40"/>
        <v>305.76390902122034</v>
      </c>
      <c r="N356" s="26">
        <f t="shared" si="35"/>
        <v>32.613909021220366</v>
      </c>
      <c r="O356" s="26">
        <f t="shared" si="41"/>
        <v>5.9</v>
      </c>
    </row>
    <row r="357" spans="9:15" x14ac:dyDescent="0.3">
      <c r="I357" s="26">
        <f t="shared" si="36"/>
        <v>355</v>
      </c>
      <c r="J357" s="26">
        <f t="shared" si="37"/>
        <v>12.538225567093045</v>
      </c>
      <c r="K357" s="26">
        <f t="shared" si="38"/>
        <v>7.6401701021980841</v>
      </c>
      <c r="L357" s="26">
        <f t="shared" si="39"/>
        <v>20.178395669291337</v>
      </c>
      <c r="M357" s="24">
        <f t="shared" si="40"/>
        <v>305.76390902122034</v>
      </c>
      <c r="N357" s="26">
        <f t="shared" si="35"/>
        <v>32.613909021220366</v>
      </c>
      <c r="O357" s="26">
        <f t="shared" si="41"/>
        <v>5.916666666666667</v>
      </c>
    </row>
    <row r="358" spans="9:15" x14ac:dyDescent="0.3">
      <c r="I358" s="26">
        <f t="shared" si="36"/>
        <v>356</v>
      </c>
      <c r="J358" s="26">
        <f t="shared" si="37"/>
        <v>12.573544512352461</v>
      </c>
      <c r="K358" s="26">
        <f t="shared" si="38"/>
        <v>7.6616917081197693</v>
      </c>
      <c r="L358" s="26">
        <f t="shared" si="39"/>
        <v>20.235236220472441</v>
      </c>
      <c r="M358" s="24">
        <f t="shared" si="40"/>
        <v>305.76390902122034</v>
      </c>
      <c r="N358" s="26">
        <f t="shared" si="35"/>
        <v>32.613909021220366</v>
      </c>
      <c r="O358" s="26">
        <f t="shared" si="41"/>
        <v>5.9333333333333336</v>
      </c>
    </row>
    <row r="359" spans="9:15" x14ac:dyDescent="0.3">
      <c r="I359" s="26">
        <f t="shared" si="36"/>
        <v>357</v>
      </c>
      <c r="J359" s="26">
        <f t="shared" si="37"/>
        <v>12.608863457611879</v>
      </c>
      <c r="K359" s="26">
        <f t="shared" si="38"/>
        <v>7.6832133140414536</v>
      </c>
      <c r="L359" s="26">
        <f t="shared" si="39"/>
        <v>20.292076771653541</v>
      </c>
      <c r="M359" s="24">
        <f t="shared" si="40"/>
        <v>305.76390902122034</v>
      </c>
      <c r="N359" s="26">
        <f t="shared" si="35"/>
        <v>32.613909021220366</v>
      </c>
      <c r="O359" s="26">
        <f t="shared" si="41"/>
        <v>5.95</v>
      </c>
    </row>
    <row r="360" spans="9:15" x14ac:dyDescent="0.3">
      <c r="I360" s="26">
        <f t="shared" si="36"/>
        <v>358</v>
      </c>
      <c r="J360" s="26">
        <f t="shared" si="37"/>
        <v>12.644182402871296</v>
      </c>
      <c r="K360" s="26">
        <f t="shared" si="38"/>
        <v>7.7047349199631388</v>
      </c>
      <c r="L360" s="26">
        <f t="shared" si="39"/>
        <v>20.348917322834644</v>
      </c>
      <c r="M360" s="24">
        <f t="shared" si="40"/>
        <v>305.76390902122034</v>
      </c>
      <c r="N360" s="26">
        <f t="shared" si="35"/>
        <v>32.613909021220366</v>
      </c>
      <c r="O360" s="26">
        <f t="shared" si="41"/>
        <v>5.9666666666666668</v>
      </c>
    </row>
    <row r="361" spans="9:15" x14ac:dyDescent="0.3">
      <c r="I361" s="26">
        <f t="shared" si="36"/>
        <v>359</v>
      </c>
      <c r="J361" s="26">
        <f t="shared" si="37"/>
        <v>12.679501348130712</v>
      </c>
      <c r="K361" s="26">
        <f t="shared" si="38"/>
        <v>7.7262565258848239</v>
      </c>
      <c r="L361" s="26">
        <f t="shared" si="39"/>
        <v>20.405757874015748</v>
      </c>
      <c r="M361" s="24">
        <f t="shared" si="40"/>
        <v>305.76390902122034</v>
      </c>
      <c r="N361" s="26">
        <f t="shared" si="35"/>
        <v>32.613909021220366</v>
      </c>
      <c r="O361" s="26">
        <f t="shared" si="41"/>
        <v>5.9833333333333334</v>
      </c>
    </row>
    <row r="362" spans="9:15" x14ac:dyDescent="0.3">
      <c r="I362" s="26">
        <f t="shared" si="36"/>
        <v>360</v>
      </c>
      <c r="J362" s="26">
        <f t="shared" si="37"/>
        <v>12.71482029339013</v>
      </c>
      <c r="K362" s="26">
        <f t="shared" si="38"/>
        <v>7.7477781318065082</v>
      </c>
      <c r="L362" s="26">
        <f t="shared" si="39"/>
        <v>20.462598425196848</v>
      </c>
      <c r="M362" s="24">
        <f t="shared" si="40"/>
        <v>305.76390902122034</v>
      </c>
      <c r="N362" s="26">
        <f t="shared" si="35"/>
        <v>32.613909021220366</v>
      </c>
      <c r="O362" s="26">
        <f t="shared" si="41"/>
        <v>6</v>
      </c>
    </row>
    <row r="363" spans="9:15" x14ac:dyDescent="0.3">
      <c r="I363" s="26">
        <f t="shared" si="36"/>
        <v>361</v>
      </c>
      <c r="J363" s="26">
        <f t="shared" si="37"/>
        <v>12.750139238649547</v>
      </c>
      <c r="K363" s="26">
        <f t="shared" si="38"/>
        <v>7.7692997377281934</v>
      </c>
      <c r="L363" s="26">
        <f t="shared" si="39"/>
        <v>20.519438976377952</v>
      </c>
      <c r="M363" s="24">
        <f t="shared" si="40"/>
        <v>305.76390902122034</v>
      </c>
      <c r="N363" s="26">
        <f t="shared" si="35"/>
        <v>32.613909021220366</v>
      </c>
      <c r="O363" s="26">
        <f t="shared" si="41"/>
        <v>6.0166666666666666</v>
      </c>
    </row>
    <row r="364" spans="9:15" x14ac:dyDescent="0.3">
      <c r="I364" s="26">
        <f t="shared" si="36"/>
        <v>362</v>
      </c>
      <c r="J364" s="26">
        <f t="shared" si="37"/>
        <v>12.785458183908963</v>
      </c>
      <c r="K364" s="26">
        <f t="shared" si="38"/>
        <v>7.7908213436498777</v>
      </c>
      <c r="L364" s="26">
        <f t="shared" si="39"/>
        <v>20.576279527559052</v>
      </c>
      <c r="M364" s="24">
        <f t="shared" si="40"/>
        <v>305.76390902122034</v>
      </c>
      <c r="N364" s="26">
        <f t="shared" si="35"/>
        <v>32.613909021220366</v>
      </c>
      <c r="O364" s="26">
        <f t="shared" si="41"/>
        <v>6.0333333333333332</v>
      </c>
    </row>
    <row r="365" spans="9:15" x14ac:dyDescent="0.3">
      <c r="I365" s="26">
        <f t="shared" si="36"/>
        <v>363</v>
      </c>
      <c r="J365" s="26">
        <f t="shared" si="37"/>
        <v>12.820777129168381</v>
      </c>
      <c r="K365" s="26">
        <f t="shared" si="38"/>
        <v>7.8123429495715628</v>
      </c>
      <c r="L365" s="26">
        <f t="shared" si="39"/>
        <v>20.633120078740156</v>
      </c>
      <c r="M365" s="24">
        <f t="shared" si="40"/>
        <v>305.76390902122034</v>
      </c>
      <c r="N365" s="26">
        <f t="shared" si="35"/>
        <v>32.613909021220366</v>
      </c>
      <c r="O365" s="26">
        <f t="shared" si="41"/>
        <v>6.05</v>
      </c>
    </row>
    <row r="366" spans="9:15" x14ac:dyDescent="0.3">
      <c r="I366" s="26">
        <f t="shared" si="36"/>
        <v>364</v>
      </c>
      <c r="J366" s="26">
        <f t="shared" si="37"/>
        <v>12.856096074427798</v>
      </c>
      <c r="K366" s="26">
        <f t="shared" si="38"/>
        <v>7.8338645554932471</v>
      </c>
      <c r="L366" s="26">
        <f t="shared" si="39"/>
        <v>20.689960629921259</v>
      </c>
      <c r="M366" s="24">
        <f t="shared" si="40"/>
        <v>305.76390902122034</v>
      </c>
      <c r="N366" s="26">
        <f t="shared" si="35"/>
        <v>32.613909021220366</v>
      </c>
      <c r="O366" s="26">
        <f t="shared" si="41"/>
        <v>6.0666666666666664</v>
      </c>
    </row>
    <row r="367" spans="9:15" x14ac:dyDescent="0.3">
      <c r="I367" s="26">
        <f t="shared" si="36"/>
        <v>365</v>
      </c>
      <c r="J367" s="26">
        <f t="shared" si="37"/>
        <v>12.891415019687216</v>
      </c>
      <c r="K367" s="26">
        <f t="shared" si="38"/>
        <v>7.8553861614149323</v>
      </c>
      <c r="L367" s="26">
        <f t="shared" si="39"/>
        <v>20.746801181102359</v>
      </c>
      <c r="M367" s="24">
        <f t="shared" si="40"/>
        <v>305.76390902122034</v>
      </c>
      <c r="N367" s="26">
        <f t="shared" si="35"/>
        <v>32.613909021220366</v>
      </c>
      <c r="O367" s="26">
        <f t="shared" si="41"/>
        <v>6.083333333333333</v>
      </c>
    </row>
    <row r="368" spans="9:15" x14ac:dyDescent="0.3">
      <c r="I368" s="26">
        <f t="shared" si="36"/>
        <v>366</v>
      </c>
      <c r="J368" s="26">
        <f t="shared" si="37"/>
        <v>12.926733964946632</v>
      </c>
      <c r="K368" s="26">
        <f t="shared" si="38"/>
        <v>7.8769077673366166</v>
      </c>
      <c r="L368" s="26">
        <f t="shared" si="39"/>
        <v>20.803641732283463</v>
      </c>
      <c r="M368" s="24">
        <f t="shared" si="40"/>
        <v>305.76390902122034</v>
      </c>
      <c r="N368" s="26">
        <f t="shared" si="35"/>
        <v>32.613909021220366</v>
      </c>
      <c r="O368" s="26">
        <f t="shared" si="41"/>
        <v>6.1</v>
      </c>
    </row>
    <row r="369" spans="9:15" x14ac:dyDescent="0.3">
      <c r="I369" s="26">
        <f t="shared" si="36"/>
        <v>367</v>
      </c>
      <c r="J369" s="26">
        <f t="shared" si="37"/>
        <v>12.962052910206049</v>
      </c>
      <c r="K369" s="26">
        <f t="shared" si="38"/>
        <v>7.8984293732583017</v>
      </c>
      <c r="L369" s="26">
        <f t="shared" si="39"/>
        <v>20.860482283464567</v>
      </c>
      <c r="M369" s="24">
        <f t="shared" si="40"/>
        <v>305.76390902122034</v>
      </c>
      <c r="N369" s="26">
        <f t="shared" si="35"/>
        <v>32.613909021220366</v>
      </c>
      <c r="O369" s="26">
        <f t="shared" si="41"/>
        <v>6.1166666666666663</v>
      </c>
    </row>
    <row r="370" spans="9:15" x14ac:dyDescent="0.3">
      <c r="I370" s="26">
        <f t="shared" si="36"/>
        <v>368</v>
      </c>
      <c r="J370" s="26">
        <f t="shared" si="37"/>
        <v>12.997371855465467</v>
      </c>
      <c r="K370" s="26">
        <f t="shared" si="38"/>
        <v>7.919950979179986</v>
      </c>
      <c r="L370" s="26">
        <f t="shared" si="39"/>
        <v>20.917322834645667</v>
      </c>
      <c r="M370" s="24">
        <f t="shared" si="40"/>
        <v>305.76390902122034</v>
      </c>
      <c r="N370" s="26">
        <f t="shared" si="35"/>
        <v>32.613909021220366</v>
      </c>
      <c r="O370" s="26">
        <f t="shared" si="41"/>
        <v>6.1333333333333337</v>
      </c>
    </row>
    <row r="371" spans="9:15" x14ac:dyDescent="0.3">
      <c r="I371" s="26">
        <f t="shared" si="36"/>
        <v>369</v>
      </c>
      <c r="J371" s="26">
        <f t="shared" si="37"/>
        <v>13.032690800724883</v>
      </c>
      <c r="K371" s="26">
        <f t="shared" si="38"/>
        <v>7.9414725851016712</v>
      </c>
      <c r="L371" s="26">
        <f t="shared" si="39"/>
        <v>20.97416338582677</v>
      </c>
      <c r="M371" s="24">
        <f t="shared" si="40"/>
        <v>305.76390902122034</v>
      </c>
      <c r="N371" s="26">
        <f t="shared" si="35"/>
        <v>32.613909021220366</v>
      </c>
      <c r="O371" s="26">
        <f t="shared" si="41"/>
        <v>6.15</v>
      </c>
    </row>
    <row r="372" spans="9:15" x14ac:dyDescent="0.3">
      <c r="I372" s="26">
        <f t="shared" si="36"/>
        <v>370</v>
      </c>
      <c r="J372" s="26">
        <f t="shared" si="37"/>
        <v>13.0680097459843</v>
      </c>
      <c r="K372" s="26">
        <f t="shared" si="38"/>
        <v>7.9629941910233555</v>
      </c>
      <c r="L372" s="26">
        <f t="shared" si="39"/>
        <v>21.031003937007874</v>
      </c>
      <c r="M372" s="24">
        <f t="shared" si="40"/>
        <v>305.76390902122034</v>
      </c>
      <c r="N372" s="26">
        <f t="shared" si="35"/>
        <v>32.613909021220366</v>
      </c>
      <c r="O372" s="26">
        <f t="shared" si="41"/>
        <v>6.166666666666667</v>
      </c>
    </row>
    <row r="373" spans="9:15" x14ac:dyDescent="0.3">
      <c r="I373" s="26">
        <f t="shared" si="36"/>
        <v>371</v>
      </c>
      <c r="J373" s="26">
        <f t="shared" si="37"/>
        <v>13.103328691243718</v>
      </c>
      <c r="K373" s="26">
        <f t="shared" si="38"/>
        <v>7.9845157969450407</v>
      </c>
      <c r="L373" s="26">
        <f t="shared" si="39"/>
        <v>21.087844488188974</v>
      </c>
      <c r="M373" s="24">
        <f t="shared" si="40"/>
        <v>305.76390902122034</v>
      </c>
      <c r="N373" s="26">
        <f t="shared" si="35"/>
        <v>32.613909021220366</v>
      </c>
      <c r="O373" s="26">
        <f t="shared" si="41"/>
        <v>6.1833333333333336</v>
      </c>
    </row>
    <row r="374" spans="9:15" x14ac:dyDescent="0.3">
      <c r="I374" s="26">
        <f t="shared" si="36"/>
        <v>372</v>
      </c>
      <c r="J374" s="26">
        <f t="shared" si="37"/>
        <v>13.138647636503133</v>
      </c>
      <c r="K374" s="26">
        <f t="shared" si="38"/>
        <v>8.0060374028667258</v>
      </c>
      <c r="L374" s="26">
        <f t="shared" si="39"/>
        <v>21.144685039370078</v>
      </c>
      <c r="M374" s="24">
        <f t="shared" si="40"/>
        <v>305.76390902122034</v>
      </c>
      <c r="N374" s="26">
        <f t="shared" si="35"/>
        <v>32.613909021220366</v>
      </c>
      <c r="O374" s="26">
        <f t="shared" si="41"/>
        <v>6.2</v>
      </c>
    </row>
    <row r="375" spans="9:15" x14ac:dyDescent="0.3">
      <c r="I375" s="26">
        <f t="shared" si="36"/>
        <v>373</v>
      </c>
      <c r="J375" s="26">
        <f t="shared" si="37"/>
        <v>13.173966581762551</v>
      </c>
      <c r="K375" s="26">
        <f t="shared" si="38"/>
        <v>8.0275590087884101</v>
      </c>
      <c r="L375" s="26">
        <f t="shared" si="39"/>
        <v>21.201525590551178</v>
      </c>
      <c r="M375" s="24">
        <f t="shared" si="40"/>
        <v>305.76390902122034</v>
      </c>
      <c r="N375" s="26">
        <f t="shared" si="35"/>
        <v>32.613909021220366</v>
      </c>
      <c r="O375" s="26">
        <f t="shared" si="41"/>
        <v>6.2166666666666668</v>
      </c>
    </row>
    <row r="376" spans="9:15" x14ac:dyDescent="0.3">
      <c r="I376" s="26">
        <f t="shared" si="36"/>
        <v>374</v>
      </c>
      <c r="J376" s="26">
        <f t="shared" si="37"/>
        <v>13.209285527021969</v>
      </c>
      <c r="K376" s="26">
        <f t="shared" si="38"/>
        <v>8.0490806147100944</v>
      </c>
      <c r="L376" s="26">
        <f t="shared" si="39"/>
        <v>21.258366141732282</v>
      </c>
      <c r="M376" s="24">
        <f t="shared" si="40"/>
        <v>305.76390902122034</v>
      </c>
      <c r="N376" s="26">
        <f t="shared" si="35"/>
        <v>32.613909021220366</v>
      </c>
      <c r="O376" s="26">
        <f t="shared" si="41"/>
        <v>6.2333333333333334</v>
      </c>
    </row>
    <row r="377" spans="9:15" x14ac:dyDescent="0.3">
      <c r="I377" s="26">
        <f t="shared" si="36"/>
        <v>375</v>
      </c>
      <c r="J377" s="26">
        <f t="shared" si="37"/>
        <v>13.244604472281384</v>
      </c>
      <c r="K377" s="26">
        <f t="shared" si="38"/>
        <v>8.0706022206317787</v>
      </c>
      <c r="L377" s="26">
        <f t="shared" si="39"/>
        <v>21.315206692913385</v>
      </c>
      <c r="M377" s="24">
        <f t="shared" si="40"/>
        <v>305.76390902122034</v>
      </c>
      <c r="N377" s="26">
        <f t="shared" si="35"/>
        <v>32.613909021220366</v>
      </c>
      <c r="O377" s="26">
        <f t="shared" si="41"/>
        <v>6.25</v>
      </c>
    </row>
    <row r="378" spans="9:15" x14ac:dyDescent="0.3">
      <c r="I378" s="26">
        <f t="shared" si="36"/>
        <v>376</v>
      </c>
      <c r="J378" s="26">
        <f t="shared" si="37"/>
        <v>13.279923417540802</v>
      </c>
      <c r="K378" s="26">
        <f t="shared" si="38"/>
        <v>8.0921238265534647</v>
      </c>
      <c r="L378" s="26">
        <f t="shared" si="39"/>
        <v>21.372047244094485</v>
      </c>
      <c r="M378" s="24">
        <f t="shared" si="40"/>
        <v>305.76390902122034</v>
      </c>
      <c r="N378" s="26">
        <f t="shared" si="35"/>
        <v>32.613909021220366</v>
      </c>
      <c r="O378" s="26">
        <f t="shared" si="41"/>
        <v>6.2666666666666666</v>
      </c>
    </row>
    <row r="379" spans="9:15" x14ac:dyDescent="0.3">
      <c r="I379" s="26">
        <f t="shared" si="36"/>
        <v>377</v>
      </c>
      <c r="J379" s="26">
        <f t="shared" si="37"/>
        <v>13.31524236280022</v>
      </c>
      <c r="K379" s="26">
        <f t="shared" si="38"/>
        <v>8.113645432475149</v>
      </c>
      <c r="L379" s="26">
        <f t="shared" si="39"/>
        <v>21.428887795275589</v>
      </c>
      <c r="M379" s="24">
        <f t="shared" si="40"/>
        <v>305.76390902122034</v>
      </c>
      <c r="N379" s="26">
        <f t="shared" si="35"/>
        <v>32.613909021220366</v>
      </c>
      <c r="O379" s="26">
        <f t="shared" si="41"/>
        <v>6.2833333333333332</v>
      </c>
    </row>
    <row r="380" spans="9:15" x14ac:dyDescent="0.3">
      <c r="I380" s="26">
        <f t="shared" si="36"/>
        <v>378</v>
      </c>
      <c r="J380" s="26">
        <f t="shared" si="37"/>
        <v>13.350561308059635</v>
      </c>
      <c r="K380" s="26">
        <f t="shared" si="38"/>
        <v>8.1351670383968333</v>
      </c>
      <c r="L380" s="26">
        <f t="shared" si="39"/>
        <v>21.485728346456693</v>
      </c>
      <c r="M380" s="24">
        <f t="shared" si="40"/>
        <v>305.76390902122034</v>
      </c>
      <c r="N380" s="26">
        <f t="shared" si="35"/>
        <v>32.613909021220366</v>
      </c>
      <c r="O380" s="26">
        <f t="shared" si="41"/>
        <v>6.3</v>
      </c>
    </row>
    <row r="381" spans="9:15" x14ac:dyDescent="0.3">
      <c r="I381" s="26">
        <f t="shared" si="36"/>
        <v>379</v>
      </c>
      <c r="J381" s="26">
        <f t="shared" si="37"/>
        <v>13.385880253319053</v>
      </c>
      <c r="K381" s="26">
        <f t="shared" si="38"/>
        <v>8.1566886443185176</v>
      </c>
      <c r="L381" s="26">
        <f t="shared" si="39"/>
        <v>21.542568897637793</v>
      </c>
      <c r="M381" s="24">
        <f t="shared" si="40"/>
        <v>305.76390902122034</v>
      </c>
      <c r="N381" s="26">
        <f t="shared" si="35"/>
        <v>32.613909021220366</v>
      </c>
      <c r="O381" s="26">
        <f t="shared" si="41"/>
        <v>6.3166666666666664</v>
      </c>
    </row>
    <row r="382" spans="9:15" x14ac:dyDescent="0.3">
      <c r="I382" s="26">
        <f t="shared" si="36"/>
        <v>380</v>
      </c>
      <c r="J382" s="26">
        <f t="shared" si="37"/>
        <v>13.421199198578471</v>
      </c>
      <c r="K382" s="26">
        <f t="shared" si="38"/>
        <v>8.1782102502402036</v>
      </c>
      <c r="L382" s="26">
        <f t="shared" si="39"/>
        <v>21.599409448818896</v>
      </c>
      <c r="M382" s="24">
        <f t="shared" si="40"/>
        <v>305.76390902122034</v>
      </c>
      <c r="N382" s="26">
        <f t="shared" si="35"/>
        <v>32.613909021220366</v>
      </c>
      <c r="O382" s="26">
        <f t="shared" si="41"/>
        <v>6.333333333333333</v>
      </c>
    </row>
    <row r="383" spans="9:15" x14ac:dyDescent="0.3">
      <c r="I383" s="26">
        <f t="shared" si="36"/>
        <v>381</v>
      </c>
      <c r="J383" s="26">
        <f t="shared" si="37"/>
        <v>13.456518143837886</v>
      </c>
      <c r="K383" s="26">
        <f t="shared" si="38"/>
        <v>8.1997318561618879</v>
      </c>
      <c r="L383" s="26">
        <f t="shared" si="39"/>
        <v>21.65625</v>
      </c>
      <c r="M383" s="24">
        <f t="shared" si="40"/>
        <v>305.76390902122034</v>
      </c>
      <c r="N383" s="26">
        <f t="shared" si="35"/>
        <v>32.613909021220366</v>
      </c>
      <c r="O383" s="26">
        <f t="shared" si="41"/>
        <v>6.35</v>
      </c>
    </row>
    <row r="384" spans="9:15" x14ac:dyDescent="0.3">
      <c r="I384" s="26">
        <f t="shared" si="36"/>
        <v>382</v>
      </c>
      <c r="J384" s="26">
        <f t="shared" si="37"/>
        <v>13.491837089097304</v>
      </c>
      <c r="K384" s="26">
        <f t="shared" si="38"/>
        <v>8.2212534620835722</v>
      </c>
      <c r="L384" s="26">
        <f t="shared" si="39"/>
        <v>21.7130905511811</v>
      </c>
      <c r="M384" s="24">
        <f t="shared" si="40"/>
        <v>305.76390902122034</v>
      </c>
      <c r="N384" s="26">
        <f t="shared" si="35"/>
        <v>32.613909021220366</v>
      </c>
      <c r="O384" s="26">
        <f t="shared" si="41"/>
        <v>6.3666666666666663</v>
      </c>
    </row>
    <row r="385" spans="9:15" x14ac:dyDescent="0.3">
      <c r="I385" s="26">
        <f t="shared" si="36"/>
        <v>383</v>
      </c>
      <c r="J385" s="26">
        <f t="shared" si="37"/>
        <v>13.527156034356722</v>
      </c>
      <c r="K385" s="26">
        <f t="shared" si="38"/>
        <v>8.2427750680052565</v>
      </c>
      <c r="L385" s="26">
        <f t="shared" si="39"/>
        <v>21.769931102362204</v>
      </c>
      <c r="M385" s="24">
        <f t="shared" si="40"/>
        <v>305.76390902122034</v>
      </c>
      <c r="N385" s="26">
        <f t="shared" si="35"/>
        <v>32.613909021220366</v>
      </c>
      <c r="O385" s="26">
        <f t="shared" si="41"/>
        <v>6.3833333333333337</v>
      </c>
    </row>
    <row r="386" spans="9:15" x14ac:dyDescent="0.3">
      <c r="I386" s="26">
        <f t="shared" si="36"/>
        <v>384</v>
      </c>
      <c r="J386" s="26">
        <f t="shared" si="37"/>
        <v>13.562474979616137</v>
      </c>
      <c r="K386" s="26">
        <f t="shared" si="38"/>
        <v>8.2642966739269426</v>
      </c>
      <c r="L386" s="26">
        <f t="shared" si="39"/>
        <v>21.826771653543304</v>
      </c>
      <c r="M386" s="24">
        <f t="shared" si="40"/>
        <v>305.76390902122034</v>
      </c>
      <c r="N386" s="26">
        <f t="shared" si="35"/>
        <v>32.613909021220366</v>
      </c>
      <c r="O386" s="26">
        <f t="shared" si="41"/>
        <v>6.4</v>
      </c>
    </row>
    <row r="387" spans="9:15" x14ac:dyDescent="0.3">
      <c r="I387" s="26">
        <f t="shared" si="36"/>
        <v>385</v>
      </c>
      <c r="J387" s="26">
        <f t="shared" si="37"/>
        <v>13.597793924875555</v>
      </c>
      <c r="K387" s="26">
        <f t="shared" si="38"/>
        <v>8.2858182798486268</v>
      </c>
      <c r="L387" s="26">
        <f t="shared" si="39"/>
        <v>21.883612204724407</v>
      </c>
      <c r="M387" s="24">
        <f t="shared" si="40"/>
        <v>305.76390902122034</v>
      </c>
      <c r="N387" s="26">
        <f t="shared" ref="N387:N450" si="42">M387-273.15</f>
        <v>32.613909021220366</v>
      </c>
      <c r="O387" s="26">
        <f t="shared" si="41"/>
        <v>6.416666666666667</v>
      </c>
    </row>
    <row r="388" spans="9:15" x14ac:dyDescent="0.3">
      <c r="I388" s="26">
        <f t="shared" ref="I388:I451" si="43">I387+1</f>
        <v>386</v>
      </c>
      <c r="J388" s="26">
        <f t="shared" ref="J388:J451" si="44">$B$15*$F$2*(M387-$B$14)*I388</f>
        <v>13.633112870134973</v>
      </c>
      <c r="K388" s="26">
        <f t="shared" ref="K388:K451" si="45">$B$7*$B$6*$F$2*(M387^4-$B$14^4)*I388</f>
        <v>8.3073398857703111</v>
      </c>
      <c r="L388" s="26">
        <f t="shared" ref="L388:L451" si="46">$B$12^2*$F$4*I388</f>
        <v>21.940452755905511</v>
      </c>
      <c r="M388" s="24">
        <f t="shared" ref="M388:M451" si="47">M387+((L388-K388-J388)/($F$6*$B$9))</f>
        <v>305.76390902122034</v>
      </c>
      <c r="N388" s="26">
        <f t="shared" si="42"/>
        <v>32.613909021220366</v>
      </c>
      <c r="O388" s="26">
        <f t="shared" ref="O388:O451" si="48">I388/60</f>
        <v>6.4333333333333336</v>
      </c>
    </row>
    <row r="389" spans="9:15" x14ac:dyDescent="0.3">
      <c r="I389" s="26">
        <f t="shared" si="43"/>
        <v>387</v>
      </c>
      <c r="J389" s="26">
        <f t="shared" si="44"/>
        <v>13.66843181539439</v>
      </c>
      <c r="K389" s="26">
        <f t="shared" si="45"/>
        <v>8.3288614916919972</v>
      </c>
      <c r="L389" s="26">
        <f t="shared" si="46"/>
        <v>21.997293307086611</v>
      </c>
      <c r="M389" s="24">
        <f t="shared" si="47"/>
        <v>305.76390902122034</v>
      </c>
      <c r="N389" s="26">
        <f t="shared" si="42"/>
        <v>32.613909021220366</v>
      </c>
      <c r="O389" s="26">
        <f t="shared" si="48"/>
        <v>6.45</v>
      </c>
    </row>
    <row r="390" spans="9:15" x14ac:dyDescent="0.3">
      <c r="I390" s="26">
        <f t="shared" si="43"/>
        <v>388</v>
      </c>
      <c r="J390" s="26">
        <f t="shared" si="44"/>
        <v>13.703750760653806</v>
      </c>
      <c r="K390" s="26">
        <f t="shared" si="45"/>
        <v>8.3503830976136815</v>
      </c>
      <c r="L390" s="26">
        <f t="shared" si="46"/>
        <v>22.054133858267715</v>
      </c>
      <c r="M390" s="24">
        <f t="shared" si="47"/>
        <v>305.76390902122034</v>
      </c>
      <c r="N390" s="26">
        <f t="shared" si="42"/>
        <v>32.613909021220366</v>
      </c>
      <c r="O390" s="26">
        <f t="shared" si="48"/>
        <v>6.4666666666666668</v>
      </c>
    </row>
    <row r="391" spans="9:15" x14ac:dyDescent="0.3">
      <c r="I391" s="26">
        <f t="shared" si="43"/>
        <v>389</v>
      </c>
      <c r="J391" s="26">
        <f t="shared" si="44"/>
        <v>13.739069705913224</v>
      </c>
      <c r="K391" s="26">
        <f t="shared" si="45"/>
        <v>8.3719047035353658</v>
      </c>
      <c r="L391" s="26">
        <f t="shared" si="46"/>
        <v>22.110974409448819</v>
      </c>
      <c r="M391" s="24">
        <f t="shared" si="47"/>
        <v>305.76390902122034</v>
      </c>
      <c r="N391" s="26">
        <f t="shared" si="42"/>
        <v>32.613909021220366</v>
      </c>
      <c r="O391" s="26">
        <f t="shared" si="48"/>
        <v>6.4833333333333334</v>
      </c>
    </row>
    <row r="392" spans="9:15" x14ac:dyDescent="0.3">
      <c r="I392" s="26">
        <f t="shared" si="43"/>
        <v>390</v>
      </c>
      <c r="J392" s="26">
        <f t="shared" si="44"/>
        <v>13.774388651172641</v>
      </c>
      <c r="K392" s="26">
        <f t="shared" si="45"/>
        <v>8.39342630945705</v>
      </c>
      <c r="L392" s="26">
        <f t="shared" si="46"/>
        <v>22.167814960629919</v>
      </c>
      <c r="M392" s="24">
        <f t="shared" si="47"/>
        <v>305.76390902122034</v>
      </c>
      <c r="N392" s="26">
        <f t="shared" si="42"/>
        <v>32.613909021220366</v>
      </c>
      <c r="O392" s="26">
        <f t="shared" si="48"/>
        <v>6.5</v>
      </c>
    </row>
    <row r="393" spans="9:15" x14ac:dyDescent="0.3">
      <c r="I393" s="26">
        <f t="shared" si="43"/>
        <v>391</v>
      </c>
      <c r="J393" s="26">
        <f t="shared" si="44"/>
        <v>13.809707596432057</v>
      </c>
      <c r="K393" s="26">
        <f t="shared" si="45"/>
        <v>8.4149479153787361</v>
      </c>
      <c r="L393" s="26">
        <f t="shared" si="46"/>
        <v>22.224655511811022</v>
      </c>
      <c r="M393" s="24">
        <f t="shared" si="47"/>
        <v>305.76390902122034</v>
      </c>
      <c r="N393" s="26">
        <f t="shared" si="42"/>
        <v>32.613909021220366</v>
      </c>
      <c r="O393" s="26">
        <f t="shared" si="48"/>
        <v>6.5166666666666666</v>
      </c>
    </row>
    <row r="394" spans="9:15" x14ac:dyDescent="0.3">
      <c r="I394" s="26">
        <f t="shared" si="43"/>
        <v>392</v>
      </c>
      <c r="J394" s="26">
        <f t="shared" si="44"/>
        <v>13.845026541691475</v>
      </c>
      <c r="K394" s="26">
        <f t="shared" si="45"/>
        <v>8.4364695213004204</v>
      </c>
      <c r="L394" s="26">
        <f t="shared" si="46"/>
        <v>22.281496062992126</v>
      </c>
      <c r="M394" s="24">
        <f t="shared" si="47"/>
        <v>305.76390902122034</v>
      </c>
      <c r="N394" s="26">
        <f t="shared" si="42"/>
        <v>32.613909021220366</v>
      </c>
      <c r="O394" s="26">
        <f t="shared" si="48"/>
        <v>6.5333333333333332</v>
      </c>
    </row>
    <row r="395" spans="9:15" x14ac:dyDescent="0.3">
      <c r="I395" s="26">
        <f t="shared" si="43"/>
        <v>393</v>
      </c>
      <c r="J395" s="26">
        <f t="shared" si="44"/>
        <v>13.880345486950892</v>
      </c>
      <c r="K395" s="26">
        <f t="shared" si="45"/>
        <v>8.4579911272221047</v>
      </c>
      <c r="L395" s="26">
        <f t="shared" si="46"/>
        <v>22.338336614173226</v>
      </c>
      <c r="M395" s="24">
        <f t="shared" si="47"/>
        <v>305.76390902122034</v>
      </c>
      <c r="N395" s="26">
        <f t="shared" si="42"/>
        <v>32.613909021220366</v>
      </c>
      <c r="O395" s="26">
        <f t="shared" si="48"/>
        <v>6.55</v>
      </c>
    </row>
    <row r="396" spans="9:15" x14ac:dyDescent="0.3">
      <c r="I396" s="26">
        <f t="shared" si="43"/>
        <v>394</v>
      </c>
      <c r="J396" s="26">
        <f t="shared" si="44"/>
        <v>13.915664432210308</v>
      </c>
      <c r="K396" s="26">
        <f t="shared" si="45"/>
        <v>8.4795127331437889</v>
      </c>
      <c r="L396" s="26">
        <f t="shared" si="46"/>
        <v>22.39517716535433</v>
      </c>
      <c r="M396" s="24">
        <f t="shared" si="47"/>
        <v>305.76390902122034</v>
      </c>
      <c r="N396" s="26">
        <f t="shared" si="42"/>
        <v>32.613909021220366</v>
      </c>
      <c r="O396" s="26">
        <f t="shared" si="48"/>
        <v>6.5666666666666664</v>
      </c>
    </row>
    <row r="397" spans="9:15" x14ac:dyDescent="0.3">
      <c r="I397" s="26">
        <f t="shared" si="43"/>
        <v>395</v>
      </c>
      <c r="J397" s="26">
        <f t="shared" si="44"/>
        <v>13.950983377469726</v>
      </c>
      <c r="K397" s="26">
        <f t="shared" si="45"/>
        <v>8.501034339065475</v>
      </c>
      <c r="L397" s="26">
        <f t="shared" si="46"/>
        <v>22.452017716535433</v>
      </c>
      <c r="M397" s="24">
        <f t="shared" si="47"/>
        <v>305.76390902122034</v>
      </c>
      <c r="N397" s="26">
        <f t="shared" si="42"/>
        <v>32.613909021220366</v>
      </c>
      <c r="O397" s="26">
        <f t="shared" si="48"/>
        <v>6.583333333333333</v>
      </c>
    </row>
    <row r="398" spans="9:15" x14ac:dyDescent="0.3">
      <c r="I398" s="26">
        <f t="shared" si="43"/>
        <v>396</v>
      </c>
      <c r="J398" s="26">
        <f t="shared" si="44"/>
        <v>13.986302322729143</v>
      </c>
      <c r="K398" s="26">
        <f t="shared" si="45"/>
        <v>8.5225559449871593</v>
      </c>
      <c r="L398" s="26">
        <f t="shared" si="46"/>
        <v>22.508858267716533</v>
      </c>
      <c r="M398" s="24">
        <f t="shared" si="47"/>
        <v>305.76390902122034</v>
      </c>
      <c r="N398" s="26">
        <f t="shared" si="42"/>
        <v>32.613909021220366</v>
      </c>
      <c r="O398" s="26">
        <f t="shared" si="48"/>
        <v>6.6</v>
      </c>
    </row>
    <row r="399" spans="9:15" x14ac:dyDescent="0.3">
      <c r="I399" s="26">
        <f t="shared" si="43"/>
        <v>397</v>
      </c>
      <c r="J399" s="26">
        <f t="shared" si="44"/>
        <v>14.021621267988559</v>
      </c>
      <c r="K399" s="26">
        <f t="shared" si="45"/>
        <v>8.5440775509088436</v>
      </c>
      <c r="L399" s="26">
        <f t="shared" si="46"/>
        <v>22.565698818897637</v>
      </c>
      <c r="M399" s="24">
        <f t="shared" si="47"/>
        <v>305.76390902122034</v>
      </c>
      <c r="N399" s="26">
        <f t="shared" si="42"/>
        <v>32.613909021220366</v>
      </c>
      <c r="O399" s="26">
        <f t="shared" si="48"/>
        <v>6.6166666666666663</v>
      </c>
    </row>
    <row r="400" spans="9:15" x14ac:dyDescent="0.3">
      <c r="I400" s="26">
        <f t="shared" si="43"/>
        <v>398</v>
      </c>
      <c r="J400" s="26">
        <f t="shared" si="44"/>
        <v>14.056940213247977</v>
      </c>
      <c r="K400" s="26">
        <f t="shared" si="45"/>
        <v>8.5655991568305279</v>
      </c>
      <c r="L400" s="26">
        <f t="shared" si="46"/>
        <v>22.622539370078737</v>
      </c>
      <c r="M400" s="24">
        <f t="shared" si="47"/>
        <v>305.76390902122034</v>
      </c>
      <c r="N400" s="26">
        <f t="shared" si="42"/>
        <v>32.613909021220366</v>
      </c>
      <c r="O400" s="26">
        <f t="shared" si="48"/>
        <v>6.6333333333333337</v>
      </c>
    </row>
    <row r="401" spans="9:15" x14ac:dyDescent="0.3">
      <c r="I401" s="26">
        <f t="shared" si="43"/>
        <v>399</v>
      </c>
      <c r="J401" s="26">
        <f t="shared" si="44"/>
        <v>14.092259158507394</v>
      </c>
      <c r="K401" s="26">
        <f t="shared" si="45"/>
        <v>8.5871207627522139</v>
      </c>
      <c r="L401" s="26">
        <f t="shared" si="46"/>
        <v>22.679379921259841</v>
      </c>
      <c r="M401" s="24">
        <f t="shared" si="47"/>
        <v>305.76390902122034</v>
      </c>
      <c r="N401" s="26">
        <f t="shared" si="42"/>
        <v>32.613909021220366</v>
      </c>
      <c r="O401" s="26">
        <f t="shared" si="48"/>
        <v>6.65</v>
      </c>
    </row>
    <row r="402" spans="9:15" x14ac:dyDescent="0.3">
      <c r="I402" s="26">
        <f t="shared" si="43"/>
        <v>400</v>
      </c>
      <c r="J402" s="26">
        <f t="shared" si="44"/>
        <v>14.12757810376681</v>
      </c>
      <c r="K402" s="26">
        <f t="shared" si="45"/>
        <v>8.6086423686738982</v>
      </c>
      <c r="L402" s="26">
        <f t="shared" si="46"/>
        <v>22.736220472440944</v>
      </c>
      <c r="M402" s="24">
        <f t="shared" si="47"/>
        <v>305.76390902122034</v>
      </c>
      <c r="N402" s="26">
        <f t="shared" si="42"/>
        <v>32.613909021220366</v>
      </c>
      <c r="O402" s="26">
        <f t="shared" si="48"/>
        <v>6.666666666666667</v>
      </c>
    </row>
    <row r="403" spans="9:15" x14ac:dyDescent="0.3">
      <c r="I403" s="26">
        <f t="shared" si="43"/>
        <v>401</v>
      </c>
      <c r="J403" s="26">
        <f t="shared" si="44"/>
        <v>14.162897049026228</v>
      </c>
      <c r="K403" s="26">
        <f t="shared" si="45"/>
        <v>8.6301639745955825</v>
      </c>
      <c r="L403" s="26">
        <f t="shared" si="46"/>
        <v>22.793061023622045</v>
      </c>
      <c r="M403" s="24">
        <f t="shared" si="47"/>
        <v>305.76390902122034</v>
      </c>
      <c r="N403" s="26">
        <f t="shared" si="42"/>
        <v>32.613909021220366</v>
      </c>
      <c r="O403" s="26">
        <f t="shared" si="48"/>
        <v>6.6833333333333336</v>
      </c>
    </row>
    <row r="404" spans="9:15" x14ac:dyDescent="0.3">
      <c r="I404" s="26">
        <f t="shared" si="43"/>
        <v>402</v>
      </c>
      <c r="J404" s="26">
        <f t="shared" si="44"/>
        <v>14.198215994285645</v>
      </c>
      <c r="K404" s="26">
        <f t="shared" si="45"/>
        <v>8.6516855805172668</v>
      </c>
      <c r="L404" s="26">
        <f t="shared" si="46"/>
        <v>22.849901574803148</v>
      </c>
      <c r="M404" s="24">
        <f t="shared" si="47"/>
        <v>305.76390902122034</v>
      </c>
      <c r="N404" s="26">
        <f t="shared" si="42"/>
        <v>32.613909021220366</v>
      </c>
      <c r="O404" s="26">
        <f t="shared" si="48"/>
        <v>6.7</v>
      </c>
    </row>
    <row r="405" spans="9:15" x14ac:dyDescent="0.3">
      <c r="I405" s="26">
        <f t="shared" si="43"/>
        <v>403</v>
      </c>
      <c r="J405" s="26">
        <f t="shared" si="44"/>
        <v>14.233534939545061</v>
      </c>
      <c r="K405" s="26">
        <f t="shared" si="45"/>
        <v>8.6732071864389528</v>
      </c>
      <c r="L405" s="26">
        <f t="shared" si="46"/>
        <v>22.906742125984252</v>
      </c>
      <c r="M405" s="24">
        <f t="shared" si="47"/>
        <v>305.76390902122034</v>
      </c>
      <c r="N405" s="26">
        <f t="shared" si="42"/>
        <v>32.613909021220366</v>
      </c>
      <c r="O405" s="26">
        <f t="shared" si="48"/>
        <v>6.7166666666666668</v>
      </c>
    </row>
    <row r="406" spans="9:15" x14ac:dyDescent="0.3">
      <c r="I406" s="26">
        <f t="shared" si="43"/>
        <v>404</v>
      </c>
      <c r="J406" s="26">
        <f t="shared" si="44"/>
        <v>14.268853884804479</v>
      </c>
      <c r="K406" s="26">
        <f t="shared" si="45"/>
        <v>8.6947287923606371</v>
      </c>
      <c r="L406" s="26">
        <f t="shared" si="46"/>
        <v>22.963582677165352</v>
      </c>
      <c r="M406" s="24">
        <f t="shared" si="47"/>
        <v>305.76390902122034</v>
      </c>
      <c r="N406" s="26">
        <f t="shared" si="42"/>
        <v>32.613909021220366</v>
      </c>
      <c r="O406" s="26">
        <f t="shared" si="48"/>
        <v>6.7333333333333334</v>
      </c>
    </row>
    <row r="407" spans="9:15" x14ac:dyDescent="0.3">
      <c r="I407" s="26">
        <f t="shared" si="43"/>
        <v>405</v>
      </c>
      <c r="J407" s="26">
        <f t="shared" si="44"/>
        <v>14.304172830063896</v>
      </c>
      <c r="K407" s="26">
        <f t="shared" si="45"/>
        <v>8.7162503982823214</v>
      </c>
      <c r="L407" s="26">
        <f t="shared" si="46"/>
        <v>23.020423228346456</v>
      </c>
      <c r="M407" s="24">
        <f t="shared" si="47"/>
        <v>305.76390902122034</v>
      </c>
      <c r="N407" s="26">
        <f t="shared" si="42"/>
        <v>32.613909021220366</v>
      </c>
      <c r="O407" s="26">
        <f t="shared" si="48"/>
        <v>6.75</v>
      </c>
    </row>
    <row r="408" spans="9:15" x14ac:dyDescent="0.3">
      <c r="I408" s="26">
        <f t="shared" si="43"/>
        <v>406</v>
      </c>
      <c r="J408" s="26">
        <f t="shared" si="44"/>
        <v>14.339491775323314</v>
      </c>
      <c r="K408" s="26">
        <f t="shared" si="45"/>
        <v>8.7377720042040057</v>
      </c>
      <c r="L408" s="26">
        <f t="shared" si="46"/>
        <v>23.077263779527559</v>
      </c>
      <c r="M408" s="24">
        <f t="shared" si="47"/>
        <v>305.76390902122034</v>
      </c>
      <c r="N408" s="26">
        <f t="shared" si="42"/>
        <v>32.613909021220366</v>
      </c>
      <c r="O408" s="26">
        <f t="shared" si="48"/>
        <v>6.7666666666666666</v>
      </c>
    </row>
    <row r="409" spans="9:15" x14ac:dyDescent="0.3">
      <c r="I409" s="26">
        <f t="shared" si="43"/>
        <v>407</v>
      </c>
      <c r="J409" s="26">
        <f t="shared" si="44"/>
        <v>14.37481072058273</v>
      </c>
      <c r="K409" s="26">
        <f t="shared" si="45"/>
        <v>8.7592936101256917</v>
      </c>
      <c r="L409" s="26">
        <f t="shared" si="46"/>
        <v>23.134104330708659</v>
      </c>
      <c r="M409" s="24">
        <f t="shared" si="47"/>
        <v>305.76390902122034</v>
      </c>
      <c r="N409" s="26">
        <f t="shared" si="42"/>
        <v>32.613909021220366</v>
      </c>
      <c r="O409" s="26">
        <f t="shared" si="48"/>
        <v>6.7833333333333332</v>
      </c>
    </row>
    <row r="410" spans="9:15" x14ac:dyDescent="0.3">
      <c r="I410" s="26">
        <f t="shared" si="43"/>
        <v>408</v>
      </c>
      <c r="J410" s="26">
        <f t="shared" si="44"/>
        <v>14.410129665842147</v>
      </c>
      <c r="K410" s="26">
        <f t="shared" si="45"/>
        <v>8.780815216047376</v>
      </c>
      <c r="L410" s="26">
        <f t="shared" si="46"/>
        <v>23.190944881889763</v>
      </c>
      <c r="M410" s="24">
        <f t="shared" si="47"/>
        <v>305.76390902122034</v>
      </c>
      <c r="N410" s="26">
        <f t="shared" si="42"/>
        <v>32.613909021220366</v>
      </c>
      <c r="O410" s="26">
        <f t="shared" si="48"/>
        <v>6.8</v>
      </c>
    </row>
    <row r="411" spans="9:15" x14ac:dyDescent="0.3">
      <c r="I411" s="26">
        <f t="shared" si="43"/>
        <v>409</v>
      </c>
      <c r="J411" s="26">
        <f t="shared" si="44"/>
        <v>14.445448611101565</v>
      </c>
      <c r="K411" s="26">
        <f t="shared" si="45"/>
        <v>8.8023368219690603</v>
      </c>
      <c r="L411" s="26">
        <f t="shared" si="46"/>
        <v>23.247785433070863</v>
      </c>
      <c r="M411" s="24">
        <f t="shared" si="47"/>
        <v>305.76390902122034</v>
      </c>
      <c r="N411" s="26">
        <f t="shared" si="42"/>
        <v>32.613909021220366</v>
      </c>
      <c r="O411" s="26">
        <f t="shared" si="48"/>
        <v>6.8166666666666664</v>
      </c>
    </row>
    <row r="412" spans="9:15" x14ac:dyDescent="0.3">
      <c r="I412" s="26">
        <f t="shared" si="43"/>
        <v>410</v>
      </c>
      <c r="J412" s="26">
        <f t="shared" si="44"/>
        <v>14.480767556360981</v>
      </c>
      <c r="K412" s="26">
        <f t="shared" si="45"/>
        <v>8.8238584278907464</v>
      </c>
      <c r="L412" s="26">
        <f t="shared" si="46"/>
        <v>23.304625984251967</v>
      </c>
      <c r="M412" s="24">
        <f t="shared" si="47"/>
        <v>305.76390902122034</v>
      </c>
      <c r="N412" s="26">
        <f t="shared" si="42"/>
        <v>32.613909021220366</v>
      </c>
      <c r="O412" s="26">
        <f t="shared" si="48"/>
        <v>6.833333333333333</v>
      </c>
    </row>
    <row r="413" spans="9:15" x14ac:dyDescent="0.3">
      <c r="I413" s="26">
        <f t="shared" si="43"/>
        <v>411</v>
      </c>
      <c r="J413" s="26">
        <f t="shared" si="44"/>
        <v>14.516086501620398</v>
      </c>
      <c r="K413" s="26">
        <f t="shared" si="45"/>
        <v>8.8453800338124307</v>
      </c>
      <c r="L413" s="26">
        <f t="shared" si="46"/>
        <v>23.36146653543307</v>
      </c>
      <c r="M413" s="24">
        <f t="shared" si="47"/>
        <v>305.76390902122034</v>
      </c>
      <c r="N413" s="26">
        <f t="shared" si="42"/>
        <v>32.613909021220366</v>
      </c>
      <c r="O413" s="26">
        <f t="shared" si="48"/>
        <v>6.85</v>
      </c>
    </row>
    <row r="414" spans="9:15" x14ac:dyDescent="0.3">
      <c r="I414" s="26">
        <f t="shared" si="43"/>
        <v>412</v>
      </c>
      <c r="J414" s="26">
        <f t="shared" si="44"/>
        <v>14.551405446879816</v>
      </c>
      <c r="K414" s="26">
        <f t="shared" si="45"/>
        <v>8.8669016397341149</v>
      </c>
      <c r="L414" s="26">
        <f t="shared" si="46"/>
        <v>23.41830708661417</v>
      </c>
      <c r="M414" s="24">
        <f t="shared" si="47"/>
        <v>305.76390902122034</v>
      </c>
      <c r="N414" s="26">
        <f t="shared" si="42"/>
        <v>32.613909021220366</v>
      </c>
      <c r="O414" s="26">
        <f t="shared" si="48"/>
        <v>6.8666666666666663</v>
      </c>
    </row>
    <row r="415" spans="9:15" x14ac:dyDescent="0.3">
      <c r="I415" s="26">
        <f t="shared" si="43"/>
        <v>413</v>
      </c>
      <c r="J415" s="26">
        <f t="shared" si="44"/>
        <v>14.586724392139232</v>
      </c>
      <c r="K415" s="26">
        <f t="shared" si="45"/>
        <v>8.8884232456557992</v>
      </c>
      <c r="L415" s="26">
        <f t="shared" si="46"/>
        <v>23.475147637795274</v>
      </c>
      <c r="M415" s="24">
        <f t="shared" si="47"/>
        <v>305.7639090212204</v>
      </c>
      <c r="N415" s="26">
        <f t="shared" si="42"/>
        <v>32.613909021220422</v>
      </c>
      <c r="O415" s="26">
        <f t="shared" si="48"/>
        <v>6.8833333333333337</v>
      </c>
    </row>
    <row r="416" spans="9:15" x14ac:dyDescent="0.3">
      <c r="I416" s="26">
        <f t="shared" si="43"/>
        <v>414</v>
      </c>
      <c r="J416" s="26">
        <f t="shared" si="44"/>
        <v>14.622043337398715</v>
      </c>
      <c r="K416" s="26">
        <f t="shared" si="45"/>
        <v>8.9099448515775226</v>
      </c>
      <c r="L416" s="26">
        <f t="shared" si="46"/>
        <v>23.531988188976378</v>
      </c>
      <c r="M416" s="24">
        <f t="shared" si="47"/>
        <v>305.7639090212204</v>
      </c>
      <c r="N416" s="26">
        <f t="shared" si="42"/>
        <v>32.613909021220422</v>
      </c>
      <c r="O416" s="26">
        <f t="shared" si="48"/>
        <v>6.9</v>
      </c>
    </row>
    <row r="417" spans="9:15" x14ac:dyDescent="0.3">
      <c r="I417" s="26">
        <f t="shared" si="43"/>
        <v>415</v>
      </c>
      <c r="J417" s="26">
        <f t="shared" si="44"/>
        <v>14.657362282658132</v>
      </c>
      <c r="K417" s="26">
        <f t="shared" si="45"/>
        <v>8.9314664574992069</v>
      </c>
      <c r="L417" s="26">
        <f t="shared" si="46"/>
        <v>23.588828740157478</v>
      </c>
      <c r="M417" s="24">
        <f t="shared" si="47"/>
        <v>305.7639090212204</v>
      </c>
      <c r="N417" s="26">
        <f t="shared" si="42"/>
        <v>32.613909021220422</v>
      </c>
      <c r="O417" s="26">
        <f t="shared" si="48"/>
        <v>6.916666666666667</v>
      </c>
    </row>
    <row r="418" spans="9:15" x14ac:dyDescent="0.3">
      <c r="I418" s="26">
        <f t="shared" si="43"/>
        <v>416</v>
      </c>
      <c r="J418" s="26">
        <f t="shared" si="44"/>
        <v>14.69268122791755</v>
      </c>
      <c r="K418" s="26">
        <f t="shared" si="45"/>
        <v>8.9529880634208912</v>
      </c>
      <c r="L418" s="26">
        <f t="shared" si="46"/>
        <v>23.645669291338582</v>
      </c>
      <c r="M418" s="24">
        <f t="shared" si="47"/>
        <v>305.7639090212204</v>
      </c>
      <c r="N418" s="26">
        <f t="shared" si="42"/>
        <v>32.613909021220422</v>
      </c>
      <c r="O418" s="26">
        <f t="shared" si="48"/>
        <v>6.9333333333333336</v>
      </c>
    </row>
    <row r="419" spans="9:15" x14ac:dyDescent="0.3">
      <c r="I419" s="26">
        <f t="shared" si="43"/>
        <v>417</v>
      </c>
      <c r="J419" s="26">
        <f t="shared" si="44"/>
        <v>14.728000173176968</v>
      </c>
      <c r="K419" s="26">
        <f t="shared" si="45"/>
        <v>8.9745096693425754</v>
      </c>
      <c r="L419" s="26">
        <f t="shared" si="46"/>
        <v>23.702509842519685</v>
      </c>
      <c r="M419" s="24">
        <f t="shared" si="47"/>
        <v>305.7639090212204</v>
      </c>
      <c r="N419" s="26">
        <f t="shared" si="42"/>
        <v>32.613909021220422</v>
      </c>
      <c r="O419" s="26">
        <f t="shared" si="48"/>
        <v>6.95</v>
      </c>
    </row>
    <row r="420" spans="9:15" x14ac:dyDescent="0.3">
      <c r="I420" s="26">
        <f t="shared" si="43"/>
        <v>418</v>
      </c>
      <c r="J420" s="26">
        <f t="shared" si="44"/>
        <v>14.763319118436383</v>
      </c>
      <c r="K420" s="26">
        <f t="shared" si="45"/>
        <v>8.9960312752642615</v>
      </c>
      <c r="L420" s="26">
        <f t="shared" si="46"/>
        <v>23.759350393700785</v>
      </c>
      <c r="M420" s="24">
        <f t="shared" si="47"/>
        <v>305.7639090212204</v>
      </c>
      <c r="N420" s="26">
        <f t="shared" si="42"/>
        <v>32.613909021220422</v>
      </c>
      <c r="O420" s="26">
        <f t="shared" si="48"/>
        <v>6.9666666666666668</v>
      </c>
    </row>
    <row r="421" spans="9:15" x14ac:dyDescent="0.3">
      <c r="I421" s="26">
        <f t="shared" si="43"/>
        <v>419</v>
      </c>
      <c r="J421" s="26">
        <f t="shared" si="44"/>
        <v>14.798638063695801</v>
      </c>
      <c r="K421" s="26">
        <f t="shared" si="45"/>
        <v>9.0175528811859458</v>
      </c>
      <c r="L421" s="26">
        <f t="shared" si="46"/>
        <v>23.816190944881889</v>
      </c>
      <c r="M421" s="24">
        <f t="shared" si="47"/>
        <v>305.7639090212204</v>
      </c>
      <c r="N421" s="26">
        <f t="shared" si="42"/>
        <v>32.613909021220422</v>
      </c>
      <c r="O421" s="26">
        <f t="shared" si="48"/>
        <v>6.9833333333333334</v>
      </c>
    </row>
    <row r="422" spans="9:15" x14ac:dyDescent="0.3">
      <c r="I422" s="26">
        <f t="shared" si="43"/>
        <v>420</v>
      </c>
      <c r="J422" s="26">
        <f t="shared" si="44"/>
        <v>14.833957008955219</v>
      </c>
      <c r="K422" s="26">
        <f t="shared" si="45"/>
        <v>9.0390744871076301</v>
      </c>
      <c r="L422" s="26">
        <f t="shared" si="46"/>
        <v>23.873031496062989</v>
      </c>
      <c r="M422" s="24">
        <f t="shared" si="47"/>
        <v>305.7639090212204</v>
      </c>
      <c r="N422" s="26">
        <f t="shared" si="42"/>
        <v>32.613909021220422</v>
      </c>
      <c r="O422" s="26">
        <f t="shared" si="48"/>
        <v>7</v>
      </c>
    </row>
    <row r="423" spans="9:15" x14ac:dyDescent="0.3">
      <c r="I423" s="26">
        <f t="shared" si="43"/>
        <v>421</v>
      </c>
      <c r="J423" s="26">
        <f t="shared" si="44"/>
        <v>14.869275954214636</v>
      </c>
      <c r="K423" s="26">
        <f t="shared" si="45"/>
        <v>9.0605960930293161</v>
      </c>
      <c r="L423" s="26">
        <f t="shared" si="46"/>
        <v>23.929872047244093</v>
      </c>
      <c r="M423" s="24">
        <f t="shared" si="47"/>
        <v>305.7639090212204</v>
      </c>
      <c r="N423" s="26">
        <f t="shared" si="42"/>
        <v>32.613909021220422</v>
      </c>
      <c r="O423" s="26">
        <f t="shared" si="48"/>
        <v>7.0166666666666666</v>
      </c>
    </row>
    <row r="424" spans="9:15" x14ac:dyDescent="0.3">
      <c r="I424" s="26">
        <f t="shared" si="43"/>
        <v>422</v>
      </c>
      <c r="J424" s="26">
        <f t="shared" si="44"/>
        <v>14.904594899474052</v>
      </c>
      <c r="K424" s="26">
        <f t="shared" si="45"/>
        <v>9.0821176989510004</v>
      </c>
      <c r="L424" s="26">
        <f t="shared" si="46"/>
        <v>23.986712598425196</v>
      </c>
      <c r="M424" s="24">
        <f t="shared" si="47"/>
        <v>305.7639090212204</v>
      </c>
      <c r="N424" s="26">
        <f t="shared" si="42"/>
        <v>32.613909021220422</v>
      </c>
      <c r="O424" s="26">
        <f t="shared" si="48"/>
        <v>7.0333333333333332</v>
      </c>
    </row>
    <row r="425" spans="9:15" x14ac:dyDescent="0.3">
      <c r="I425" s="26">
        <f t="shared" si="43"/>
        <v>423</v>
      </c>
      <c r="J425" s="26">
        <f t="shared" si="44"/>
        <v>14.93991384473347</v>
      </c>
      <c r="K425" s="26">
        <f t="shared" si="45"/>
        <v>9.1036393048726847</v>
      </c>
      <c r="L425" s="26">
        <f t="shared" si="46"/>
        <v>24.043553149606296</v>
      </c>
      <c r="M425" s="24">
        <f t="shared" si="47"/>
        <v>305.7639090212204</v>
      </c>
      <c r="N425" s="26">
        <f t="shared" si="42"/>
        <v>32.613909021220422</v>
      </c>
      <c r="O425" s="26">
        <f t="shared" si="48"/>
        <v>7.05</v>
      </c>
    </row>
    <row r="426" spans="9:15" x14ac:dyDescent="0.3">
      <c r="I426" s="26">
        <f t="shared" si="43"/>
        <v>424</v>
      </c>
      <c r="J426" s="26">
        <f t="shared" si="44"/>
        <v>14.975232789992887</v>
      </c>
      <c r="K426" s="26">
        <f t="shared" si="45"/>
        <v>9.1251609107943707</v>
      </c>
      <c r="L426" s="26">
        <f t="shared" si="46"/>
        <v>24.1003937007874</v>
      </c>
      <c r="M426" s="24">
        <f t="shared" si="47"/>
        <v>305.7639090212204</v>
      </c>
      <c r="N426" s="26">
        <f t="shared" si="42"/>
        <v>32.613909021220422</v>
      </c>
      <c r="O426" s="26">
        <f t="shared" si="48"/>
        <v>7.0666666666666664</v>
      </c>
    </row>
    <row r="427" spans="9:15" x14ac:dyDescent="0.3">
      <c r="I427" s="26">
        <f t="shared" si="43"/>
        <v>425</v>
      </c>
      <c r="J427" s="26">
        <f t="shared" si="44"/>
        <v>15.010551735252305</v>
      </c>
      <c r="K427" s="26">
        <f t="shared" si="45"/>
        <v>9.146682516716055</v>
      </c>
      <c r="L427" s="26">
        <f t="shared" si="46"/>
        <v>24.157234251968504</v>
      </c>
      <c r="M427" s="24">
        <f t="shared" si="47"/>
        <v>305.7639090212204</v>
      </c>
      <c r="N427" s="26">
        <f t="shared" si="42"/>
        <v>32.613909021220422</v>
      </c>
      <c r="O427" s="26">
        <f t="shared" si="48"/>
        <v>7.083333333333333</v>
      </c>
    </row>
    <row r="428" spans="9:15" x14ac:dyDescent="0.3">
      <c r="I428" s="26">
        <f t="shared" si="43"/>
        <v>426</v>
      </c>
      <c r="J428" s="26">
        <f t="shared" si="44"/>
        <v>15.045870680511721</v>
      </c>
      <c r="K428" s="26">
        <f t="shared" si="45"/>
        <v>9.1682041226377393</v>
      </c>
      <c r="L428" s="26">
        <f t="shared" si="46"/>
        <v>24.214074803149604</v>
      </c>
      <c r="M428" s="24">
        <f t="shared" si="47"/>
        <v>305.7639090212204</v>
      </c>
      <c r="N428" s="26">
        <f t="shared" si="42"/>
        <v>32.613909021220422</v>
      </c>
      <c r="O428" s="26">
        <f t="shared" si="48"/>
        <v>7.1</v>
      </c>
    </row>
    <row r="429" spans="9:15" x14ac:dyDescent="0.3">
      <c r="I429" s="26">
        <f t="shared" si="43"/>
        <v>427</v>
      </c>
      <c r="J429" s="26">
        <f t="shared" si="44"/>
        <v>15.081189625771138</v>
      </c>
      <c r="K429" s="26">
        <f t="shared" si="45"/>
        <v>9.1897257285594254</v>
      </c>
      <c r="L429" s="26">
        <f t="shared" si="46"/>
        <v>24.270915354330707</v>
      </c>
      <c r="M429" s="24">
        <f t="shared" si="47"/>
        <v>305.7639090212204</v>
      </c>
      <c r="N429" s="26">
        <f t="shared" si="42"/>
        <v>32.613909021220422</v>
      </c>
      <c r="O429" s="26">
        <f t="shared" si="48"/>
        <v>7.1166666666666663</v>
      </c>
    </row>
    <row r="430" spans="9:15" x14ac:dyDescent="0.3">
      <c r="I430" s="26">
        <f t="shared" si="43"/>
        <v>428</v>
      </c>
      <c r="J430" s="26">
        <f t="shared" si="44"/>
        <v>15.116508571030556</v>
      </c>
      <c r="K430" s="26">
        <f t="shared" si="45"/>
        <v>9.2112473344811097</v>
      </c>
      <c r="L430" s="26">
        <f t="shared" si="46"/>
        <v>24.327755905511811</v>
      </c>
      <c r="M430" s="24">
        <f t="shared" si="47"/>
        <v>305.7639090212204</v>
      </c>
      <c r="N430" s="26">
        <f t="shared" si="42"/>
        <v>32.613909021220422</v>
      </c>
      <c r="O430" s="26">
        <f t="shared" si="48"/>
        <v>7.1333333333333337</v>
      </c>
    </row>
    <row r="431" spans="9:15" x14ac:dyDescent="0.3">
      <c r="I431" s="26">
        <f t="shared" si="43"/>
        <v>429</v>
      </c>
      <c r="J431" s="26">
        <f t="shared" si="44"/>
        <v>15.151827516289973</v>
      </c>
      <c r="K431" s="26">
        <f t="shared" si="45"/>
        <v>9.2327689404027939</v>
      </c>
      <c r="L431" s="26">
        <f t="shared" si="46"/>
        <v>24.384596456692911</v>
      </c>
      <c r="M431" s="24">
        <f t="shared" si="47"/>
        <v>305.7639090212204</v>
      </c>
      <c r="N431" s="26">
        <f t="shared" si="42"/>
        <v>32.613909021220422</v>
      </c>
      <c r="O431" s="26">
        <f t="shared" si="48"/>
        <v>7.15</v>
      </c>
    </row>
    <row r="432" spans="9:15" x14ac:dyDescent="0.3">
      <c r="I432" s="26">
        <f t="shared" si="43"/>
        <v>430</v>
      </c>
      <c r="J432" s="26">
        <f t="shared" si="44"/>
        <v>15.187146461549391</v>
      </c>
      <c r="K432" s="26">
        <f t="shared" si="45"/>
        <v>9.25429054632448</v>
      </c>
      <c r="L432" s="26">
        <f t="shared" si="46"/>
        <v>24.441437007874015</v>
      </c>
      <c r="M432" s="24">
        <f t="shared" si="47"/>
        <v>305.7639090212204</v>
      </c>
      <c r="N432" s="26">
        <f t="shared" si="42"/>
        <v>32.613909021220422</v>
      </c>
      <c r="O432" s="26">
        <f t="shared" si="48"/>
        <v>7.166666666666667</v>
      </c>
    </row>
    <row r="433" spans="9:15" x14ac:dyDescent="0.3">
      <c r="I433" s="26">
        <f t="shared" si="43"/>
        <v>431</v>
      </c>
      <c r="J433" s="26">
        <f t="shared" si="44"/>
        <v>15.222465406808807</v>
      </c>
      <c r="K433" s="26">
        <f t="shared" si="45"/>
        <v>9.2758121522461643</v>
      </c>
      <c r="L433" s="26">
        <f t="shared" si="46"/>
        <v>24.498277559055115</v>
      </c>
      <c r="M433" s="24">
        <f t="shared" si="47"/>
        <v>305.7639090212204</v>
      </c>
      <c r="N433" s="26">
        <f t="shared" si="42"/>
        <v>32.613909021220422</v>
      </c>
      <c r="O433" s="26">
        <f t="shared" si="48"/>
        <v>7.1833333333333336</v>
      </c>
    </row>
    <row r="434" spans="9:15" x14ac:dyDescent="0.3">
      <c r="I434" s="26">
        <f t="shared" si="43"/>
        <v>432</v>
      </c>
      <c r="J434" s="26">
        <f t="shared" si="44"/>
        <v>15.257784352068224</v>
      </c>
      <c r="K434" s="26">
        <f t="shared" si="45"/>
        <v>9.2973337581678486</v>
      </c>
      <c r="L434" s="26">
        <f t="shared" si="46"/>
        <v>24.555118110236219</v>
      </c>
      <c r="M434" s="24">
        <f t="shared" si="47"/>
        <v>305.7639090212204</v>
      </c>
      <c r="N434" s="26">
        <f t="shared" si="42"/>
        <v>32.613909021220422</v>
      </c>
      <c r="O434" s="26">
        <f t="shared" si="48"/>
        <v>7.2</v>
      </c>
    </row>
    <row r="435" spans="9:15" x14ac:dyDescent="0.3">
      <c r="I435" s="26">
        <f t="shared" si="43"/>
        <v>433</v>
      </c>
      <c r="J435" s="26">
        <f t="shared" si="44"/>
        <v>15.293103297327642</v>
      </c>
      <c r="K435" s="26">
        <f t="shared" si="45"/>
        <v>9.3188553640895329</v>
      </c>
      <c r="L435" s="26">
        <f t="shared" si="46"/>
        <v>24.611958661417322</v>
      </c>
      <c r="M435" s="24">
        <f t="shared" si="47"/>
        <v>305.7639090212204</v>
      </c>
      <c r="N435" s="26">
        <f t="shared" si="42"/>
        <v>32.613909021220422</v>
      </c>
      <c r="O435" s="26">
        <f t="shared" si="48"/>
        <v>7.2166666666666668</v>
      </c>
    </row>
    <row r="436" spans="9:15" x14ac:dyDescent="0.3">
      <c r="I436" s="26">
        <f t="shared" si="43"/>
        <v>434</v>
      </c>
      <c r="J436" s="26">
        <f t="shared" si="44"/>
        <v>15.32842224258706</v>
      </c>
      <c r="K436" s="26">
        <f t="shared" si="45"/>
        <v>9.3403769700112189</v>
      </c>
      <c r="L436" s="26">
        <f t="shared" si="46"/>
        <v>24.668799212598422</v>
      </c>
      <c r="M436" s="24">
        <f t="shared" si="47"/>
        <v>305.7639090212204</v>
      </c>
      <c r="N436" s="26">
        <f t="shared" si="42"/>
        <v>32.613909021220422</v>
      </c>
      <c r="O436" s="26">
        <f t="shared" si="48"/>
        <v>7.2333333333333334</v>
      </c>
    </row>
    <row r="437" spans="9:15" x14ac:dyDescent="0.3">
      <c r="I437" s="26">
        <f t="shared" si="43"/>
        <v>435</v>
      </c>
      <c r="J437" s="26">
        <f t="shared" si="44"/>
        <v>15.363741187846475</v>
      </c>
      <c r="K437" s="26">
        <f t="shared" si="45"/>
        <v>9.3618985759329032</v>
      </c>
      <c r="L437" s="26">
        <f t="shared" si="46"/>
        <v>24.725639763779526</v>
      </c>
      <c r="M437" s="24">
        <f t="shared" si="47"/>
        <v>305.7639090212204</v>
      </c>
      <c r="N437" s="26">
        <f t="shared" si="42"/>
        <v>32.613909021220422</v>
      </c>
      <c r="O437" s="26">
        <f t="shared" si="48"/>
        <v>7.25</v>
      </c>
    </row>
    <row r="438" spans="9:15" x14ac:dyDescent="0.3">
      <c r="I438" s="26">
        <f t="shared" si="43"/>
        <v>436</v>
      </c>
      <c r="J438" s="26">
        <f t="shared" si="44"/>
        <v>15.399060133105893</v>
      </c>
      <c r="K438" s="26">
        <f t="shared" si="45"/>
        <v>9.3834201818545875</v>
      </c>
      <c r="L438" s="26">
        <f t="shared" si="46"/>
        <v>24.78248031496063</v>
      </c>
      <c r="M438" s="24">
        <f t="shared" si="47"/>
        <v>305.7639090212204</v>
      </c>
      <c r="N438" s="26">
        <f t="shared" si="42"/>
        <v>32.613909021220422</v>
      </c>
      <c r="O438" s="26">
        <f t="shared" si="48"/>
        <v>7.2666666666666666</v>
      </c>
    </row>
    <row r="439" spans="9:15" x14ac:dyDescent="0.3">
      <c r="I439" s="26">
        <f t="shared" si="43"/>
        <v>437</v>
      </c>
      <c r="J439" s="26">
        <f t="shared" si="44"/>
        <v>15.434379078365311</v>
      </c>
      <c r="K439" s="26">
        <f t="shared" si="45"/>
        <v>9.4049417877762735</v>
      </c>
      <c r="L439" s="26">
        <f t="shared" si="46"/>
        <v>24.83932086614173</v>
      </c>
      <c r="M439" s="24">
        <f t="shared" si="47"/>
        <v>305.7639090212204</v>
      </c>
      <c r="N439" s="26">
        <f t="shared" si="42"/>
        <v>32.613909021220422</v>
      </c>
      <c r="O439" s="26">
        <f t="shared" si="48"/>
        <v>7.2833333333333332</v>
      </c>
    </row>
    <row r="440" spans="9:15" x14ac:dyDescent="0.3">
      <c r="I440" s="26">
        <f t="shared" si="43"/>
        <v>438</v>
      </c>
      <c r="J440" s="26">
        <f t="shared" si="44"/>
        <v>15.469698023624728</v>
      </c>
      <c r="K440" s="26">
        <f t="shared" si="45"/>
        <v>9.4264633936979578</v>
      </c>
      <c r="L440" s="26">
        <f t="shared" si="46"/>
        <v>24.896161417322833</v>
      </c>
      <c r="M440" s="24">
        <f t="shared" si="47"/>
        <v>305.7639090212204</v>
      </c>
      <c r="N440" s="26">
        <f t="shared" si="42"/>
        <v>32.613909021220422</v>
      </c>
      <c r="O440" s="26">
        <f t="shared" si="48"/>
        <v>7.3</v>
      </c>
    </row>
    <row r="441" spans="9:15" x14ac:dyDescent="0.3">
      <c r="I441" s="26">
        <f t="shared" si="43"/>
        <v>439</v>
      </c>
      <c r="J441" s="26">
        <f t="shared" si="44"/>
        <v>15.505016968884146</v>
      </c>
      <c r="K441" s="26">
        <f t="shared" si="45"/>
        <v>9.4479849996196421</v>
      </c>
      <c r="L441" s="26">
        <f t="shared" si="46"/>
        <v>24.953001968503937</v>
      </c>
      <c r="M441" s="24">
        <f t="shared" si="47"/>
        <v>305.7639090212204</v>
      </c>
      <c r="N441" s="26">
        <f t="shared" si="42"/>
        <v>32.613909021220422</v>
      </c>
      <c r="O441" s="26">
        <f t="shared" si="48"/>
        <v>7.3166666666666664</v>
      </c>
    </row>
    <row r="442" spans="9:15" x14ac:dyDescent="0.3">
      <c r="I442" s="26">
        <f t="shared" si="43"/>
        <v>440</v>
      </c>
      <c r="J442" s="26">
        <f t="shared" si="44"/>
        <v>15.540335914143562</v>
      </c>
      <c r="K442" s="26">
        <f t="shared" si="45"/>
        <v>9.4695066055413282</v>
      </c>
      <c r="L442" s="26">
        <f t="shared" si="46"/>
        <v>25.009842519685037</v>
      </c>
      <c r="M442" s="24">
        <f t="shared" si="47"/>
        <v>305.7639090212204</v>
      </c>
      <c r="N442" s="26">
        <f t="shared" si="42"/>
        <v>32.613909021220422</v>
      </c>
      <c r="O442" s="26">
        <f t="shared" si="48"/>
        <v>7.333333333333333</v>
      </c>
    </row>
    <row r="443" spans="9:15" x14ac:dyDescent="0.3">
      <c r="I443" s="26">
        <f t="shared" si="43"/>
        <v>441</v>
      </c>
      <c r="J443" s="26">
        <f t="shared" si="44"/>
        <v>15.575654859402979</v>
      </c>
      <c r="K443" s="26">
        <f t="shared" si="45"/>
        <v>9.4910282114630125</v>
      </c>
      <c r="L443" s="26">
        <f t="shared" si="46"/>
        <v>25.066683070866141</v>
      </c>
      <c r="M443" s="24">
        <f t="shared" si="47"/>
        <v>305.7639090212204</v>
      </c>
      <c r="N443" s="26">
        <f t="shared" si="42"/>
        <v>32.613909021220422</v>
      </c>
      <c r="O443" s="26">
        <f t="shared" si="48"/>
        <v>7.35</v>
      </c>
    </row>
    <row r="444" spans="9:15" x14ac:dyDescent="0.3">
      <c r="I444" s="26">
        <f t="shared" si="43"/>
        <v>442</v>
      </c>
      <c r="J444" s="26">
        <f t="shared" si="44"/>
        <v>15.610973804662397</v>
      </c>
      <c r="K444" s="26">
        <f t="shared" si="45"/>
        <v>9.5125498173846967</v>
      </c>
      <c r="L444" s="26">
        <f t="shared" si="46"/>
        <v>25.123523622047241</v>
      </c>
      <c r="M444" s="24">
        <f t="shared" si="47"/>
        <v>305.7639090212204</v>
      </c>
      <c r="N444" s="26">
        <f t="shared" si="42"/>
        <v>32.613909021220422</v>
      </c>
      <c r="O444" s="26">
        <f t="shared" si="48"/>
        <v>7.3666666666666663</v>
      </c>
    </row>
    <row r="445" spans="9:15" x14ac:dyDescent="0.3">
      <c r="I445" s="26">
        <f t="shared" si="43"/>
        <v>443</v>
      </c>
      <c r="J445" s="26">
        <f t="shared" si="44"/>
        <v>15.646292749921814</v>
      </c>
      <c r="K445" s="26">
        <f t="shared" si="45"/>
        <v>9.5340714233063828</v>
      </c>
      <c r="L445" s="26">
        <f t="shared" si="46"/>
        <v>25.180364173228345</v>
      </c>
      <c r="M445" s="24">
        <f t="shared" si="47"/>
        <v>305.7639090212204</v>
      </c>
      <c r="N445" s="26">
        <f t="shared" si="42"/>
        <v>32.613909021220422</v>
      </c>
      <c r="O445" s="26">
        <f t="shared" si="48"/>
        <v>7.3833333333333337</v>
      </c>
    </row>
    <row r="446" spans="9:15" x14ac:dyDescent="0.3">
      <c r="I446" s="26">
        <f t="shared" si="43"/>
        <v>444</v>
      </c>
      <c r="J446" s="26">
        <f t="shared" si="44"/>
        <v>15.68161169518123</v>
      </c>
      <c r="K446" s="26">
        <f t="shared" si="45"/>
        <v>9.5555930292280671</v>
      </c>
      <c r="L446" s="26">
        <f t="shared" si="46"/>
        <v>25.237204724409448</v>
      </c>
      <c r="M446" s="24">
        <f t="shared" si="47"/>
        <v>305.7639090212204</v>
      </c>
      <c r="N446" s="26">
        <f t="shared" si="42"/>
        <v>32.613909021220422</v>
      </c>
      <c r="O446" s="26">
        <f t="shared" si="48"/>
        <v>7.4</v>
      </c>
    </row>
    <row r="447" spans="9:15" x14ac:dyDescent="0.3">
      <c r="I447" s="26">
        <f t="shared" si="43"/>
        <v>445</v>
      </c>
      <c r="J447" s="26">
        <f t="shared" si="44"/>
        <v>15.716930640440648</v>
      </c>
      <c r="K447" s="26">
        <f t="shared" si="45"/>
        <v>9.5771146351497514</v>
      </c>
      <c r="L447" s="26">
        <f t="shared" si="46"/>
        <v>25.294045275590548</v>
      </c>
      <c r="M447" s="24">
        <f t="shared" si="47"/>
        <v>305.7639090212204</v>
      </c>
      <c r="N447" s="26">
        <f t="shared" si="42"/>
        <v>32.613909021220422</v>
      </c>
      <c r="O447" s="26">
        <f t="shared" si="48"/>
        <v>7.416666666666667</v>
      </c>
    </row>
    <row r="448" spans="9:15" x14ac:dyDescent="0.3">
      <c r="I448" s="26">
        <f t="shared" si="43"/>
        <v>446</v>
      </c>
      <c r="J448" s="26">
        <f t="shared" si="44"/>
        <v>15.752249585700065</v>
      </c>
      <c r="K448" s="26">
        <f t="shared" si="45"/>
        <v>9.5986362410714374</v>
      </c>
      <c r="L448" s="26">
        <f t="shared" si="46"/>
        <v>25.350885826771652</v>
      </c>
      <c r="M448" s="24">
        <f t="shared" si="47"/>
        <v>305.7639090212204</v>
      </c>
      <c r="N448" s="26">
        <f t="shared" si="42"/>
        <v>32.613909021220422</v>
      </c>
      <c r="O448" s="26">
        <f t="shared" si="48"/>
        <v>7.4333333333333336</v>
      </c>
    </row>
    <row r="449" spans="9:15" x14ac:dyDescent="0.3">
      <c r="I449" s="26">
        <f t="shared" si="43"/>
        <v>447</v>
      </c>
      <c r="J449" s="26">
        <f t="shared" si="44"/>
        <v>15.787568530959483</v>
      </c>
      <c r="K449" s="26">
        <f t="shared" si="45"/>
        <v>9.6201578469931217</v>
      </c>
      <c r="L449" s="26">
        <f t="shared" si="46"/>
        <v>25.407726377952756</v>
      </c>
      <c r="M449" s="24">
        <f t="shared" si="47"/>
        <v>305.7639090212204</v>
      </c>
      <c r="N449" s="26">
        <f t="shared" si="42"/>
        <v>32.613909021220422</v>
      </c>
      <c r="O449" s="26">
        <f t="shared" si="48"/>
        <v>7.45</v>
      </c>
    </row>
    <row r="450" spans="9:15" x14ac:dyDescent="0.3">
      <c r="I450" s="26">
        <f t="shared" si="43"/>
        <v>448</v>
      </c>
      <c r="J450" s="26">
        <f t="shared" si="44"/>
        <v>15.822887476218899</v>
      </c>
      <c r="K450" s="26">
        <f t="shared" si="45"/>
        <v>9.641679452914806</v>
      </c>
      <c r="L450" s="26">
        <f t="shared" si="46"/>
        <v>25.464566929133856</v>
      </c>
      <c r="M450" s="24">
        <f t="shared" si="47"/>
        <v>305.7639090212204</v>
      </c>
      <c r="N450" s="26">
        <f t="shared" si="42"/>
        <v>32.613909021220422</v>
      </c>
      <c r="O450" s="26">
        <f t="shared" si="48"/>
        <v>7.4666666666666668</v>
      </c>
    </row>
    <row r="451" spans="9:15" x14ac:dyDescent="0.3">
      <c r="I451" s="26">
        <f t="shared" si="43"/>
        <v>449</v>
      </c>
      <c r="J451" s="26">
        <f t="shared" si="44"/>
        <v>15.858206421478316</v>
      </c>
      <c r="K451" s="26">
        <f t="shared" si="45"/>
        <v>9.6632010588364903</v>
      </c>
      <c r="L451" s="26">
        <f t="shared" si="46"/>
        <v>25.521407480314959</v>
      </c>
      <c r="M451" s="24">
        <f t="shared" si="47"/>
        <v>305.7639090212204</v>
      </c>
      <c r="N451" s="26">
        <f t="shared" ref="N451:N514" si="49">M451-273.15</f>
        <v>32.613909021220422</v>
      </c>
      <c r="O451" s="26">
        <f t="shared" si="48"/>
        <v>7.4833333333333334</v>
      </c>
    </row>
    <row r="452" spans="9:15" x14ac:dyDescent="0.3">
      <c r="I452" s="26">
        <f t="shared" ref="I452:I515" si="50">I451+1</f>
        <v>450</v>
      </c>
      <c r="J452" s="26">
        <f t="shared" ref="J452:J515" si="51">$B$15*$F$2*(M451-$B$14)*I452</f>
        <v>15.893525366737734</v>
      </c>
      <c r="K452" s="26">
        <f t="shared" ref="K452:K515" si="52">$B$7*$B$6*$F$2*(M451^4-$B$14^4)*I452</f>
        <v>9.6847226647581763</v>
      </c>
      <c r="L452" s="26">
        <f t="shared" ref="L452:L515" si="53">$B$12^2*$F$4*I452</f>
        <v>25.578248031496063</v>
      </c>
      <c r="M452" s="24">
        <f t="shared" ref="M452:M515" si="54">M451+((L452-K452-J452)/($F$6*$B$9))</f>
        <v>305.7639090212204</v>
      </c>
      <c r="N452" s="26">
        <f t="shared" si="49"/>
        <v>32.613909021220422</v>
      </c>
      <c r="O452" s="26">
        <f t="shared" ref="O452:O515" si="55">I452/60</f>
        <v>7.5</v>
      </c>
    </row>
    <row r="453" spans="9:15" x14ac:dyDescent="0.3">
      <c r="I453" s="26">
        <f t="shared" si="50"/>
        <v>451</v>
      </c>
      <c r="J453" s="26">
        <f t="shared" si="51"/>
        <v>15.928844311997151</v>
      </c>
      <c r="K453" s="26">
        <f t="shared" si="52"/>
        <v>9.7062442706798606</v>
      </c>
      <c r="L453" s="26">
        <f t="shared" si="53"/>
        <v>25.635088582677163</v>
      </c>
      <c r="M453" s="24">
        <f t="shared" si="54"/>
        <v>305.7639090212204</v>
      </c>
      <c r="N453" s="26">
        <f t="shared" si="49"/>
        <v>32.613909021220422</v>
      </c>
      <c r="O453" s="26">
        <f t="shared" si="55"/>
        <v>7.5166666666666666</v>
      </c>
    </row>
    <row r="454" spans="9:15" x14ac:dyDescent="0.3">
      <c r="I454" s="26">
        <f t="shared" si="50"/>
        <v>452</v>
      </c>
      <c r="J454" s="26">
        <f t="shared" si="51"/>
        <v>15.964163257256569</v>
      </c>
      <c r="K454" s="26">
        <f t="shared" si="52"/>
        <v>9.7277658766015449</v>
      </c>
      <c r="L454" s="26">
        <f t="shared" si="53"/>
        <v>25.691929133858267</v>
      </c>
      <c r="M454" s="24">
        <f t="shared" si="54"/>
        <v>305.7639090212204</v>
      </c>
      <c r="N454" s="26">
        <f t="shared" si="49"/>
        <v>32.613909021220422</v>
      </c>
      <c r="O454" s="26">
        <f t="shared" si="55"/>
        <v>7.5333333333333332</v>
      </c>
    </row>
    <row r="455" spans="9:15" x14ac:dyDescent="0.3">
      <c r="I455" s="26">
        <f t="shared" si="50"/>
        <v>453</v>
      </c>
      <c r="J455" s="26">
        <f t="shared" si="51"/>
        <v>15.999482202515985</v>
      </c>
      <c r="K455" s="26">
        <f t="shared" si="52"/>
        <v>9.749287482523231</v>
      </c>
      <c r="L455" s="26">
        <f t="shared" si="53"/>
        <v>25.748769685039367</v>
      </c>
      <c r="M455" s="24">
        <f t="shared" si="54"/>
        <v>305.7639090212204</v>
      </c>
      <c r="N455" s="26">
        <f t="shared" si="49"/>
        <v>32.613909021220422</v>
      </c>
      <c r="O455" s="26">
        <f t="shared" si="55"/>
        <v>7.55</v>
      </c>
    </row>
    <row r="456" spans="9:15" x14ac:dyDescent="0.3">
      <c r="I456" s="26">
        <f t="shared" si="50"/>
        <v>454</v>
      </c>
      <c r="J456" s="26">
        <f t="shared" si="51"/>
        <v>16.034801147775404</v>
      </c>
      <c r="K456" s="26">
        <f t="shared" si="52"/>
        <v>9.7708090884449152</v>
      </c>
      <c r="L456" s="26">
        <f t="shared" si="53"/>
        <v>25.80561023622047</v>
      </c>
      <c r="M456" s="24">
        <f t="shared" si="54"/>
        <v>305.7639090212204</v>
      </c>
      <c r="N456" s="26">
        <f t="shared" si="49"/>
        <v>32.613909021220422</v>
      </c>
      <c r="O456" s="26">
        <f t="shared" si="55"/>
        <v>7.5666666666666664</v>
      </c>
    </row>
    <row r="457" spans="9:15" x14ac:dyDescent="0.3">
      <c r="I457" s="26">
        <f t="shared" si="50"/>
        <v>455</v>
      </c>
      <c r="J457" s="26">
        <f t="shared" si="51"/>
        <v>16.07012009303482</v>
      </c>
      <c r="K457" s="26">
        <f t="shared" si="52"/>
        <v>9.7923306943665995</v>
      </c>
      <c r="L457" s="26">
        <f t="shared" si="53"/>
        <v>25.862450787401574</v>
      </c>
      <c r="M457" s="24">
        <f t="shared" si="54"/>
        <v>305.7639090212204</v>
      </c>
      <c r="N457" s="26">
        <f t="shared" si="49"/>
        <v>32.613909021220422</v>
      </c>
      <c r="O457" s="26">
        <f t="shared" si="55"/>
        <v>7.583333333333333</v>
      </c>
    </row>
    <row r="458" spans="9:15" x14ac:dyDescent="0.3">
      <c r="I458" s="26">
        <f t="shared" si="50"/>
        <v>456</v>
      </c>
      <c r="J458" s="26">
        <f t="shared" si="51"/>
        <v>16.105439038294236</v>
      </c>
      <c r="K458" s="26">
        <f t="shared" si="52"/>
        <v>9.8138523002882856</v>
      </c>
      <c r="L458" s="26">
        <f t="shared" si="53"/>
        <v>25.919291338582674</v>
      </c>
      <c r="M458" s="24">
        <f t="shared" si="54"/>
        <v>305.7639090212204</v>
      </c>
      <c r="N458" s="26">
        <f t="shared" si="49"/>
        <v>32.613909021220422</v>
      </c>
      <c r="O458" s="26">
        <f t="shared" si="55"/>
        <v>7.6</v>
      </c>
    </row>
    <row r="459" spans="9:15" x14ac:dyDescent="0.3">
      <c r="I459" s="26">
        <f t="shared" si="50"/>
        <v>457</v>
      </c>
      <c r="J459" s="26">
        <f t="shared" si="51"/>
        <v>16.140757983553655</v>
      </c>
      <c r="K459" s="26">
        <f t="shared" si="52"/>
        <v>9.8353739062099699</v>
      </c>
      <c r="L459" s="26">
        <f t="shared" si="53"/>
        <v>25.976131889763778</v>
      </c>
      <c r="M459" s="24">
        <f t="shared" si="54"/>
        <v>305.7639090212204</v>
      </c>
      <c r="N459" s="26">
        <f t="shared" si="49"/>
        <v>32.613909021220422</v>
      </c>
      <c r="O459" s="26">
        <f t="shared" si="55"/>
        <v>7.6166666666666663</v>
      </c>
    </row>
    <row r="460" spans="9:15" x14ac:dyDescent="0.3">
      <c r="I460" s="26">
        <f t="shared" si="50"/>
        <v>458</v>
      </c>
      <c r="J460" s="26">
        <f t="shared" si="51"/>
        <v>16.176076928813071</v>
      </c>
      <c r="K460" s="26">
        <f t="shared" si="52"/>
        <v>9.8568955121316542</v>
      </c>
      <c r="L460" s="26">
        <f t="shared" si="53"/>
        <v>26.032972440944881</v>
      </c>
      <c r="M460" s="24">
        <f t="shared" si="54"/>
        <v>305.7639090212204</v>
      </c>
      <c r="N460" s="26">
        <f t="shared" si="49"/>
        <v>32.613909021220422</v>
      </c>
      <c r="O460" s="26">
        <f t="shared" si="55"/>
        <v>7.6333333333333337</v>
      </c>
    </row>
    <row r="461" spans="9:15" x14ac:dyDescent="0.3">
      <c r="I461" s="26">
        <f t="shared" si="50"/>
        <v>459</v>
      </c>
      <c r="J461" s="26">
        <f t="shared" si="51"/>
        <v>16.21139587407249</v>
      </c>
      <c r="K461" s="26">
        <f t="shared" si="52"/>
        <v>9.8784171180533402</v>
      </c>
      <c r="L461" s="26">
        <f t="shared" si="53"/>
        <v>26.089812992125982</v>
      </c>
      <c r="M461" s="24">
        <f t="shared" si="54"/>
        <v>305.7639090212204</v>
      </c>
      <c r="N461" s="26">
        <f t="shared" si="49"/>
        <v>32.613909021220422</v>
      </c>
      <c r="O461" s="26">
        <f t="shared" si="55"/>
        <v>7.65</v>
      </c>
    </row>
    <row r="462" spans="9:15" x14ac:dyDescent="0.3">
      <c r="I462" s="26">
        <f t="shared" si="50"/>
        <v>460</v>
      </c>
      <c r="J462" s="26">
        <f t="shared" si="51"/>
        <v>16.246714819331906</v>
      </c>
      <c r="K462" s="26">
        <f t="shared" si="52"/>
        <v>9.8999387239750245</v>
      </c>
      <c r="L462" s="26">
        <f t="shared" si="53"/>
        <v>26.146653543307085</v>
      </c>
      <c r="M462" s="24">
        <f t="shared" si="54"/>
        <v>305.7639090212204</v>
      </c>
      <c r="N462" s="26">
        <f t="shared" si="49"/>
        <v>32.613909021220422</v>
      </c>
      <c r="O462" s="26">
        <f t="shared" si="55"/>
        <v>7.666666666666667</v>
      </c>
    </row>
    <row r="463" spans="9:15" x14ac:dyDescent="0.3">
      <c r="I463" s="26">
        <f t="shared" si="50"/>
        <v>461</v>
      </c>
      <c r="J463" s="26">
        <f t="shared" si="51"/>
        <v>16.282033764591322</v>
      </c>
      <c r="K463" s="26">
        <f t="shared" si="52"/>
        <v>9.9214603298967088</v>
      </c>
      <c r="L463" s="26">
        <f t="shared" si="53"/>
        <v>26.203494094488189</v>
      </c>
      <c r="M463" s="24">
        <f t="shared" si="54"/>
        <v>305.7639090212204</v>
      </c>
      <c r="N463" s="26">
        <f t="shared" si="49"/>
        <v>32.613909021220422</v>
      </c>
      <c r="O463" s="26">
        <f t="shared" si="55"/>
        <v>7.6833333333333336</v>
      </c>
    </row>
    <row r="464" spans="9:15" x14ac:dyDescent="0.3">
      <c r="I464" s="26">
        <f t="shared" si="50"/>
        <v>462</v>
      </c>
      <c r="J464" s="26">
        <f t="shared" si="51"/>
        <v>16.317352709850741</v>
      </c>
      <c r="K464" s="26">
        <f t="shared" si="52"/>
        <v>9.9429819358183931</v>
      </c>
      <c r="L464" s="26">
        <f t="shared" si="53"/>
        <v>26.260334645669289</v>
      </c>
      <c r="M464" s="24">
        <f t="shared" si="54"/>
        <v>305.7639090212204</v>
      </c>
      <c r="N464" s="26">
        <f t="shared" si="49"/>
        <v>32.613909021220422</v>
      </c>
      <c r="O464" s="26">
        <f t="shared" si="55"/>
        <v>7.7</v>
      </c>
    </row>
    <row r="465" spans="9:15" x14ac:dyDescent="0.3">
      <c r="I465" s="26">
        <f t="shared" si="50"/>
        <v>463</v>
      </c>
      <c r="J465" s="26">
        <f t="shared" si="51"/>
        <v>16.352671655110157</v>
      </c>
      <c r="K465" s="26">
        <f t="shared" si="52"/>
        <v>9.9645035417400791</v>
      </c>
      <c r="L465" s="26">
        <f t="shared" si="53"/>
        <v>26.317175196850393</v>
      </c>
      <c r="M465" s="24">
        <f t="shared" si="54"/>
        <v>305.7639090212204</v>
      </c>
      <c r="N465" s="26">
        <f t="shared" si="49"/>
        <v>32.613909021220422</v>
      </c>
      <c r="O465" s="26">
        <f t="shared" si="55"/>
        <v>7.7166666666666668</v>
      </c>
    </row>
    <row r="466" spans="9:15" x14ac:dyDescent="0.3">
      <c r="I466" s="26">
        <f t="shared" si="50"/>
        <v>464</v>
      </c>
      <c r="J466" s="26">
        <f t="shared" si="51"/>
        <v>16.387990600369573</v>
      </c>
      <c r="K466" s="26">
        <f t="shared" si="52"/>
        <v>9.9860251476617634</v>
      </c>
      <c r="L466" s="26">
        <f t="shared" si="53"/>
        <v>26.374015748031493</v>
      </c>
      <c r="M466" s="24">
        <f t="shared" si="54"/>
        <v>305.7639090212204</v>
      </c>
      <c r="N466" s="26">
        <f t="shared" si="49"/>
        <v>32.613909021220422</v>
      </c>
      <c r="O466" s="26">
        <f t="shared" si="55"/>
        <v>7.7333333333333334</v>
      </c>
    </row>
    <row r="467" spans="9:15" x14ac:dyDescent="0.3">
      <c r="I467" s="26">
        <f t="shared" si="50"/>
        <v>465</v>
      </c>
      <c r="J467" s="26">
        <f t="shared" si="51"/>
        <v>16.423309545628992</v>
      </c>
      <c r="K467" s="26">
        <f t="shared" si="52"/>
        <v>10.007546753583448</v>
      </c>
      <c r="L467" s="26">
        <f t="shared" si="53"/>
        <v>26.430856299212596</v>
      </c>
      <c r="M467" s="24">
        <f t="shared" si="54"/>
        <v>305.7639090212204</v>
      </c>
      <c r="N467" s="26">
        <f t="shared" si="49"/>
        <v>32.613909021220422</v>
      </c>
      <c r="O467" s="26">
        <f t="shared" si="55"/>
        <v>7.75</v>
      </c>
    </row>
    <row r="468" spans="9:15" x14ac:dyDescent="0.3">
      <c r="I468" s="26">
        <f t="shared" si="50"/>
        <v>466</v>
      </c>
      <c r="J468" s="26">
        <f t="shared" si="51"/>
        <v>16.458628490888408</v>
      </c>
      <c r="K468" s="26">
        <f t="shared" si="52"/>
        <v>10.029068359505134</v>
      </c>
      <c r="L468" s="26">
        <f t="shared" si="53"/>
        <v>26.4876968503937</v>
      </c>
      <c r="M468" s="24">
        <f t="shared" si="54"/>
        <v>305.7639090212204</v>
      </c>
      <c r="N468" s="26">
        <f t="shared" si="49"/>
        <v>32.613909021220422</v>
      </c>
      <c r="O468" s="26">
        <f t="shared" si="55"/>
        <v>7.7666666666666666</v>
      </c>
    </row>
    <row r="469" spans="9:15" x14ac:dyDescent="0.3">
      <c r="I469" s="26">
        <f t="shared" si="50"/>
        <v>467</v>
      </c>
      <c r="J469" s="26">
        <f t="shared" si="51"/>
        <v>16.493947436147828</v>
      </c>
      <c r="K469" s="26">
        <f t="shared" si="52"/>
        <v>10.050589965426818</v>
      </c>
      <c r="L469" s="26">
        <f t="shared" si="53"/>
        <v>26.5445374015748</v>
      </c>
      <c r="M469" s="24">
        <f t="shared" si="54"/>
        <v>305.7639090212204</v>
      </c>
      <c r="N469" s="26">
        <f t="shared" si="49"/>
        <v>32.613909021220422</v>
      </c>
      <c r="O469" s="26">
        <f t="shared" si="55"/>
        <v>7.7833333333333332</v>
      </c>
    </row>
    <row r="470" spans="9:15" x14ac:dyDescent="0.3">
      <c r="I470" s="26">
        <f t="shared" si="50"/>
        <v>468</v>
      </c>
      <c r="J470" s="26">
        <f t="shared" si="51"/>
        <v>16.529266381407243</v>
      </c>
      <c r="K470" s="26">
        <f t="shared" si="52"/>
        <v>10.072111571348502</v>
      </c>
      <c r="L470" s="26">
        <f t="shared" si="53"/>
        <v>26.601377952755904</v>
      </c>
      <c r="M470" s="24">
        <f t="shared" si="54"/>
        <v>305.7639090212204</v>
      </c>
      <c r="N470" s="26">
        <f t="shared" si="49"/>
        <v>32.613909021220422</v>
      </c>
      <c r="O470" s="26">
        <f t="shared" si="55"/>
        <v>7.8</v>
      </c>
    </row>
    <row r="471" spans="9:15" x14ac:dyDescent="0.3">
      <c r="I471" s="26">
        <f t="shared" si="50"/>
        <v>469</v>
      </c>
      <c r="J471" s="26">
        <f t="shared" si="51"/>
        <v>16.564585326666659</v>
      </c>
      <c r="K471" s="26">
        <f t="shared" si="52"/>
        <v>10.093633177270188</v>
      </c>
      <c r="L471" s="26">
        <f t="shared" si="53"/>
        <v>26.658218503937007</v>
      </c>
      <c r="M471" s="24">
        <f t="shared" si="54"/>
        <v>305.7639090212204</v>
      </c>
      <c r="N471" s="26">
        <f t="shared" si="49"/>
        <v>32.613909021220422</v>
      </c>
      <c r="O471" s="26">
        <f t="shared" si="55"/>
        <v>7.8166666666666664</v>
      </c>
    </row>
    <row r="472" spans="9:15" x14ac:dyDescent="0.3">
      <c r="I472" s="26">
        <f t="shared" si="50"/>
        <v>470</v>
      </c>
      <c r="J472" s="26">
        <f t="shared" si="51"/>
        <v>16.599904271926079</v>
      </c>
      <c r="K472" s="26">
        <f t="shared" si="52"/>
        <v>10.115154783191873</v>
      </c>
      <c r="L472" s="26">
        <f t="shared" si="53"/>
        <v>26.715059055118108</v>
      </c>
      <c r="M472" s="24">
        <f t="shared" si="54"/>
        <v>305.7639090212204</v>
      </c>
      <c r="N472" s="26">
        <f t="shared" si="49"/>
        <v>32.613909021220422</v>
      </c>
      <c r="O472" s="26">
        <f t="shared" si="55"/>
        <v>7.833333333333333</v>
      </c>
    </row>
    <row r="473" spans="9:15" x14ac:dyDescent="0.3">
      <c r="I473" s="26">
        <f t="shared" si="50"/>
        <v>471</v>
      </c>
      <c r="J473" s="26">
        <f t="shared" si="51"/>
        <v>16.635223217185494</v>
      </c>
      <c r="K473" s="26">
        <f t="shared" si="52"/>
        <v>10.136676389113557</v>
      </c>
      <c r="L473" s="26">
        <f t="shared" si="53"/>
        <v>26.771899606299211</v>
      </c>
      <c r="M473" s="24">
        <f t="shared" si="54"/>
        <v>305.7639090212204</v>
      </c>
      <c r="N473" s="26">
        <f t="shared" si="49"/>
        <v>32.613909021220422</v>
      </c>
      <c r="O473" s="26">
        <f t="shared" si="55"/>
        <v>7.85</v>
      </c>
    </row>
    <row r="474" spans="9:15" x14ac:dyDescent="0.3">
      <c r="I474" s="26">
        <f t="shared" si="50"/>
        <v>472</v>
      </c>
      <c r="J474" s="26">
        <f t="shared" si="51"/>
        <v>16.670542162444914</v>
      </c>
      <c r="K474" s="26">
        <f t="shared" si="52"/>
        <v>10.158197995035243</v>
      </c>
      <c r="L474" s="26">
        <f t="shared" si="53"/>
        <v>26.828740157480315</v>
      </c>
      <c r="M474" s="24">
        <f t="shared" si="54"/>
        <v>305.7639090212204</v>
      </c>
      <c r="N474" s="26">
        <f t="shared" si="49"/>
        <v>32.613909021220422</v>
      </c>
      <c r="O474" s="26">
        <f t="shared" si="55"/>
        <v>7.8666666666666663</v>
      </c>
    </row>
    <row r="475" spans="9:15" x14ac:dyDescent="0.3">
      <c r="I475" s="26">
        <f t="shared" si="50"/>
        <v>473</v>
      </c>
      <c r="J475" s="26">
        <f t="shared" si="51"/>
        <v>16.70586110770433</v>
      </c>
      <c r="K475" s="26">
        <f t="shared" si="52"/>
        <v>10.179719600956927</v>
      </c>
      <c r="L475" s="26">
        <f t="shared" si="53"/>
        <v>26.885580708661415</v>
      </c>
      <c r="M475" s="24">
        <f t="shared" si="54"/>
        <v>305.7639090212204</v>
      </c>
      <c r="N475" s="26">
        <f t="shared" si="49"/>
        <v>32.613909021220422</v>
      </c>
      <c r="O475" s="26">
        <f t="shared" si="55"/>
        <v>7.8833333333333337</v>
      </c>
    </row>
    <row r="476" spans="9:15" x14ac:dyDescent="0.3">
      <c r="I476" s="26">
        <f t="shared" si="50"/>
        <v>474</v>
      </c>
      <c r="J476" s="26">
        <f t="shared" si="51"/>
        <v>16.741180052963745</v>
      </c>
      <c r="K476" s="26">
        <f t="shared" si="52"/>
        <v>10.201241206878612</v>
      </c>
      <c r="L476" s="26">
        <f t="shared" si="53"/>
        <v>26.942421259842519</v>
      </c>
      <c r="M476" s="24">
        <f t="shared" si="54"/>
        <v>305.7639090212204</v>
      </c>
      <c r="N476" s="26">
        <f t="shared" si="49"/>
        <v>32.613909021220422</v>
      </c>
      <c r="O476" s="26">
        <f t="shared" si="55"/>
        <v>7.9</v>
      </c>
    </row>
    <row r="477" spans="9:15" x14ac:dyDescent="0.3">
      <c r="I477" s="26">
        <f t="shared" si="50"/>
        <v>475</v>
      </c>
      <c r="J477" s="26">
        <f t="shared" si="51"/>
        <v>16.776498998223165</v>
      </c>
      <c r="K477" s="26">
        <f t="shared" si="52"/>
        <v>10.222762812800298</v>
      </c>
      <c r="L477" s="26">
        <f t="shared" si="53"/>
        <v>26.999261811023619</v>
      </c>
      <c r="M477" s="24">
        <f t="shared" si="54"/>
        <v>305.7639090212204</v>
      </c>
      <c r="N477" s="26">
        <f t="shared" si="49"/>
        <v>32.613909021220422</v>
      </c>
      <c r="O477" s="26">
        <f t="shared" si="55"/>
        <v>7.916666666666667</v>
      </c>
    </row>
    <row r="478" spans="9:15" x14ac:dyDescent="0.3">
      <c r="I478" s="26">
        <f t="shared" si="50"/>
        <v>476</v>
      </c>
      <c r="J478" s="26">
        <f t="shared" si="51"/>
        <v>16.811817943482581</v>
      </c>
      <c r="K478" s="26">
        <f t="shared" si="52"/>
        <v>10.244284418721982</v>
      </c>
      <c r="L478" s="26">
        <f t="shared" si="53"/>
        <v>27.056102362204722</v>
      </c>
      <c r="M478" s="24">
        <f t="shared" si="54"/>
        <v>305.7639090212204</v>
      </c>
      <c r="N478" s="26">
        <f t="shared" si="49"/>
        <v>32.613909021220422</v>
      </c>
      <c r="O478" s="26">
        <f t="shared" si="55"/>
        <v>7.9333333333333336</v>
      </c>
    </row>
    <row r="479" spans="9:15" x14ac:dyDescent="0.3">
      <c r="I479" s="26">
        <f t="shared" si="50"/>
        <v>477</v>
      </c>
      <c r="J479" s="26">
        <f t="shared" si="51"/>
        <v>16.847136888741996</v>
      </c>
      <c r="K479" s="26">
        <f t="shared" si="52"/>
        <v>10.265806024643666</v>
      </c>
      <c r="L479" s="26">
        <f t="shared" si="53"/>
        <v>27.112942913385826</v>
      </c>
      <c r="M479" s="24">
        <f t="shared" si="54"/>
        <v>305.7639090212204</v>
      </c>
      <c r="N479" s="26">
        <f t="shared" si="49"/>
        <v>32.613909021220422</v>
      </c>
      <c r="O479" s="26">
        <f t="shared" si="55"/>
        <v>7.95</v>
      </c>
    </row>
    <row r="480" spans="9:15" x14ac:dyDescent="0.3">
      <c r="I480" s="26">
        <f t="shared" si="50"/>
        <v>478</v>
      </c>
      <c r="J480" s="26">
        <f t="shared" si="51"/>
        <v>16.882455834001416</v>
      </c>
      <c r="K480" s="26">
        <f t="shared" si="52"/>
        <v>10.28732763056535</v>
      </c>
      <c r="L480" s="26">
        <f t="shared" si="53"/>
        <v>27.169783464566926</v>
      </c>
      <c r="M480" s="24">
        <f t="shared" si="54"/>
        <v>305.7639090212204</v>
      </c>
      <c r="N480" s="26">
        <f t="shared" si="49"/>
        <v>32.613909021220422</v>
      </c>
      <c r="O480" s="26">
        <f t="shared" si="55"/>
        <v>7.9666666666666668</v>
      </c>
    </row>
    <row r="481" spans="9:15" x14ac:dyDescent="0.3">
      <c r="I481" s="26">
        <f t="shared" si="50"/>
        <v>479</v>
      </c>
      <c r="J481" s="26">
        <f t="shared" si="51"/>
        <v>16.917774779260832</v>
      </c>
      <c r="K481" s="26">
        <f t="shared" si="52"/>
        <v>10.308849236487037</v>
      </c>
      <c r="L481" s="26">
        <f t="shared" si="53"/>
        <v>27.22662401574803</v>
      </c>
      <c r="M481" s="24">
        <f t="shared" si="54"/>
        <v>305.7639090212204</v>
      </c>
      <c r="N481" s="26">
        <f t="shared" si="49"/>
        <v>32.613909021220422</v>
      </c>
      <c r="O481" s="26">
        <f t="shared" si="55"/>
        <v>7.9833333333333334</v>
      </c>
    </row>
    <row r="482" spans="9:15" x14ac:dyDescent="0.3">
      <c r="I482" s="26">
        <f t="shared" si="50"/>
        <v>480</v>
      </c>
      <c r="J482" s="26">
        <f t="shared" si="51"/>
        <v>16.953093724520251</v>
      </c>
      <c r="K482" s="26">
        <f t="shared" si="52"/>
        <v>10.330370842408721</v>
      </c>
      <c r="L482" s="26">
        <f t="shared" si="53"/>
        <v>27.283464566929133</v>
      </c>
      <c r="M482" s="24">
        <f t="shared" si="54"/>
        <v>305.7639090212204</v>
      </c>
      <c r="N482" s="26">
        <f t="shared" si="49"/>
        <v>32.613909021220422</v>
      </c>
      <c r="O482" s="26">
        <f t="shared" si="55"/>
        <v>8</v>
      </c>
    </row>
    <row r="483" spans="9:15" x14ac:dyDescent="0.3">
      <c r="I483" s="26">
        <f t="shared" si="50"/>
        <v>481</v>
      </c>
      <c r="J483" s="26">
        <f t="shared" si="51"/>
        <v>16.988412669779667</v>
      </c>
      <c r="K483" s="26">
        <f t="shared" si="52"/>
        <v>10.351892448330405</v>
      </c>
      <c r="L483" s="26">
        <f t="shared" si="53"/>
        <v>27.340305118110233</v>
      </c>
      <c r="M483" s="24">
        <f t="shared" si="54"/>
        <v>305.7639090212204</v>
      </c>
      <c r="N483" s="26">
        <f t="shared" si="49"/>
        <v>32.613909021220422</v>
      </c>
      <c r="O483" s="26">
        <f t="shared" si="55"/>
        <v>8.0166666666666675</v>
      </c>
    </row>
    <row r="484" spans="9:15" x14ac:dyDescent="0.3">
      <c r="I484" s="26">
        <f t="shared" si="50"/>
        <v>482</v>
      </c>
      <c r="J484" s="26">
        <f t="shared" si="51"/>
        <v>17.023731615039082</v>
      </c>
      <c r="K484" s="26">
        <f t="shared" si="52"/>
        <v>10.373414054252091</v>
      </c>
      <c r="L484" s="26">
        <f t="shared" si="53"/>
        <v>27.397145669291337</v>
      </c>
      <c r="M484" s="24">
        <f t="shared" si="54"/>
        <v>305.7639090212204</v>
      </c>
      <c r="N484" s="26">
        <f t="shared" si="49"/>
        <v>32.613909021220422</v>
      </c>
      <c r="O484" s="26">
        <f t="shared" si="55"/>
        <v>8.0333333333333332</v>
      </c>
    </row>
    <row r="485" spans="9:15" x14ac:dyDescent="0.3">
      <c r="I485" s="26">
        <f t="shared" si="50"/>
        <v>483</v>
      </c>
      <c r="J485" s="26">
        <f t="shared" si="51"/>
        <v>17.059050560298502</v>
      </c>
      <c r="K485" s="26">
        <f t="shared" si="52"/>
        <v>10.394935660173775</v>
      </c>
      <c r="L485" s="26">
        <f t="shared" si="53"/>
        <v>27.453986220472441</v>
      </c>
      <c r="M485" s="24">
        <f t="shared" si="54"/>
        <v>305.7639090212204</v>
      </c>
      <c r="N485" s="26">
        <f t="shared" si="49"/>
        <v>32.613909021220422</v>
      </c>
      <c r="O485" s="26">
        <f t="shared" si="55"/>
        <v>8.0500000000000007</v>
      </c>
    </row>
    <row r="486" spans="9:15" x14ac:dyDescent="0.3">
      <c r="I486" s="26">
        <f t="shared" si="50"/>
        <v>484</v>
      </c>
      <c r="J486" s="26">
        <f t="shared" si="51"/>
        <v>17.094369505557918</v>
      </c>
      <c r="K486" s="26">
        <f t="shared" si="52"/>
        <v>10.41645726609546</v>
      </c>
      <c r="L486" s="26">
        <f t="shared" si="53"/>
        <v>27.510826771653541</v>
      </c>
      <c r="M486" s="24">
        <f t="shared" si="54"/>
        <v>305.7639090212204</v>
      </c>
      <c r="N486" s="26">
        <f t="shared" si="49"/>
        <v>32.613909021220422</v>
      </c>
      <c r="O486" s="26">
        <f t="shared" si="55"/>
        <v>8.0666666666666664</v>
      </c>
    </row>
    <row r="487" spans="9:15" x14ac:dyDescent="0.3">
      <c r="I487" s="26">
        <f t="shared" si="50"/>
        <v>485</v>
      </c>
      <c r="J487" s="26">
        <f t="shared" si="51"/>
        <v>17.129688450817337</v>
      </c>
      <c r="K487" s="26">
        <f t="shared" si="52"/>
        <v>10.437978872017146</v>
      </c>
      <c r="L487" s="26">
        <f t="shared" si="53"/>
        <v>27.567667322834644</v>
      </c>
      <c r="M487" s="24">
        <f t="shared" si="54"/>
        <v>305.7639090212204</v>
      </c>
      <c r="N487" s="26">
        <f t="shared" si="49"/>
        <v>32.613909021220422</v>
      </c>
      <c r="O487" s="26">
        <f t="shared" si="55"/>
        <v>8.0833333333333339</v>
      </c>
    </row>
    <row r="488" spans="9:15" x14ac:dyDescent="0.3">
      <c r="I488" s="26">
        <f t="shared" si="50"/>
        <v>486</v>
      </c>
      <c r="J488" s="26">
        <f t="shared" si="51"/>
        <v>17.165007396076753</v>
      </c>
      <c r="K488" s="26">
        <f t="shared" si="52"/>
        <v>10.45950047793883</v>
      </c>
      <c r="L488" s="26">
        <f t="shared" si="53"/>
        <v>27.624507874015745</v>
      </c>
      <c r="M488" s="24">
        <f t="shared" si="54"/>
        <v>305.7639090212204</v>
      </c>
      <c r="N488" s="26">
        <f t="shared" si="49"/>
        <v>32.613909021220422</v>
      </c>
      <c r="O488" s="26">
        <f t="shared" si="55"/>
        <v>8.1</v>
      </c>
    </row>
    <row r="489" spans="9:15" x14ac:dyDescent="0.3">
      <c r="I489" s="26">
        <f t="shared" si="50"/>
        <v>487</v>
      </c>
      <c r="J489" s="26">
        <f t="shared" si="51"/>
        <v>17.200326341336169</v>
      </c>
      <c r="K489" s="26">
        <f t="shared" si="52"/>
        <v>10.481022083860514</v>
      </c>
      <c r="L489" s="26">
        <f t="shared" si="53"/>
        <v>27.681348425196848</v>
      </c>
      <c r="M489" s="24">
        <f t="shared" si="54"/>
        <v>305.7639090212204</v>
      </c>
      <c r="N489" s="26">
        <f t="shared" si="49"/>
        <v>32.613909021220422</v>
      </c>
      <c r="O489" s="26">
        <f t="shared" si="55"/>
        <v>8.1166666666666671</v>
      </c>
    </row>
    <row r="490" spans="9:15" x14ac:dyDescent="0.3">
      <c r="I490" s="26">
        <f t="shared" si="50"/>
        <v>488</v>
      </c>
      <c r="J490" s="26">
        <f t="shared" si="51"/>
        <v>17.235645286595588</v>
      </c>
      <c r="K490" s="26">
        <f t="shared" si="52"/>
        <v>10.5025436897822</v>
      </c>
      <c r="L490" s="26">
        <f t="shared" si="53"/>
        <v>27.738188976377952</v>
      </c>
      <c r="M490" s="24">
        <f t="shared" si="54"/>
        <v>305.7639090212204</v>
      </c>
      <c r="N490" s="26">
        <f t="shared" si="49"/>
        <v>32.613909021220422</v>
      </c>
      <c r="O490" s="26">
        <f t="shared" si="55"/>
        <v>8.1333333333333329</v>
      </c>
    </row>
    <row r="491" spans="9:15" x14ac:dyDescent="0.3">
      <c r="I491" s="26">
        <f t="shared" si="50"/>
        <v>489</v>
      </c>
      <c r="J491" s="26">
        <f t="shared" si="51"/>
        <v>17.270964231855004</v>
      </c>
      <c r="K491" s="26">
        <f t="shared" si="52"/>
        <v>10.524065295703885</v>
      </c>
      <c r="L491" s="26">
        <f t="shared" si="53"/>
        <v>27.795029527559052</v>
      </c>
      <c r="M491" s="24">
        <f t="shared" si="54"/>
        <v>305.7639090212204</v>
      </c>
      <c r="N491" s="26">
        <f t="shared" si="49"/>
        <v>32.613909021220422</v>
      </c>
      <c r="O491" s="26">
        <f t="shared" si="55"/>
        <v>8.15</v>
      </c>
    </row>
    <row r="492" spans="9:15" x14ac:dyDescent="0.3">
      <c r="I492" s="26">
        <f t="shared" si="50"/>
        <v>490</v>
      </c>
      <c r="J492" s="26">
        <f t="shared" si="51"/>
        <v>17.30628317711442</v>
      </c>
      <c r="K492" s="26">
        <f t="shared" si="52"/>
        <v>10.545586901625569</v>
      </c>
      <c r="L492" s="26">
        <f t="shared" si="53"/>
        <v>27.851870078740156</v>
      </c>
      <c r="M492" s="24">
        <f t="shared" si="54"/>
        <v>305.7639090212204</v>
      </c>
      <c r="N492" s="26">
        <f t="shared" si="49"/>
        <v>32.613909021220422</v>
      </c>
      <c r="O492" s="26">
        <f t="shared" si="55"/>
        <v>8.1666666666666661</v>
      </c>
    </row>
    <row r="493" spans="9:15" x14ac:dyDescent="0.3">
      <c r="I493" s="26">
        <f t="shared" si="50"/>
        <v>491</v>
      </c>
      <c r="J493" s="26">
        <f t="shared" si="51"/>
        <v>17.341602122373839</v>
      </c>
      <c r="K493" s="26">
        <f t="shared" si="52"/>
        <v>10.567108507547253</v>
      </c>
      <c r="L493" s="26">
        <f t="shared" si="53"/>
        <v>27.908710629921259</v>
      </c>
      <c r="M493" s="24">
        <f t="shared" si="54"/>
        <v>305.7639090212204</v>
      </c>
      <c r="N493" s="26">
        <f t="shared" si="49"/>
        <v>32.613909021220422</v>
      </c>
      <c r="O493" s="26">
        <f t="shared" si="55"/>
        <v>8.1833333333333336</v>
      </c>
    </row>
    <row r="494" spans="9:15" x14ac:dyDescent="0.3">
      <c r="I494" s="26">
        <f t="shared" si="50"/>
        <v>492</v>
      </c>
      <c r="J494" s="26">
        <f t="shared" si="51"/>
        <v>17.376921067633255</v>
      </c>
      <c r="K494" s="26">
        <f t="shared" si="52"/>
        <v>10.588630113468939</v>
      </c>
      <c r="L494" s="26">
        <f t="shared" si="53"/>
        <v>27.965551181102359</v>
      </c>
      <c r="M494" s="24">
        <f t="shared" si="54"/>
        <v>305.7639090212204</v>
      </c>
      <c r="N494" s="26">
        <f t="shared" si="49"/>
        <v>32.613909021220422</v>
      </c>
      <c r="O494" s="26">
        <f t="shared" si="55"/>
        <v>8.1999999999999993</v>
      </c>
    </row>
    <row r="495" spans="9:15" x14ac:dyDescent="0.3">
      <c r="I495" s="26">
        <f t="shared" si="50"/>
        <v>493</v>
      </c>
      <c r="J495" s="26">
        <f t="shared" si="51"/>
        <v>17.412240012892674</v>
      </c>
      <c r="K495" s="26">
        <f t="shared" si="52"/>
        <v>10.610151719390624</v>
      </c>
      <c r="L495" s="26">
        <f t="shared" si="53"/>
        <v>28.022391732283463</v>
      </c>
      <c r="M495" s="24">
        <f t="shared" si="54"/>
        <v>305.7639090212204</v>
      </c>
      <c r="N495" s="26">
        <f t="shared" si="49"/>
        <v>32.613909021220422</v>
      </c>
      <c r="O495" s="26">
        <f t="shared" si="55"/>
        <v>8.2166666666666668</v>
      </c>
    </row>
    <row r="496" spans="9:15" x14ac:dyDescent="0.3">
      <c r="I496" s="26">
        <f t="shared" si="50"/>
        <v>494</v>
      </c>
      <c r="J496" s="26">
        <f t="shared" si="51"/>
        <v>17.44755895815209</v>
      </c>
      <c r="K496" s="26">
        <f t="shared" si="52"/>
        <v>10.631673325312308</v>
      </c>
      <c r="L496" s="26">
        <f t="shared" si="53"/>
        <v>28.079232283464567</v>
      </c>
      <c r="M496" s="24">
        <f t="shared" si="54"/>
        <v>305.7639090212204</v>
      </c>
      <c r="N496" s="26">
        <f t="shared" si="49"/>
        <v>32.613909021220422</v>
      </c>
      <c r="O496" s="26">
        <f t="shared" si="55"/>
        <v>8.2333333333333325</v>
      </c>
    </row>
    <row r="497" spans="9:15" x14ac:dyDescent="0.3">
      <c r="I497" s="26">
        <f t="shared" si="50"/>
        <v>495</v>
      </c>
      <c r="J497" s="26">
        <f t="shared" si="51"/>
        <v>17.482877903411506</v>
      </c>
      <c r="K497" s="26">
        <f t="shared" si="52"/>
        <v>10.653194931233994</v>
      </c>
      <c r="L497" s="26">
        <f t="shared" si="53"/>
        <v>28.136072834645667</v>
      </c>
      <c r="M497" s="24">
        <f t="shared" si="54"/>
        <v>305.7639090212204</v>
      </c>
      <c r="N497" s="26">
        <f t="shared" si="49"/>
        <v>32.613909021220422</v>
      </c>
      <c r="O497" s="26">
        <f t="shared" si="55"/>
        <v>8.25</v>
      </c>
    </row>
    <row r="498" spans="9:15" x14ac:dyDescent="0.3">
      <c r="I498" s="26">
        <f t="shared" si="50"/>
        <v>496</v>
      </c>
      <c r="J498" s="26">
        <f t="shared" si="51"/>
        <v>17.518196848670925</v>
      </c>
      <c r="K498" s="26">
        <f t="shared" si="52"/>
        <v>10.674716537155678</v>
      </c>
      <c r="L498" s="26">
        <f t="shared" si="53"/>
        <v>28.19291338582677</v>
      </c>
      <c r="M498" s="24">
        <f t="shared" si="54"/>
        <v>305.7639090212204</v>
      </c>
      <c r="N498" s="26">
        <f t="shared" si="49"/>
        <v>32.613909021220422</v>
      </c>
      <c r="O498" s="26">
        <f t="shared" si="55"/>
        <v>8.2666666666666675</v>
      </c>
    </row>
    <row r="499" spans="9:15" x14ac:dyDescent="0.3">
      <c r="I499" s="26">
        <f t="shared" si="50"/>
        <v>497</v>
      </c>
      <c r="J499" s="26">
        <f t="shared" si="51"/>
        <v>17.553515793930341</v>
      </c>
      <c r="K499" s="26">
        <f t="shared" si="52"/>
        <v>10.696238143077363</v>
      </c>
      <c r="L499" s="26">
        <f t="shared" si="53"/>
        <v>28.249753937007871</v>
      </c>
      <c r="M499" s="24">
        <f t="shared" si="54"/>
        <v>305.7639090212204</v>
      </c>
      <c r="N499" s="26">
        <f t="shared" si="49"/>
        <v>32.613909021220422</v>
      </c>
      <c r="O499" s="26">
        <f t="shared" si="55"/>
        <v>8.2833333333333332</v>
      </c>
    </row>
    <row r="500" spans="9:15" x14ac:dyDescent="0.3">
      <c r="I500" s="26">
        <f t="shared" si="50"/>
        <v>498</v>
      </c>
      <c r="J500" s="26">
        <f t="shared" si="51"/>
        <v>17.58883473918976</v>
      </c>
      <c r="K500" s="26">
        <f t="shared" si="52"/>
        <v>10.717759748999049</v>
      </c>
      <c r="L500" s="26">
        <f t="shared" si="53"/>
        <v>28.306594488188974</v>
      </c>
      <c r="M500" s="24">
        <f t="shared" si="54"/>
        <v>305.7639090212204</v>
      </c>
      <c r="N500" s="26">
        <f t="shared" si="49"/>
        <v>32.613909021220422</v>
      </c>
      <c r="O500" s="26">
        <f t="shared" si="55"/>
        <v>8.3000000000000007</v>
      </c>
    </row>
    <row r="501" spans="9:15" x14ac:dyDescent="0.3">
      <c r="I501" s="26">
        <f t="shared" si="50"/>
        <v>499</v>
      </c>
      <c r="J501" s="26">
        <f t="shared" si="51"/>
        <v>17.624153684449176</v>
      </c>
      <c r="K501" s="26">
        <f t="shared" si="52"/>
        <v>10.739281354920733</v>
      </c>
      <c r="L501" s="26">
        <f t="shared" si="53"/>
        <v>28.363435039370078</v>
      </c>
      <c r="M501" s="24">
        <f t="shared" si="54"/>
        <v>305.7639090212204</v>
      </c>
      <c r="N501" s="26">
        <f t="shared" si="49"/>
        <v>32.613909021220422</v>
      </c>
      <c r="O501" s="26">
        <f t="shared" si="55"/>
        <v>8.3166666666666664</v>
      </c>
    </row>
    <row r="502" spans="9:15" x14ac:dyDescent="0.3">
      <c r="I502" s="26">
        <f t="shared" si="50"/>
        <v>500</v>
      </c>
      <c r="J502" s="26">
        <f t="shared" si="51"/>
        <v>17.659472629708592</v>
      </c>
      <c r="K502" s="26">
        <f t="shared" si="52"/>
        <v>10.760802960842417</v>
      </c>
      <c r="L502" s="26">
        <f t="shared" si="53"/>
        <v>28.420275590551178</v>
      </c>
      <c r="M502" s="24">
        <f t="shared" si="54"/>
        <v>305.7639090212204</v>
      </c>
      <c r="N502" s="26">
        <f t="shared" si="49"/>
        <v>32.613909021220422</v>
      </c>
      <c r="O502" s="26">
        <f t="shared" si="55"/>
        <v>8.3333333333333339</v>
      </c>
    </row>
    <row r="503" spans="9:15" x14ac:dyDescent="0.3">
      <c r="I503" s="26">
        <f t="shared" si="50"/>
        <v>501</v>
      </c>
      <c r="J503" s="26">
        <f t="shared" si="51"/>
        <v>17.694791574968011</v>
      </c>
      <c r="K503" s="26">
        <f t="shared" si="52"/>
        <v>10.782324566764103</v>
      </c>
      <c r="L503" s="26">
        <f t="shared" si="53"/>
        <v>28.477116141732282</v>
      </c>
      <c r="M503" s="24">
        <f t="shared" si="54"/>
        <v>305.7639090212204</v>
      </c>
      <c r="N503" s="26">
        <f t="shared" si="49"/>
        <v>32.613909021220422</v>
      </c>
      <c r="O503" s="26">
        <f t="shared" si="55"/>
        <v>8.35</v>
      </c>
    </row>
    <row r="504" spans="9:15" x14ac:dyDescent="0.3">
      <c r="I504" s="26">
        <f t="shared" si="50"/>
        <v>502</v>
      </c>
      <c r="J504" s="26">
        <f t="shared" si="51"/>
        <v>17.730110520227427</v>
      </c>
      <c r="K504" s="26">
        <f t="shared" si="52"/>
        <v>10.803846172685788</v>
      </c>
      <c r="L504" s="26">
        <f t="shared" si="53"/>
        <v>28.533956692913385</v>
      </c>
      <c r="M504" s="24">
        <f t="shared" si="54"/>
        <v>305.7639090212204</v>
      </c>
      <c r="N504" s="26">
        <f t="shared" si="49"/>
        <v>32.613909021220422</v>
      </c>
      <c r="O504" s="26">
        <f t="shared" si="55"/>
        <v>8.3666666666666671</v>
      </c>
    </row>
    <row r="505" spans="9:15" x14ac:dyDescent="0.3">
      <c r="I505" s="26">
        <f t="shared" si="50"/>
        <v>503</v>
      </c>
      <c r="J505" s="26">
        <f t="shared" si="51"/>
        <v>17.765429465486847</v>
      </c>
      <c r="K505" s="26">
        <f t="shared" si="52"/>
        <v>10.825367778607472</v>
      </c>
      <c r="L505" s="26">
        <f t="shared" si="53"/>
        <v>28.590797244094485</v>
      </c>
      <c r="M505" s="24">
        <f t="shared" si="54"/>
        <v>305.7639090212204</v>
      </c>
      <c r="N505" s="26">
        <f t="shared" si="49"/>
        <v>32.613909021220422</v>
      </c>
      <c r="O505" s="26">
        <f t="shared" si="55"/>
        <v>8.3833333333333329</v>
      </c>
    </row>
    <row r="506" spans="9:15" x14ac:dyDescent="0.3">
      <c r="I506" s="26">
        <f t="shared" si="50"/>
        <v>504</v>
      </c>
      <c r="J506" s="26">
        <f t="shared" si="51"/>
        <v>17.800748410746262</v>
      </c>
      <c r="K506" s="26">
        <f t="shared" si="52"/>
        <v>10.846889384529158</v>
      </c>
      <c r="L506" s="26">
        <f t="shared" si="53"/>
        <v>28.647637795275589</v>
      </c>
      <c r="M506" s="24">
        <f t="shared" si="54"/>
        <v>305.7639090212204</v>
      </c>
      <c r="N506" s="26">
        <f t="shared" si="49"/>
        <v>32.613909021220422</v>
      </c>
      <c r="O506" s="26">
        <f t="shared" si="55"/>
        <v>8.4</v>
      </c>
    </row>
    <row r="507" spans="9:15" x14ac:dyDescent="0.3">
      <c r="I507" s="26">
        <f t="shared" si="50"/>
        <v>505</v>
      </c>
      <c r="J507" s="26">
        <f t="shared" si="51"/>
        <v>17.836067356005678</v>
      </c>
      <c r="K507" s="26">
        <f t="shared" si="52"/>
        <v>10.868410990450842</v>
      </c>
      <c r="L507" s="26">
        <f t="shared" si="53"/>
        <v>28.704478346456693</v>
      </c>
      <c r="M507" s="24">
        <f t="shared" si="54"/>
        <v>305.7639090212204</v>
      </c>
      <c r="N507" s="26">
        <f t="shared" si="49"/>
        <v>32.613909021220422</v>
      </c>
      <c r="O507" s="26">
        <f t="shared" si="55"/>
        <v>8.4166666666666661</v>
      </c>
    </row>
    <row r="508" spans="9:15" x14ac:dyDescent="0.3">
      <c r="I508" s="26">
        <f t="shared" si="50"/>
        <v>506</v>
      </c>
      <c r="J508" s="26">
        <f t="shared" si="51"/>
        <v>17.871386301265098</v>
      </c>
      <c r="K508" s="26">
        <f t="shared" si="52"/>
        <v>10.889932596372526</v>
      </c>
      <c r="L508" s="26">
        <f t="shared" si="53"/>
        <v>28.761318897637793</v>
      </c>
      <c r="M508" s="24">
        <f t="shared" si="54"/>
        <v>305.7639090212204</v>
      </c>
      <c r="N508" s="26">
        <f t="shared" si="49"/>
        <v>32.613909021220422</v>
      </c>
      <c r="O508" s="26">
        <f t="shared" si="55"/>
        <v>8.4333333333333336</v>
      </c>
    </row>
    <row r="509" spans="9:15" x14ac:dyDescent="0.3">
      <c r="I509" s="26">
        <f t="shared" si="50"/>
        <v>507</v>
      </c>
      <c r="J509" s="26">
        <f t="shared" si="51"/>
        <v>17.906705246524513</v>
      </c>
      <c r="K509" s="26">
        <f t="shared" si="52"/>
        <v>10.911454202294211</v>
      </c>
      <c r="L509" s="26">
        <f t="shared" si="53"/>
        <v>28.818159448818896</v>
      </c>
      <c r="M509" s="24">
        <f t="shared" si="54"/>
        <v>305.7639090212204</v>
      </c>
      <c r="N509" s="26">
        <f t="shared" si="49"/>
        <v>32.613909021220422</v>
      </c>
      <c r="O509" s="26">
        <f t="shared" si="55"/>
        <v>8.4499999999999993</v>
      </c>
    </row>
    <row r="510" spans="9:15" x14ac:dyDescent="0.3">
      <c r="I510" s="26">
        <f t="shared" si="50"/>
        <v>508</v>
      </c>
      <c r="J510" s="26">
        <f t="shared" si="51"/>
        <v>17.942024191783929</v>
      </c>
      <c r="K510" s="26">
        <f t="shared" si="52"/>
        <v>10.932975808215897</v>
      </c>
      <c r="L510" s="26">
        <f t="shared" si="53"/>
        <v>28.874999999999996</v>
      </c>
      <c r="M510" s="24">
        <f t="shared" si="54"/>
        <v>305.7639090212204</v>
      </c>
      <c r="N510" s="26">
        <f t="shared" si="49"/>
        <v>32.613909021220422</v>
      </c>
      <c r="O510" s="26">
        <f t="shared" si="55"/>
        <v>8.4666666666666668</v>
      </c>
    </row>
    <row r="511" spans="9:15" x14ac:dyDescent="0.3">
      <c r="I511" s="26">
        <f t="shared" si="50"/>
        <v>509</v>
      </c>
      <c r="J511" s="26">
        <f t="shared" si="51"/>
        <v>17.977343137043349</v>
      </c>
      <c r="K511" s="26">
        <f t="shared" si="52"/>
        <v>10.954497414137581</v>
      </c>
      <c r="L511" s="26">
        <f t="shared" si="53"/>
        <v>28.9318405511811</v>
      </c>
      <c r="M511" s="24">
        <f t="shared" si="54"/>
        <v>305.7639090212204</v>
      </c>
      <c r="N511" s="26">
        <f t="shared" si="49"/>
        <v>32.613909021220422</v>
      </c>
      <c r="O511" s="26">
        <f t="shared" si="55"/>
        <v>8.4833333333333325</v>
      </c>
    </row>
    <row r="512" spans="9:15" x14ac:dyDescent="0.3">
      <c r="I512" s="26">
        <f t="shared" si="50"/>
        <v>510</v>
      </c>
      <c r="J512" s="26">
        <f t="shared" si="51"/>
        <v>18.012662082302764</v>
      </c>
      <c r="K512" s="26">
        <f t="shared" si="52"/>
        <v>10.976019020059265</v>
      </c>
      <c r="L512" s="26">
        <f t="shared" si="53"/>
        <v>28.988681102362204</v>
      </c>
      <c r="M512" s="24">
        <f t="shared" si="54"/>
        <v>305.7639090212204</v>
      </c>
      <c r="N512" s="26">
        <f t="shared" si="49"/>
        <v>32.613909021220422</v>
      </c>
      <c r="O512" s="26">
        <f t="shared" si="55"/>
        <v>8.5</v>
      </c>
    </row>
    <row r="513" spans="9:15" x14ac:dyDescent="0.3">
      <c r="I513" s="26">
        <f t="shared" si="50"/>
        <v>511</v>
      </c>
      <c r="J513" s="26">
        <f t="shared" si="51"/>
        <v>18.047981027562184</v>
      </c>
      <c r="K513" s="26">
        <f t="shared" si="52"/>
        <v>10.997540625980951</v>
      </c>
      <c r="L513" s="26">
        <f t="shared" si="53"/>
        <v>29.045521653543304</v>
      </c>
      <c r="M513" s="24">
        <f t="shared" si="54"/>
        <v>305.7639090212204</v>
      </c>
      <c r="N513" s="26">
        <f t="shared" si="49"/>
        <v>32.613909021220422</v>
      </c>
      <c r="O513" s="26">
        <f t="shared" si="55"/>
        <v>8.5166666666666675</v>
      </c>
    </row>
    <row r="514" spans="9:15" x14ac:dyDescent="0.3">
      <c r="I514" s="26">
        <f t="shared" si="50"/>
        <v>512</v>
      </c>
      <c r="J514" s="26">
        <f t="shared" si="51"/>
        <v>18.0832999728216</v>
      </c>
      <c r="K514" s="26">
        <f t="shared" si="52"/>
        <v>11.019062231902636</v>
      </c>
      <c r="L514" s="26">
        <f t="shared" si="53"/>
        <v>29.102362204724407</v>
      </c>
      <c r="M514" s="24">
        <f t="shared" si="54"/>
        <v>305.7639090212204</v>
      </c>
      <c r="N514" s="26">
        <f t="shared" si="49"/>
        <v>32.613909021220422</v>
      </c>
      <c r="O514" s="26">
        <f t="shared" si="55"/>
        <v>8.5333333333333332</v>
      </c>
    </row>
    <row r="515" spans="9:15" x14ac:dyDescent="0.3">
      <c r="I515" s="26">
        <f t="shared" si="50"/>
        <v>513</v>
      </c>
      <c r="J515" s="26">
        <f t="shared" si="51"/>
        <v>18.118618918081015</v>
      </c>
      <c r="K515" s="26">
        <f t="shared" si="52"/>
        <v>11.04058383782432</v>
      </c>
      <c r="L515" s="26">
        <f t="shared" si="53"/>
        <v>29.159202755905511</v>
      </c>
      <c r="M515" s="24">
        <f t="shared" si="54"/>
        <v>305.7639090212204</v>
      </c>
      <c r="N515" s="26">
        <f t="shared" ref="N515:N578" si="56">M515-273.15</f>
        <v>32.613909021220422</v>
      </c>
      <c r="O515" s="26">
        <f t="shared" si="55"/>
        <v>8.5500000000000007</v>
      </c>
    </row>
    <row r="516" spans="9:15" x14ac:dyDescent="0.3">
      <c r="I516" s="26">
        <f t="shared" ref="I516:I579" si="57">I515+1</f>
        <v>514</v>
      </c>
      <c r="J516" s="26">
        <f t="shared" ref="J516:J579" si="58">$B$15*$F$2*(M515-$B$14)*I516</f>
        <v>18.153937863340435</v>
      </c>
      <c r="K516" s="26">
        <f t="shared" ref="K516:K579" si="59">$B$7*$B$6*$F$2*(M515^4-$B$14^4)*I516</f>
        <v>11.062105443746006</v>
      </c>
      <c r="L516" s="26">
        <f t="shared" ref="L516:L579" si="60">$B$12^2*$F$4*I516</f>
        <v>29.216043307086611</v>
      </c>
      <c r="M516" s="24">
        <f t="shared" ref="M516:M579" si="61">M515+((L516-K516-J516)/($F$6*$B$9))</f>
        <v>305.7639090212204</v>
      </c>
      <c r="N516" s="26">
        <f t="shared" si="56"/>
        <v>32.613909021220422</v>
      </c>
      <c r="O516" s="26">
        <f t="shared" ref="O516:O579" si="62">I516/60</f>
        <v>8.5666666666666664</v>
      </c>
    </row>
    <row r="517" spans="9:15" x14ac:dyDescent="0.3">
      <c r="I517" s="26">
        <f t="shared" si="57"/>
        <v>515</v>
      </c>
      <c r="J517" s="26">
        <f t="shared" si="58"/>
        <v>18.189256808599851</v>
      </c>
      <c r="K517" s="26">
        <f t="shared" si="59"/>
        <v>11.08362704966769</v>
      </c>
      <c r="L517" s="26">
        <f t="shared" si="60"/>
        <v>29.272883858267715</v>
      </c>
      <c r="M517" s="24">
        <f t="shared" si="61"/>
        <v>305.7639090212204</v>
      </c>
      <c r="N517" s="26">
        <f t="shared" si="56"/>
        <v>32.613909021220422</v>
      </c>
      <c r="O517" s="26">
        <f t="shared" si="62"/>
        <v>8.5833333333333339</v>
      </c>
    </row>
    <row r="518" spans="9:15" x14ac:dyDescent="0.3">
      <c r="I518" s="26">
        <f t="shared" si="57"/>
        <v>516</v>
      </c>
      <c r="J518" s="26">
        <f t="shared" si="58"/>
        <v>18.22457575385927</v>
      </c>
      <c r="K518" s="26">
        <f t="shared" si="59"/>
        <v>11.105148655589375</v>
      </c>
      <c r="L518" s="26">
        <f t="shared" si="60"/>
        <v>29.329724409448819</v>
      </c>
      <c r="M518" s="24">
        <f t="shared" si="61"/>
        <v>305.7639090212204</v>
      </c>
      <c r="N518" s="26">
        <f t="shared" si="56"/>
        <v>32.613909021220422</v>
      </c>
      <c r="O518" s="26">
        <f t="shared" si="62"/>
        <v>8.6</v>
      </c>
    </row>
    <row r="519" spans="9:15" x14ac:dyDescent="0.3">
      <c r="I519" s="26">
        <f t="shared" si="57"/>
        <v>517</v>
      </c>
      <c r="J519" s="26">
        <f t="shared" si="58"/>
        <v>18.259894699118686</v>
      </c>
      <c r="K519" s="26">
        <f t="shared" si="59"/>
        <v>11.126670261511061</v>
      </c>
      <c r="L519" s="26">
        <f t="shared" si="60"/>
        <v>29.386564960629919</v>
      </c>
      <c r="M519" s="24">
        <f t="shared" si="61"/>
        <v>305.7639090212204</v>
      </c>
      <c r="N519" s="26">
        <f t="shared" si="56"/>
        <v>32.613909021220422</v>
      </c>
      <c r="O519" s="26">
        <f t="shared" si="62"/>
        <v>8.6166666666666671</v>
      </c>
    </row>
    <row r="520" spans="9:15" x14ac:dyDescent="0.3">
      <c r="I520" s="26">
        <f t="shared" si="57"/>
        <v>518</v>
      </c>
      <c r="J520" s="26">
        <f t="shared" si="58"/>
        <v>18.295213644378101</v>
      </c>
      <c r="K520" s="26">
        <f t="shared" si="59"/>
        <v>11.148191867432745</v>
      </c>
      <c r="L520" s="26">
        <f t="shared" si="60"/>
        <v>29.443405511811022</v>
      </c>
      <c r="M520" s="24">
        <f t="shared" si="61"/>
        <v>305.7639090212204</v>
      </c>
      <c r="N520" s="26">
        <f t="shared" si="56"/>
        <v>32.613909021220422</v>
      </c>
      <c r="O520" s="26">
        <f t="shared" si="62"/>
        <v>8.6333333333333329</v>
      </c>
    </row>
    <row r="521" spans="9:15" x14ac:dyDescent="0.3">
      <c r="I521" s="26">
        <f t="shared" si="57"/>
        <v>519</v>
      </c>
      <c r="J521" s="26">
        <f t="shared" si="58"/>
        <v>18.330532589637521</v>
      </c>
      <c r="K521" s="26">
        <f t="shared" si="59"/>
        <v>11.169713473354429</v>
      </c>
      <c r="L521" s="26">
        <f t="shared" si="60"/>
        <v>29.500246062992122</v>
      </c>
      <c r="M521" s="24">
        <f t="shared" si="61"/>
        <v>305.7639090212204</v>
      </c>
      <c r="N521" s="26">
        <f t="shared" si="56"/>
        <v>32.613909021220422</v>
      </c>
      <c r="O521" s="26">
        <f t="shared" si="62"/>
        <v>8.65</v>
      </c>
    </row>
    <row r="522" spans="9:15" x14ac:dyDescent="0.3">
      <c r="I522" s="26">
        <f t="shared" si="57"/>
        <v>520</v>
      </c>
      <c r="J522" s="26">
        <f t="shared" si="58"/>
        <v>18.365851534896937</v>
      </c>
      <c r="K522" s="26">
        <f t="shared" si="59"/>
        <v>11.191235079276113</v>
      </c>
      <c r="L522" s="26">
        <f t="shared" si="60"/>
        <v>29.557086614173226</v>
      </c>
      <c r="M522" s="24">
        <f t="shared" si="61"/>
        <v>305.7639090212204</v>
      </c>
      <c r="N522" s="26">
        <f t="shared" si="56"/>
        <v>32.613909021220422</v>
      </c>
      <c r="O522" s="26">
        <f t="shared" si="62"/>
        <v>8.6666666666666661</v>
      </c>
    </row>
    <row r="523" spans="9:15" x14ac:dyDescent="0.3">
      <c r="I523" s="26">
        <f t="shared" si="57"/>
        <v>521</v>
      </c>
      <c r="J523" s="26">
        <f t="shared" si="58"/>
        <v>18.401170480156352</v>
      </c>
      <c r="K523" s="26">
        <f t="shared" si="59"/>
        <v>11.2127566851978</v>
      </c>
      <c r="L523" s="26">
        <f t="shared" si="60"/>
        <v>29.61392716535433</v>
      </c>
      <c r="M523" s="24">
        <f t="shared" si="61"/>
        <v>305.7639090212204</v>
      </c>
      <c r="N523" s="26">
        <f t="shared" si="56"/>
        <v>32.613909021220422</v>
      </c>
      <c r="O523" s="26">
        <f t="shared" si="62"/>
        <v>8.6833333333333336</v>
      </c>
    </row>
    <row r="524" spans="9:15" x14ac:dyDescent="0.3">
      <c r="I524" s="26">
        <f t="shared" si="57"/>
        <v>522</v>
      </c>
      <c r="J524" s="26">
        <f t="shared" si="58"/>
        <v>18.436489425415772</v>
      </c>
      <c r="K524" s="26">
        <f t="shared" si="59"/>
        <v>11.234278291119484</v>
      </c>
      <c r="L524" s="26">
        <f t="shared" si="60"/>
        <v>29.67076771653543</v>
      </c>
      <c r="M524" s="24">
        <f t="shared" si="61"/>
        <v>305.7639090212204</v>
      </c>
      <c r="N524" s="26">
        <f t="shared" si="56"/>
        <v>32.613909021220422</v>
      </c>
      <c r="O524" s="26">
        <f t="shared" si="62"/>
        <v>8.6999999999999993</v>
      </c>
    </row>
    <row r="525" spans="9:15" x14ac:dyDescent="0.3">
      <c r="I525" s="26">
        <f t="shared" si="57"/>
        <v>523</v>
      </c>
      <c r="J525" s="26">
        <f t="shared" si="58"/>
        <v>18.471808370675188</v>
      </c>
      <c r="K525" s="26">
        <f t="shared" si="59"/>
        <v>11.255799897041168</v>
      </c>
      <c r="L525" s="26">
        <f t="shared" si="60"/>
        <v>29.727608267716533</v>
      </c>
      <c r="M525" s="24">
        <f t="shared" si="61"/>
        <v>305.7639090212204</v>
      </c>
      <c r="N525" s="26">
        <f t="shared" si="56"/>
        <v>32.613909021220422</v>
      </c>
      <c r="O525" s="26">
        <f t="shared" si="62"/>
        <v>8.7166666666666668</v>
      </c>
    </row>
    <row r="526" spans="9:15" x14ac:dyDescent="0.3">
      <c r="I526" s="26">
        <f t="shared" si="57"/>
        <v>524</v>
      </c>
      <c r="J526" s="26">
        <f t="shared" si="58"/>
        <v>18.507127315934607</v>
      </c>
      <c r="K526" s="26">
        <f t="shared" si="59"/>
        <v>11.277321502962854</v>
      </c>
      <c r="L526" s="26">
        <f t="shared" si="60"/>
        <v>29.784448818897637</v>
      </c>
      <c r="M526" s="24">
        <f t="shared" si="61"/>
        <v>305.7639090212204</v>
      </c>
      <c r="N526" s="26">
        <f t="shared" si="56"/>
        <v>32.613909021220422</v>
      </c>
      <c r="O526" s="26">
        <f t="shared" si="62"/>
        <v>8.7333333333333325</v>
      </c>
    </row>
    <row r="527" spans="9:15" x14ac:dyDescent="0.3">
      <c r="I527" s="26">
        <f t="shared" si="57"/>
        <v>525</v>
      </c>
      <c r="J527" s="26">
        <f t="shared" si="58"/>
        <v>18.542446261194023</v>
      </c>
      <c r="K527" s="26">
        <f t="shared" si="59"/>
        <v>11.298843108884538</v>
      </c>
      <c r="L527" s="26">
        <f t="shared" si="60"/>
        <v>29.841289370078737</v>
      </c>
      <c r="M527" s="24">
        <f t="shared" si="61"/>
        <v>305.7639090212204</v>
      </c>
      <c r="N527" s="26">
        <f t="shared" si="56"/>
        <v>32.613909021220422</v>
      </c>
      <c r="O527" s="26">
        <f t="shared" si="62"/>
        <v>8.75</v>
      </c>
    </row>
    <row r="528" spans="9:15" x14ac:dyDescent="0.3">
      <c r="I528" s="26">
        <f t="shared" si="57"/>
        <v>526</v>
      </c>
      <c r="J528" s="26">
        <f t="shared" si="58"/>
        <v>18.577765206453439</v>
      </c>
      <c r="K528" s="26">
        <f t="shared" si="59"/>
        <v>11.320364714806223</v>
      </c>
      <c r="L528" s="26">
        <f t="shared" si="60"/>
        <v>29.898129921259841</v>
      </c>
      <c r="M528" s="24">
        <f t="shared" si="61"/>
        <v>305.7639090212204</v>
      </c>
      <c r="N528" s="26">
        <f t="shared" si="56"/>
        <v>32.613909021220422</v>
      </c>
      <c r="O528" s="26">
        <f t="shared" si="62"/>
        <v>8.7666666666666675</v>
      </c>
    </row>
    <row r="529" spans="9:15" x14ac:dyDescent="0.3">
      <c r="I529" s="26">
        <f t="shared" si="57"/>
        <v>527</v>
      </c>
      <c r="J529" s="26">
        <f t="shared" si="58"/>
        <v>18.613084151712858</v>
      </c>
      <c r="K529" s="26">
        <f t="shared" si="59"/>
        <v>11.341886320727909</v>
      </c>
      <c r="L529" s="26">
        <f t="shared" si="60"/>
        <v>29.954970472440944</v>
      </c>
      <c r="M529" s="24">
        <f t="shared" si="61"/>
        <v>305.7639090212204</v>
      </c>
      <c r="N529" s="26">
        <f t="shared" si="56"/>
        <v>32.613909021220422</v>
      </c>
      <c r="O529" s="26">
        <f t="shared" si="62"/>
        <v>8.7833333333333332</v>
      </c>
    </row>
    <row r="530" spans="9:15" x14ac:dyDescent="0.3">
      <c r="I530" s="26">
        <f t="shared" si="57"/>
        <v>528</v>
      </c>
      <c r="J530" s="26">
        <f t="shared" si="58"/>
        <v>18.648403096972274</v>
      </c>
      <c r="K530" s="26">
        <f t="shared" si="59"/>
        <v>11.363407926649593</v>
      </c>
      <c r="L530" s="26">
        <f t="shared" si="60"/>
        <v>30.011811023622045</v>
      </c>
      <c r="M530" s="24">
        <f t="shared" si="61"/>
        <v>305.7639090212204</v>
      </c>
      <c r="N530" s="26">
        <f t="shared" si="56"/>
        <v>32.613909021220422</v>
      </c>
      <c r="O530" s="26">
        <f t="shared" si="62"/>
        <v>8.8000000000000007</v>
      </c>
    </row>
    <row r="531" spans="9:15" x14ac:dyDescent="0.3">
      <c r="I531" s="26">
        <f t="shared" si="57"/>
        <v>529</v>
      </c>
      <c r="J531" s="26">
        <f t="shared" si="58"/>
        <v>18.683722042231693</v>
      </c>
      <c r="K531" s="26">
        <f t="shared" si="59"/>
        <v>11.384929532571277</v>
      </c>
      <c r="L531" s="26">
        <f t="shared" si="60"/>
        <v>30.068651574803148</v>
      </c>
      <c r="M531" s="24">
        <f t="shared" si="61"/>
        <v>305.7639090212204</v>
      </c>
      <c r="N531" s="26">
        <f t="shared" si="56"/>
        <v>32.613909021220422</v>
      </c>
      <c r="O531" s="26">
        <f t="shared" si="62"/>
        <v>8.8166666666666664</v>
      </c>
    </row>
    <row r="532" spans="9:15" x14ac:dyDescent="0.3">
      <c r="I532" s="26">
        <f t="shared" si="57"/>
        <v>530</v>
      </c>
      <c r="J532" s="26">
        <f t="shared" si="58"/>
        <v>18.719040987491109</v>
      </c>
      <c r="K532" s="26">
        <f t="shared" si="59"/>
        <v>11.406451138492963</v>
      </c>
      <c r="L532" s="26">
        <f t="shared" si="60"/>
        <v>30.125492125984248</v>
      </c>
      <c r="M532" s="24">
        <f t="shared" si="61"/>
        <v>305.7639090212204</v>
      </c>
      <c r="N532" s="26">
        <f t="shared" si="56"/>
        <v>32.613909021220422</v>
      </c>
      <c r="O532" s="26">
        <f t="shared" si="62"/>
        <v>8.8333333333333339</v>
      </c>
    </row>
    <row r="533" spans="9:15" x14ac:dyDescent="0.3">
      <c r="I533" s="26">
        <f t="shared" si="57"/>
        <v>531</v>
      </c>
      <c r="J533" s="26">
        <f t="shared" si="58"/>
        <v>18.754359932750525</v>
      </c>
      <c r="K533" s="26">
        <f t="shared" si="59"/>
        <v>11.427972744414648</v>
      </c>
      <c r="L533" s="26">
        <f t="shared" si="60"/>
        <v>30.182332677165352</v>
      </c>
      <c r="M533" s="24">
        <f t="shared" si="61"/>
        <v>305.7639090212204</v>
      </c>
      <c r="N533" s="26">
        <f t="shared" si="56"/>
        <v>32.613909021220422</v>
      </c>
      <c r="O533" s="26">
        <f t="shared" si="62"/>
        <v>8.85</v>
      </c>
    </row>
    <row r="534" spans="9:15" x14ac:dyDescent="0.3">
      <c r="I534" s="26">
        <f t="shared" si="57"/>
        <v>532</v>
      </c>
      <c r="J534" s="26">
        <f t="shared" si="58"/>
        <v>18.789678878009944</v>
      </c>
      <c r="K534" s="26">
        <f t="shared" si="59"/>
        <v>11.449494350336332</v>
      </c>
      <c r="L534" s="26">
        <f t="shared" si="60"/>
        <v>30.239173228346456</v>
      </c>
      <c r="M534" s="24">
        <f t="shared" si="61"/>
        <v>305.7639090212204</v>
      </c>
      <c r="N534" s="26">
        <f t="shared" si="56"/>
        <v>32.613909021220422</v>
      </c>
      <c r="O534" s="26">
        <f t="shared" si="62"/>
        <v>8.8666666666666671</v>
      </c>
    </row>
    <row r="535" spans="9:15" x14ac:dyDescent="0.3">
      <c r="I535" s="26">
        <f t="shared" si="57"/>
        <v>533</v>
      </c>
      <c r="J535" s="26">
        <f t="shared" si="58"/>
        <v>18.82499782326936</v>
      </c>
      <c r="K535" s="26">
        <f t="shared" si="59"/>
        <v>11.471015956258018</v>
      </c>
      <c r="L535" s="26">
        <f t="shared" si="60"/>
        <v>30.296013779527556</v>
      </c>
      <c r="M535" s="24">
        <f t="shared" si="61"/>
        <v>305.7639090212204</v>
      </c>
      <c r="N535" s="26">
        <f t="shared" si="56"/>
        <v>32.613909021220422</v>
      </c>
      <c r="O535" s="26">
        <f t="shared" si="62"/>
        <v>8.8833333333333329</v>
      </c>
    </row>
    <row r="536" spans="9:15" x14ac:dyDescent="0.3">
      <c r="I536" s="26">
        <f t="shared" si="57"/>
        <v>534</v>
      </c>
      <c r="J536" s="26">
        <f t="shared" si="58"/>
        <v>18.860316768528779</v>
      </c>
      <c r="K536" s="26">
        <f t="shared" si="59"/>
        <v>11.492537562179702</v>
      </c>
      <c r="L536" s="26">
        <f t="shared" si="60"/>
        <v>30.352854330708659</v>
      </c>
      <c r="M536" s="24">
        <f t="shared" si="61"/>
        <v>305.7639090212204</v>
      </c>
      <c r="N536" s="26">
        <f t="shared" si="56"/>
        <v>32.613909021220422</v>
      </c>
      <c r="O536" s="26">
        <f t="shared" si="62"/>
        <v>8.9</v>
      </c>
    </row>
    <row r="537" spans="9:15" x14ac:dyDescent="0.3">
      <c r="I537" s="26">
        <f t="shared" si="57"/>
        <v>535</v>
      </c>
      <c r="J537" s="26">
        <f t="shared" si="58"/>
        <v>18.895635713788195</v>
      </c>
      <c r="K537" s="26">
        <f t="shared" si="59"/>
        <v>11.514059168101387</v>
      </c>
      <c r="L537" s="26">
        <f t="shared" si="60"/>
        <v>30.409694881889763</v>
      </c>
      <c r="M537" s="24">
        <f t="shared" si="61"/>
        <v>305.7639090212204</v>
      </c>
      <c r="N537" s="26">
        <f t="shared" si="56"/>
        <v>32.613909021220422</v>
      </c>
      <c r="O537" s="26">
        <f t="shared" si="62"/>
        <v>8.9166666666666661</v>
      </c>
    </row>
    <row r="538" spans="9:15" x14ac:dyDescent="0.3">
      <c r="I538" s="26">
        <f t="shared" si="57"/>
        <v>536</v>
      </c>
      <c r="J538" s="26">
        <f t="shared" si="58"/>
        <v>18.930954659047611</v>
      </c>
      <c r="K538" s="26">
        <f t="shared" si="59"/>
        <v>11.535580774023071</v>
      </c>
      <c r="L538" s="26">
        <f t="shared" si="60"/>
        <v>30.466535433070863</v>
      </c>
      <c r="M538" s="24">
        <f t="shared" si="61"/>
        <v>305.7639090212204</v>
      </c>
      <c r="N538" s="26">
        <f t="shared" si="56"/>
        <v>32.613909021220422</v>
      </c>
      <c r="O538" s="26">
        <f t="shared" si="62"/>
        <v>8.9333333333333336</v>
      </c>
    </row>
    <row r="539" spans="9:15" x14ac:dyDescent="0.3">
      <c r="I539" s="26">
        <f t="shared" si="57"/>
        <v>537</v>
      </c>
      <c r="J539" s="26">
        <f t="shared" si="58"/>
        <v>18.96627360430703</v>
      </c>
      <c r="K539" s="26">
        <f t="shared" si="59"/>
        <v>11.557102379944757</v>
      </c>
      <c r="L539" s="26">
        <f t="shared" si="60"/>
        <v>30.523375984251967</v>
      </c>
      <c r="M539" s="24">
        <f t="shared" si="61"/>
        <v>305.7639090212204</v>
      </c>
      <c r="N539" s="26">
        <f t="shared" si="56"/>
        <v>32.613909021220422</v>
      </c>
      <c r="O539" s="26">
        <f t="shared" si="62"/>
        <v>8.9499999999999993</v>
      </c>
    </row>
    <row r="540" spans="9:15" x14ac:dyDescent="0.3">
      <c r="I540" s="26">
        <f t="shared" si="57"/>
        <v>538</v>
      </c>
      <c r="J540" s="26">
        <f t="shared" si="58"/>
        <v>19.001592549566446</v>
      </c>
      <c r="K540" s="26">
        <f t="shared" si="59"/>
        <v>11.578623985866441</v>
      </c>
      <c r="L540" s="26">
        <f t="shared" si="60"/>
        <v>30.58021653543307</v>
      </c>
      <c r="M540" s="24">
        <f t="shared" si="61"/>
        <v>305.7639090212204</v>
      </c>
      <c r="N540" s="26">
        <f t="shared" si="56"/>
        <v>32.613909021220422</v>
      </c>
      <c r="O540" s="26">
        <f t="shared" si="62"/>
        <v>8.9666666666666668</v>
      </c>
    </row>
    <row r="541" spans="9:15" x14ac:dyDescent="0.3">
      <c r="I541" s="26">
        <f t="shared" si="57"/>
        <v>539</v>
      </c>
      <c r="J541" s="26">
        <f t="shared" si="58"/>
        <v>19.036911494825862</v>
      </c>
      <c r="K541" s="26">
        <f t="shared" si="59"/>
        <v>11.600145591788126</v>
      </c>
      <c r="L541" s="26">
        <f t="shared" si="60"/>
        <v>30.63705708661417</v>
      </c>
      <c r="M541" s="24">
        <f t="shared" si="61"/>
        <v>305.7639090212204</v>
      </c>
      <c r="N541" s="26">
        <f t="shared" si="56"/>
        <v>32.613909021220422</v>
      </c>
      <c r="O541" s="26">
        <f t="shared" si="62"/>
        <v>8.9833333333333325</v>
      </c>
    </row>
    <row r="542" spans="9:15" x14ac:dyDescent="0.3">
      <c r="I542" s="26">
        <f t="shared" si="57"/>
        <v>540</v>
      </c>
      <c r="J542" s="26">
        <f t="shared" si="58"/>
        <v>19.072230440085281</v>
      </c>
      <c r="K542" s="26">
        <f t="shared" si="59"/>
        <v>11.621667197709812</v>
      </c>
      <c r="L542" s="26">
        <f t="shared" si="60"/>
        <v>30.693897637795274</v>
      </c>
      <c r="M542" s="24">
        <f t="shared" si="61"/>
        <v>305.7639090212204</v>
      </c>
      <c r="N542" s="26">
        <f t="shared" si="56"/>
        <v>32.613909021220422</v>
      </c>
      <c r="O542" s="26">
        <f t="shared" si="62"/>
        <v>9</v>
      </c>
    </row>
    <row r="543" spans="9:15" x14ac:dyDescent="0.3">
      <c r="I543" s="26">
        <f t="shared" si="57"/>
        <v>541</v>
      </c>
      <c r="J543" s="26">
        <f t="shared" si="58"/>
        <v>19.107549385344697</v>
      </c>
      <c r="K543" s="26">
        <f t="shared" si="59"/>
        <v>11.643188803631496</v>
      </c>
      <c r="L543" s="26">
        <f t="shared" si="60"/>
        <v>30.750738188976374</v>
      </c>
      <c r="M543" s="24">
        <f t="shared" si="61"/>
        <v>305.7639090212204</v>
      </c>
      <c r="N543" s="26">
        <f t="shared" si="56"/>
        <v>32.613909021220422</v>
      </c>
      <c r="O543" s="26">
        <f t="shared" si="62"/>
        <v>9.0166666666666675</v>
      </c>
    </row>
    <row r="544" spans="9:15" x14ac:dyDescent="0.3">
      <c r="I544" s="26">
        <f t="shared" si="57"/>
        <v>542</v>
      </c>
      <c r="J544" s="26">
        <f t="shared" si="58"/>
        <v>19.142868330604117</v>
      </c>
      <c r="K544" s="26">
        <f t="shared" si="59"/>
        <v>11.66471040955318</v>
      </c>
      <c r="L544" s="26">
        <f t="shared" si="60"/>
        <v>30.807578740157478</v>
      </c>
      <c r="M544" s="24">
        <f t="shared" si="61"/>
        <v>305.7639090212204</v>
      </c>
      <c r="N544" s="26">
        <f t="shared" si="56"/>
        <v>32.613909021220422</v>
      </c>
      <c r="O544" s="26">
        <f t="shared" si="62"/>
        <v>9.0333333333333332</v>
      </c>
    </row>
    <row r="545" spans="9:15" x14ac:dyDescent="0.3">
      <c r="I545" s="26">
        <f t="shared" si="57"/>
        <v>543</v>
      </c>
      <c r="J545" s="26">
        <f t="shared" si="58"/>
        <v>19.178187275863532</v>
      </c>
      <c r="K545" s="26">
        <f t="shared" si="59"/>
        <v>11.686232015474866</v>
      </c>
      <c r="L545" s="26">
        <f t="shared" si="60"/>
        <v>30.864419291338582</v>
      </c>
      <c r="M545" s="24">
        <f t="shared" si="61"/>
        <v>305.7639090212204</v>
      </c>
      <c r="N545" s="26">
        <f t="shared" si="56"/>
        <v>32.613909021220422</v>
      </c>
      <c r="O545" s="26">
        <f t="shared" si="62"/>
        <v>9.0500000000000007</v>
      </c>
    </row>
    <row r="546" spans="9:15" x14ac:dyDescent="0.3">
      <c r="I546" s="26">
        <f t="shared" si="57"/>
        <v>544</v>
      </c>
      <c r="J546" s="26">
        <f t="shared" si="58"/>
        <v>19.213506221122948</v>
      </c>
      <c r="K546" s="26">
        <f t="shared" si="59"/>
        <v>11.707753621396551</v>
      </c>
      <c r="L546" s="26">
        <f t="shared" si="60"/>
        <v>30.921259842519682</v>
      </c>
      <c r="M546" s="24">
        <f t="shared" si="61"/>
        <v>305.7639090212204</v>
      </c>
      <c r="N546" s="26">
        <f t="shared" si="56"/>
        <v>32.613909021220422</v>
      </c>
      <c r="O546" s="26">
        <f t="shared" si="62"/>
        <v>9.0666666666666664</v>
      </c>
    </row>
    <row r="547" spans="9:15" x14ac:dyDescent="0.3">
      <c r="I547" s="26">
        <f t="shared" si="57"/>
        <v>545</v>
      </c>
      <c r="J547" s="26">
        <f t="shared" si="58"/>
        <v>19.248825166382368</v>
      </c>
      <c r="K547" s="26">
        <f t="shared" si="59"/>
        <v>11.729275227318235</v>
      </c>
      <c r="L547" s="26">
        <f t="shared" si="60"/>
        <v>30.978100393700785</v>
      </c>
      <c r="M547" s="24">
        <f t="shared" si="61"/>
        <v>305.7639090212204</v>
      </c>
      <c r="N547" s="26">
        <f t="shared" si="56"/>
        <v>32.613909021220422</v>
      </c>
      <c r="O547" s="26">
        <f t="shared" si="62"/>
        <v>9.0833333333333339</v>
      </c>
    </row>
    <row r="548" spans="9:15" x14ac:dyDescent="0.3">
      <c r="I548" s="26">
        <f t="shared" si="57"/>
        <v>546</v>
      </c>
      <c r="J548" s="26">
        <f t="shared" si="58"/>
        <v>19.284144111641783</v>
      </c>
      <c r="K548" s="26">
        <f t="shared" si="59"/>
        <v>11.750796833239921</v>
      </c>
      <c r="L548" s="26">
        <f t="shared" si="60"/>
        <v>31.034940944881889</v>
      </c>
      <c r="M548" s="24">
        <f t="shared" si="61"/>
        <v>305.7639090212204</v>
      </c>
      <c r="N548" s="26">
        <f t="shared" si="56"/>
        <v>32.613909021220422</v>
      </c>
      <c r="O548" s="26">
        <f t="shared" si="62"/>
        <v>9.1</v>
      </c>
    </row>
    <row r="549" spans="9:15" x14ac:dyDescent="0.3">
      <c r="I549" s="26">
        <f t="shared" si="57"/>
        <v>547</v>
      </c>
      <c r="J549" s="26">
        <f t="shared" si="58"/>
        <v>19.319463056901203</v>
      </c>
      <c r="K549" s="26">
        <f t="shared" si="59"/>
        <v>11.772318439161605</v>
      </c>
      <c r="L549" s="26">
        <f t="shared" si="60"/>
        <v>31.091781496062989</v>
      </c>
      <c r="M549" s="24">
        <f t="shared" si="61"/>
        <v>305.7639090212204</v>
      </c>
      <c r="N549" s="26">
        <f t="shared" si="56"/>
        <v>32.613909021220422</v>
      </c>
      <c r="O549" s="26">
        <f t="shared" si="62"/>
        <v>9.1166666666666671</v>
      </c>
    </row>
    <row r="550" spans="9:15" x14ac:dyDescent="0.3">
      <c r="I550" s="26">
        <f t="shared" si="57"/>
        <v>548</v>
      </c>
      <c r="J550" s="26">
        <f t="shared" si="58"/>
        <v>19.354782002160619</v>
      </c>
      <c r="K550" s="26">
        <f t="shared" si="59"/>
        <v>11.793840045083289</v>
      </c>
      <c r="L550" s="26">
        <f t="shared" si="60"/>
        <v>31.148622047244093</v>
      </c>
      <c r="M550" s="24">
        <f t="shared" si="61"/>
        <v>305.7639090212204</v>
      </c>
      <c r="N550" s="26">
        <f t="shared" si="56"/>
        <v>32.613909021220422</v>
      </c>
      <c r="O550" s="26">
        <f t="shared" si="62"/>
        <v>9.1333333333333329</v>
      </c>
    </row>
    <row r="551" spans="9:15" x14ac:dyDescent="0.3">
      <c r="I551" s="26">
        <f t="shared" si="57"/>
        <v>549</v>
      </c>
      <c r="J551" s="26">
        <f t="shared" si="58"/>
        <v>19.390100947420034</v>
      </c>
      <c r="K551" s="26">
        <f t="shared" si="59"/>
        <v>11.815361651004974</v>
      </c>
      <c r="L551" s="26">
        <f t="shared" si="60"/>
        <v>31.205462598425196</v>
      </c>
      <c r="M551" s="24">
        <f t="shared" si="61"/>
        <v>305.7639090212204</v>
      </c>
      <c r="N551" s="26">
        <f t="shared" si="56"/>
        <v>32.613909021220422</v>
      </c>
      <c r="O551" s="26">
        <f t="shared" si="62"/>
        <v>9.15</v>
      </c>
    </row>
    <row r="552" spans="9:15" x14ac:dyDescent="0.3">
      <c r="I552" s="26">
        <f t="shared" si="57"/>
        <v>550</v>
      </c>
      <c r="J552" s="26">
        <f t="shared" si="58"/>
        <v>19.425419892679454</v>
      </c>
      <c r="K552" s="26">
        <f t="shared" si="59"/>
        <v>11.83688325692666</v>
      </c>
      <c r="L552" s="26">
        <f t="shared" si="60"/>
        <v>31.262303149606296</v>
      </c>
      <c r="M552" s="24">
        <f t="shared" si="61"/>
        <v>305.7639090212204</v>
      </c>
      <c r="N552" s="26">
        <f t="shared" si="56"/>
        <v>32.613909021220422</v>
      </c>
      <c r="O552" s="26">
        <f t="shared" si="62"/>
        <v>9.1666666666666661</v>
      </c>
    </row>
    <row r="553" spans="9:15" x14ac:dyDescent="0.3">
      <c r="I553" s="26">
        <f t="shared" si="57"/>
        <v>551</v>
      </c>
      <c r="J553" s="26">
        <f t="shared" si="58"/>
        <v>19.460738837938869</v>
      </c>
      <c r="K553" s="26">
        <f t="shared" si="59"/>
        <v>11.858404862848344</v>
      </c>
      <c r="L553" s="26">
        <f t="shared" si="60"/>
        <v>31.3191437007874</v>
      </c>
      <c r="M553" s="24">
        <f t="shared" si="61"/>
        <v>305.7639090212204</v>
      </c>
      <c r="N553" s="26">
        <f t="shared" si="56"/>
        <v>32.613909021220422</v>
      </c>
      <c r="O553" s="26">
        <f t="shared" si="62"/>
        <v>9.1833333333333336</v>
      </c>
    </row>
    <row r="554" spans="9:15" x14ac:dyDescent="0.3">
      <c r="I554" s="26">
        <f t="shared" si="57"/>
        <v>552</v>
      </c>
      <c r="J554" s="26">
        <f t="shared" si="58"/>
        <v>19.496057783198285</v>
      </c>
      <c r="K554" s="26">
        <f t="shared" si="59"/>
        <v>11.879926468770028</v>
      </c>
      <c r="L554" s="26">
        <f t="shared" si="60"/>
        <v>31.3759842519685</v>
      </c>
      <c r="M554" s="24">
        <f t="shared" si="61"/>
        <v>305.7639090212204</v>
      </c>
      <c r="N554" s="26">
        <f t="shared" si="56"/>
        <v>32.613909021220422</v>
      </c>
      <c r="O554" s="26">
        <f t="shared" si="62"/>
        <v>9.1999999999999993</v>
      </c>
    </row>
    <row r="555" spans="9:15" x14ac:dyDescent="0.3">
      <c r="I555" s="26">
        <f t="shared" si="57"/>
        <v>553</v>
      </c>
      <c r="J555" s="26">
        <f t="shared" si="58"/>
        <v>19.531376728457705</v>
      </c>
      <c r="K555" s="26">
        <f t="shared" si="59"/>
        <v>11.901448074691714</v>
      </c>
      <c r="L555" s="26">
        <f t="shared" si="60"/>
        <v>31.432824803149604</v>
      </c>
      <c r="M555" s="24">
        <f t="shared" si="61"/>
        <v>305.7639090212204</v>
      </c>
      <c r="N555" s="26">
        <f t="shared" si="56"/>
        <v>32.613909021220422</v>
      </c>
      <c r="O555" s="26">
        <f t="shared" si="62"/>
        <v>9.2166666666666668</v>
      </c>
    </row>
    <row r="556" spans="9:15" x14ac:dyDescent="0.3">
      <c r="I556" s="26">
        <f t="shared" si="57"/>
        <v>554</v>
      </c>
      <c r="J556" s="26">
        <f t="shared" si="58"/>
        <v>19.56669567371712</v>
      </c>
      <c r="K556" s="26">
        <f t="shared" si="59"/>
        <v>11.922969680613399</v>
      </c>
      <c r="L556" s="26">
        <f t="shared" si="60"/>
        <v>31.489665354330707</v>
      </c>
      <c r="M556" s="24">
        <f t="shared" si="61"/>
        <v>305.7639090212204</v>
      </c>
      <c r="N556" s="26">
        <f t="shared" si="56"/>
        <v>32.613909021220422</v>
      </c>
      <c r="O556" s="26">
        <f t="shared" si="62"/>
        <v>9.2333333333333325</v>
      </c>
    </row>
    <row r="557" spans="9:15" x14ac:dyDescent="0.3">
      <c r="I557" s="26">
        <f t="shared" si="57"/>
        <v>555</v>
      </c>
      <c r="J557" s="26">
        <f t="shared" si="58"/>
        <v>19.60201461897654</v>
      </c>
      <c r="K557" s="26">
        <f t="shared" si="59"/>
        <v>11.944491286535083</v>
      </c>
      <c r="L557" s="26">
        <f t="shared" si="60"/>
        <v>31.546505905511808</v>
      </c>
      <c r="M557" s="24">
        <f t="shared" si="61"/>
        <v>305.7639090212204</v>
      </c>
      <c r="N557" s="26">
        <f t="shared" si="56"/>
        <v>32.613909021220422</v>
      </c>
      <c r="O557" s="26">
        <f t="shared" si="62"/>
        <v>9.25</v>
      </c>
    </row>
    <row r="558" spans="9:15" x14ac:dyDescent="0.3">
      <c r="I558" s="26">
        <f t="shared" si="57"/>
        <v>556</v>
      </c>
      <c r="J558" s="26">
        <f t="shared" si="58"/>
        <v>19.637333564235956</v>
      </c>
      <c r="K558" s="26">
        <f t="shared" si="59"/>
        <v>11.966012892456769</v>
      </c>
      <c r="L558" s="26">
        <f t="shared" si="60"/>
        <v>31.603346456692911</v>
      </c>
      <c r="M558" s="24">
        <f t="shared" si="61"/>
        <v>305.7639090212204</v>
      </c>
      <c r="N558" s="26">
        <f t="shared" si="56"/>
        <v>32.613909021220422</v>
      </c>
      <c r="O558" s="26">
        <f t="shared" si="62"/>
        <v>9.2666666666666675</v>
      </c>
    </row>
    <row r="559" spans="9:15" x14ac:dyDescent="0.3">
      <c r="I559" s="26">
        <f t="shared" si="57"/>
        <v>557</v>
      </c>
      <c r="J559" s="26">
        <f t="shared" si="58"/>
        <v>19.672652509495371</v>
      </c>
      <c r="K559" s="26">
        <f t="shared" si="59"/>
        <v>11.987534498378453</v>
      </c>
      <c r="L559" s="26">
        <f t="shared" si="60"/>
        <v>31.660187007874015</v>
      </c>
      <c r="M559" s="24">
        <f t="shared" si="61"/>
        <v>305.7639090212204</v>
      </c>
      <c r="N559" s="26">
        <f t="shared" si="56"/>
        <v>32.613909021220422</v>
      </c>
      <c r="O559" s="26">
        <f t="shared" si="62"/>
        <v>9.2833333333333332</v>
      </c>
    </row>
    <row r="560" spans="9:15" x14ac:dyDescent="0.3">
      <c r="I560" s="26">
        <f t="shared" si="57"/>
        <v>558</v>
      </c>
      <c r="J560" s="26">
        <f t="shared" si="58"/>
        <v>19.707971454754791</v>
      </c>
      <c r="K560" s="26">
        <f t="shared" si="59"/>
        <v>12.009056104300138</v>
      </c>
      <c r="L560" s="26">
        <f t="shared" si="60"/>
        <v>31.717027559055115</v>
      </c>
      <c r="M560" s="24">
        <f t="shared" si="61"/>
        <v>305.7639090212204</v>
      </c>
      <c r="N560" s="26">
        <f t="shared" si="56"/>
        <v>32.613909021220422</v>
      </c>
      <c r="O560" s="26">
        <f t="shared" si="62"/>
        <v>9.3000000000000007</v>
      </c>
    </row>
    <row r="561" spans="9:15" x14ac:dyDescent="0.3">
      <c r="I561" s="26">
        <f t="shared" si="57"/>
        <v>559</v>
      </c>
      <c r="J561" s="26">
        <f t="shared" si="58"/>
        <v>19.743290400014207</v>
      </c>
      <c r="K561" s="26">
        <f t="shared" si="59"/>
        <v>12.030577710221824</v>
      </c>
      <c r="L561" s="26">
        <f t="shared" si="60"/>
        <v>31.773868110236219</v>
      </c>
      <c r="M561" s="24">
        <f t="shared" si="61"/>
        <v>305.7639090212204</v>
      </c>
      <c r="N561" s="26">
        <f t="shared" si="56"/>
        <v>32.613909021220422</v>
      </c>
      <c r="O561" s="26">
        <f t="shared" si="62"/>
        <v>9.3166666666666664</v>
      </c>
    </row>
    <row r="562" spans="9:15" x14ac:dyDescent="0.3">
      <c r="I562" s="26">
        <f t="shared" si="57"/>
        <v>560</v>
      </c>
      <c r="J562" s="26">
        <f t="shared" si="58"/>
        <v>19.778609345273626</v>
      </c>
      <c r="K562" s="26">
        <f t="shared" si="59"/>
        <v>12.052099316143508</v>
      </c>
      <c r="L562" s="26">
        <f t="shared" si="60"/>
        <v>31.830708661417322</v>
      </c>
      <c r="M562" s="24">
        <f t="shared" si="61"/>
        <v>305.7639090212204</v>
      </c>
      <c r="N562" s="26">
        <f t="shared" si="56"/>
        <v>32.613909021220422</v>
      </c>
      <c r="O562" s="26">
        <f t="shared" si="62"/>
        <v>9.3333333333333339</v>
      </c>
    </row>
    <row r="563" spans="9:15" x14ac:dyDescent="0.3">
      <c r="I563" s="26">
        <f t="shared" si="57"/>
        <v>561</v>
      </c>
      <c r="J563" s="26">
        <f t="shared" si="58"/>
        <v>19.813928290533042</v>
      </c>
      <c r="K563" s="26">
        <f t="shared" si="59"/>
        <v>12.073620922065192</v>
      </c>
      <c r="L563" s="26">
        <f t="shared" si="60"/>
        <v>31.887549212598422</v>
      </c>
      <c r="M563" s="24">
        <f t="shared" si="61"/>
        <v>305.7639090212204</v>
      </c>
      <c r="N563" s="26">
        <f t="shared" si="56"/>
        <v>32.613909021220422</v>
      </c>
      <c r="O563" s="26">
        <f t="shared" si="62"/>
        <v>9.35</v>
      </c>
    </row>
    <row r="564" spans="9:15" x14ac:dyDescent="0.3">
      <c r="I564" s="26">
        <f t="shared" si="57"/>
        <v>562</v>
      </c>
      <c r="J564" s="26">
        <f t="shared" si="58"/>
        <v>19.849247235792458</v>
      </c>
      <c r="K564" s="26">
        <f t="shared" si="59"/>
        <v>12.095142527986878</v>
      </c>
      <c r="L564" s="26">
        <f t="shared" si="60"/>
        <v>31.944389763779526</v>
      </c>
      <c r="M564" s="24">
        <f t="shared" si="61"/>
        <v>305.7639090212204</v>
      </c>
      <c r="N564" s="26">
        <f t="shared" si="56"/>
        <v>32.613909021220422</v>
      </c>
      <c r="O564" s="26">
        <f t="shared" si="62"/>
        <v>9.3666666666666671</v>
      </c>
    </row>
    <row r="565" spans="9:15" x14ac:dyDescent="0.3">
      <c r="I565" s="26">
        <f t="shared" si="57"/>
        <v>563</v>
      </c>
      <c r="J565" s="26">
        <f t="shared" si="58"/>
        <v>19.884566181051877</v>
      </c>
      <c r="K565" s="26">
        <f t="shared" si="59"/>
        <v>12.116664133908563</v>
      </c>
      <c r="L565" s="26">
        <f t="shared" si="60"/>
        <v>32.00123031496063</v>
      </c>
      <c r="M565" s="24">
        <f t="shared" si="61"/>
        <v>305.7639090212204</v>
      </c>
      <c r="N565" s="26">
        <f t="shared" si="56"/>
        <v>32.613909021220422</v>
      </c>
      <c r="O565" s="26">
        <f t="shared" si="62"/>
        <v>9.3833333333333329</v>
      </c>
    </row>
    <row r="566" spans="9:15" x14ac:dyDescent="0.3">
      <c r="I566" s="26">
        <f t="shared" si="57"/>
        <v>564</v>
      </c>
      <c r="J566" s="26">
        <f t="shared" si="58"/>
        <v>19.919885126311293</v>
      </c>
      <c r="K566" s="26">
        <f t="shared" si="59"/>
        <v>12.138185739830247</v>
      </c>
      <c r="L566" s="26">
        <f t="shared" si="60"/>
        <v>32.058070866141733</v>
      </c>
      <c r="M566" s="24">
        <f t="shared" si="61"/>
        <v>305.7639090212204</v>
      </c>
      <c r="N566" s="26">
        <f t="shared" si="56"/>
        <v>32.613909021220422</v>
      </c>
      <c r="O566" s="26">
        <f t="shared" si="62"/>
        <v>9.4</v>
      </c>
    </row>
    <row r="567" spans="9:15" x14ac:dyDescent="0.3">
      <c r="I567" s="26">
        <f t="shared" si="57"/>
        <v>565</v>
      </c>
      <c r="J567" s="26">
        <f t="shared" si="58"/>
        <v>19.955204071570709</v>
      </c>
      <c r="K567" s="26">
        <f t="shared" si="59"/>
        <v>12.159707345751931</v>
      </c>
      <c r="L567" s="26">
        <f t="shared" si="60"/>
        <v>32.11491141732283</v>
      </c>
      <c r="M567" s="24">
        <f t="shared" si="61"/>
        <v>305.7639090212204</v>
      </c>
      <c r="N567" s="26">
        <f t="shared" si="56"/>
        <v>32.613909021220422</v>
      </c>
      <c r="O567" s="26">
        <f t="shared" si="62"/>
        <v>9.4166666666666661</v>
      </c>
    </row>
    <row r="568" spans="9:15" x14ac:dyDescent="0.3">
      <c r="I568" s="26">
        <f t="shared" si="57"/>
        <v>566</v>
      </c>
      <c r="J568" s="26">
        <f t="shared" si="58"/>
        <v>19.990523016830128</v>
      </c>
      <c r="K568" s="26">
        <f t="shared" si="59"/>
        <v>12.181228951673617</v>
      </c>
      <c r="L568" s="26">
        <f t="shared" si="60"/>
        <v>32.171751968503933</v>
      </c>
      <c r="M568" s="24">
        <f t="shared" si="61"/>
        <v>305.7639090212204</v>
      </c>
      <c r="N568" s="26">
        <f t="shared" si="56"/>
        <v>32.613909021220422</v>
      </c>
      <c r="O568" s="26">
        <f t="shared" si="62"/>
        <v>9.4333333333333336</v>
      </c>
    </row>
    <row r="569" spans="9:15" x14ac:dyDescent="0.3">
      <c r="I569" s="26">
        <f t="shared" si="57"/>
        <v>567</v>
      </c>
      <c r="J569" s="26">
        <f t="shared" si="58"/>
        <v>20.025841962089544</v>
      </c>
      <c r="K569" s="26">
        <f t="shared" si="59"/>
        <v>12.202750557595301</v>
      </c>
      <c r="L569" s="26">
        <f t="shared" si="60"/>
        <v>32.228592519685037</v>
      </c>
      <c r="M569" s="24">
        <f t="shared" si="61"/>
        <v>305.7639090212204</v>
      </c>
      <c r="N569" s="26">
        <f t="shared" si="56"/>
        <v>32.613909021220422</v>
      </c>
      <c r="O569" s="26">
        <f t="shared" si="62"/>
        <v>9.4499999999999993</v>
      </c>
    </row>
    <row r="570" spans="9:15" x14ac:dyDescent="0.3">
      <c r="I570" s="26">
        <f t="shared" si="57"/>
        <v>568</v>
      </c>
      <c r="J570" s="26">
        <f t="shared" si="58"/>
        <v>20.061160907348963</v>
      </c>
      <c r="K570" s="26">
        <f t="shared" si="59"/>
        <v>12.224272163516986</v>
      </c>
      <c r="L570" s="26">
        <f t="shared" si="60"/>
        <v>32.285433070866141</v>
      </c>
      <c r="M570" s="24">
        <f t="shared" si="61"/>
        <v>305.7639090212204</v>
      </c>
      <c r="N570" s="26">
        <f t="shared" si="56"/>
        <v>32.613909021220422</v>
      </c>
      <c r="O570" s="26">
        <f t="shared" si="62"/>
        <v>9.4666666666666668</v>
      </c>
    </row>
    <row r="571" spans="9:15" x14ac:dyDescent="0.3">
      <c r="I571" s="26">
        <f t="shared" si="57"/>
        <v>569</v>
      </c>
      <c r="J571" s="26">
        <f t="shared" si="58"/>
        <v>20.096479852608379</v>
      </c>
      <c r="K571" s="26">
        <f t="shared" si="59"/>
        <v>12.245793769438672</v>
      </c>
      <c r="L571" s="26">
        <f t="shared" si="60"/>
        <v>32.342273622047244</v>
      </c>
      <c r="M571" s="24">
        <f t="shared" si="61"/>
        <v>305.7639090212204</v>
      </c>
      <c r="N571" s="26">
        <f t="shared" si="56"/>
        <v>32.613909021220422</v>
      </c>
      <c r="O571" s="26">
        <f t="shared" si="62"/>
        <v>9.4833333333333325</v>
      </c>
    </row>
    <row r="572" spans="9:15" x14ac:dyDescent="0.3">
      <c r="I572" s="26">
        <f t="shared" si="57"/>
        <v>570</v>
      </c>
      <c r="J572" s="26">
        <f t="shared" si="58"/>
        <v>20.131798797867795</v>
      </c>
      <c r="K572" s="26">
        <f t="shared" si="59"/>
        <v>12.267315375360356</v>
      </c>
      <c r="L572" s="26">
        <f t="shared" si="60"/>
        <v>32.399114173228341</v>
      </c>
      <c r="M572" s="24">
        <f t="shared" si="61"/>
        <v>305.7639090212204</v>
      </c>
      <c r="N572" s="26">
        <f t="shared" si="56"/>
        <v>32.613909021220422</v>
      </c>
      <c r="O572" s="26">
        <f t="shared" si="62"/>
        <v>9.5</v>
      </c>
    </row>
    <row r="573" spans="9:15" x14ac:dyDescent="0.3">
      <c r="I573" s="26">
        <f t="shared" si="57"/>
        <v>571</v>
      </c>
      <c r="J573" s="26">
        <f t="shared" si="58"/>
        <v>20.167117743127214</v>
      </c>
      <c r="K573" s="26">
        <f t="shared" si="59"/>
        <v>12.28883698128204</v>
      </c>
      <c r="L573" s="26">
        <f t="shared" si="60"/>
        <v>32.455954724409445</v>
      </c>
      <c r="M573" s="24">
        <f t="shared" si="61"/>
        <v>305.7639090212204</v>
      </c>
      <c r="N573" s="26">
        <f t="shared" si="56"/>
        <v>32.613909021220422</v>
      </c>
      <c r="O573" s="26">
        <f t="shared" si="62"/>
        <v>9.5166666666666675</v>
      </c>
    </row>
    <row r="574" spans="9:15" x14ac:dyDescent="0.3">
      <c r="I574" s="26">
        <f t="shared" si="57"/>
        <v>572</v>
      </c>
      <c r="J574" s="26">
        <f t="shared" si="58"/>
        <v>20.20243668838663</v>
      </c>
      <c r="K574" s="26">
        <f t="shared" si="59"/>
        <v>12.310358587203726</v>
      </c>
      <c r="L574" s="26">
        <f t="shared" si="60"/>
        <v>32.512795275590548</v>
      </c>
      <c r="M574" s="24">
        <f t="shared" si="61"/>
        <v>305.7639090212204</v>
      </c>
      <c r="N574" s="26">
        <f t="shared" si="56"/>
        <v>32.613909021220422</v>
      </c>
      <c r="O574" s="26">
        <f t="shared" si="62"/>
        <v>9.5333333333333332</v>
      </c>
    </row>
    <row r="575" spans="9:15" x14ac:dyDescent="0.3">
      <c r="I575" s="26">
        <f t="shared" si="57"/>
        <v>573</v>
      </c>
      <c r="J575" s="26">
        <f t="shared" si="58"/>
        <v>20.237755633646049</v>
      </c>
      <c r="K575" s="26">
        <f t="shared" si="59"/>
        <v>12.331880193125411</v>
      </c>
      <c r="L575" s="26">
        <f t="shared" si="60"/>
        <v>32.569635826771652</v>
      </c>
      <c r="M575" s="24">
        <f t="shared" si="61"/>
        <v>305.7639090212204</v>
      </c>
      <c r="N575" s="26">
        <f t="shared" si="56"/>
        <v>32.613909021220422</v>
      </c>
      <c r="O575" s="26">
        <f t="shared" si="62"/>
        <v>9.5500000000000007</v>
      </c>
    </row>
    <row r="576" spans="9:15" x14ac:dyDescent="0.3">
      <c r="I576" s="26">
        <f t="shared" si="57"/>
        <v>574</v>
      </c>
      <c r="J576" s="26">
        <f t="shared" si="58"/>
        <v>20.273074578905465</v>
      </c>
      <c r="K576" s="26">
        <f t="shared" si="59"/>
        <v>12.353401799047095</v>
      </c>
      <c r="L576" s="26">
        <f t="shared" si="60"/>
        <v>32.626476377952756</v>
      </c>
      <c r="M576" s="24">
        <f t="shared" si="61"/>
        <v>305.7639090212204</v>
      </c>
      <c r="N576" s="26">
        <f t="shared" si="56"/>
        <v>32.613909021220422</v>
      </c>
      <c r="O576" s="26">
        <f t="shared" si="62"/>
        <v>9.5666666666666664</v>
      </c>
    </row>
    <row r="577" spans="9:15" x14ac:dyDescent="0.3">
      <c r="I577" s="26">
        <f t="shared" si="57"/>
        <v>575</v>
      </c>
      <c r="J577" s="26">
        <f t="shared" si="58"/>
        <v>20.308393524164881</v>
      </c>
      <c r="K577" s="26">
        <f t="shared" si="59"/>
        <v>12.374923404968781</v>
      </c>
      <c r="L577" s="26">
        <f t="shared" si="60"/>
        <v>32.683316929133859</v>
      </c>
      <c r="M577" s="24">
        <f t="shared" si="61"/>
        <v>305.7639090212204</v>
      </c>
      <c r="N577" s="26">
        <f t="shared" si="56"/>
        <v>32.613909021220422</v>
      </c>
      <c r="O577" s="26">
        <f t="shared" si="62"/>
        <v>9.5833333333333339</v>
      </c>
    </row>
    <row r="578" spans="9:15" x14ac:dyDescent="0.3">
      <c r="I578" s="26">
        <f t="shared" si="57"/>
        <v>576</v>
      </c>
      <c r="J578" s="26">
        <f t="shared" si="58"/>
        <v>20.3437124694243</v>
      </c>
      <c r="K578" s="26">
        <f t="shared" si="59"/>
        <v>12.396445010890465</v>
      </c>
      <c r="L578" s="26">
        <f t="shared" si="60"/>
        <v>32.740157480314956</v>
      </c>
      <c r="M578" s="24">
        <f t="shared" si="61"/>
        <v>305.7639090212204</v>
      </c>
      <c r="N578" s="26">
        <f t="shared" si="56"/>
        <v>32.613909021220422</v>
      </c>
      <c r="O578" s="26">
        <f t="shared" si="62"/>
        <v>9.6</v>
      </c>
    </row>
    <row r="579" spans="9:15" x14ac:dyDescent="0.3">
      <c r="I579" s="26">
        <f t="shared" si="57"/>
        <v>577</v>
      </c>
      <c r="J579" s="26">
        <f t="shared" si="58"/>
        <v>20.379031414683716</v>
      </c>
      <c r="K579" s="26">
        <f t="shared" si="59"/>
        <v>12.41796661681215</v>
      </c>
      <c r="L579" s="26">
        <f t="shared" si="60"/>
        <v>32.796998031496059</v>
      </c>
      <c r="M579" s="24">
        <f t="shared" si="61"/>
        <v>305.7639090212204</v>
      </c>
      <c r="N579" s="26">
        <f t="shared" ref="N579:N642" si="63">M579-273.15</f>
        <v>32.613909021220422</v>
      </c>
      <c r="O579" s="26">
        <f t="shared" si="62"/>
        <v>9.6166666666666671</v>
      </c>
    </row>
    <row r="580" spans="9:15" x14ac:dyDescent="0.3">
      <c r="I580" s="26">
        <f t="shared" ref="I580:I643" si="64">I579+1</f>
        <v>578</v>
      </c>
      <c r="J580" s="26">
        <f t="shared" ref="J580:J643" si="65">$B$15*$F$2*(M579-$B$14)*I580</f>
        <v>20.414350359943136</v>
      </c>
      <c r="K580" s="26">
        <f t="shared" ref="K580:K643" si="66">$B$7*$B$6*$F$2*(M579^4-$B$14^4)*I580</f>
        <v>12.439488222733834</v>
      </c>
      <c r="L580" s="26">
        <f t="shared" ref="L580:L643" si="67">$B$12^2*$F$4*I580</f>
        <v>32.853838582677163</v>
      </c>
      <c r="M580" s="24">
        <f t="shared" ref="M580:M643" si="68">M579+((L580-K580-J580)/($F$6*$B$9))</f>
        <v>305.7639090212204</v>
      </c>
      <c r="N580" s="26">
        <f t="shared" si="63"/>
        <v>32.613909021220422</v>
      </c>
      <c r="O580" s="26">
        <f t="shared" ref="O580:O643" si="69">I580/60</f>
        <v>9.6333333333333329</v>
      </c>
    </row>
    <row r="581" spans="9:15" x14ac:dyDescent="0.3">
      <c r="I581" s="26">
        <f t="shared" si="64"/>
        <v>579</v>
      </c>
      <c r="J581" s="26">
        <f t="shared" si="65"/>
        <v>20.449669305202551</v>
      </c>
      <c r="K581" s="26">
        <f t="shared" si="66"/>
        <v>12.46100982865552</v>
      </c>
      <c r="L581" s="26">
        <f t="shared" si="67"/>
        <v>32.910679133858267</v>
      </c>
      <c r="M581" s="24">
        <f t="shared" si="68"/>
        <v>305.7639090212204</v>
      </c>
      <c r="N581" s="26">
        <f t="shared" si="63"/>
        <v>32.613909021220422</v>
      </c>
      <c r="O581" s="26">
        <f t="shared" si="69"/>
        <v>9.65</v>
      </c>
    </row>
    <row r="582" spans="9:15" x14ac:dyDescent="0.3">
      <c r="I582" s="26">
        <f t="shared" si="64"/>
        <v>580</v>
      </c>
      <c r="J582" s="26">
        <f t="shared" si="65"/>
        <v>20.484988250461967</v>
      </c>
      <c r="K582" s="26">
        <f t="shared" si="66"/>
        <v>12.482531434577204</v>
      </c>
      <c r="L582" s="26">
        <f t="shared" si="67"/>
        <v>32.96751968503937</v>
      </c>
      <c r="M582" s="24">
        <f t="shared" si="68"/>
        <v>305.7639090212204</v>
      </c>
      <c r="N582" s="26">
        <f t="shared" si="63"/>
        <v>32.613909021220422</v>
      </c>
      <c r="O582" s="26">
        <f t="shared" si="69"/>
        <v>9.6666666666666661</v>
      </c>
    </row>
    <row r="583" spans="9:15" x14ac:dyDescent="0.3">
      <c r="I583" s="26">
        <f t="shared" si="64"/>
        <v>581</v>
      </c>
      <c r="J583" s="26">
        <f t="shared" si="65"/>
        <v>20.520307195721387</v>
      </c>
      <c r="K583" s="26">
        <f t="shared" si="66"/>
        <v>12.504053040498889</v>
      </c>
      <c r="L583" s="26">
        <f t="shared" si="67"/>
        <v>33.024360236220467</v>
      </c>
      <c r="M583" s="24">
        <f t="shared" si="68"/>
        <v>305.7639090212204</v>
      </c>
      <c r="N583" s="26">
        <f t="shared" si="63"/>
        <v>32.613909021220422</v>
      </c>
      <c r="O583" s="26">
        <f t="shared" si="69"/>
        <v>9.6833333333333336</v>
      </c>
    </row>
    <row r="584" spans="9:15" x14ac:dyDescent="0.3">
      <c r="I584" s="26">
        <f t="shared" si="64"/>
        <v>582</v>
      </c>
      <c r="J584" s="26">
        <f t="shared" si="65"/>
        <v>20.555626140980802</v>
      </c>
      <c r="K584" s="26">
        <f t="shared" si="66"/>
        <v>12.525574646420575</v>
      </c>
      <c r="L584" s="26">
        <f t="shared" si="67"/>
        <v>33.081200787401571</v>
      </c>
      <c r="M584" s="24">
        <f t="shared" si="68"/>
        <v>305.7639090212204</v>
      </c>
      <c r="N584" s="26">
        <f t="shared" si="63"/>
        <v>32.613909021220422</v>
      </c>
      <c r="O584" s="26">
        <f t="shared" si="69"/>
        <v>9.6999999999999993</v>
      </c>
    </row>
    <row r="585" spans="9:15" x14ac:dyDescent="0.3">
      <c r="I585" s="26">
        <f t="shared" si="64"/>
        <v>583</v>
      </c>
      <c r="J585" s="26">
        <f t="shared" si="65"/>
        <v>20.590945086240218</v>
      </c>
      <c r="K585" s="26">
        <f t="shared" si="66"/>
        <v>12.547096252342259</v>
      </c>
      <c r="L585" s="26">
        <f t="shared" si="67"/>
        <v>33.138041338582674</v>
      </c>
      <c r="M585" s="24">
        <f t="shared" si="68"/>
        <v>305.7639090212204</v>
      </c>
      <c r="N585" s="26">
        <f t="shared" si="63"/>
        <v>32.613909021220422</v>
      </c>
      <c r="O585" s="26">
        <f t="shared" si="69"/>
        <v>9.7166666666666668</v>
      </c>
    </row>
    <row r="586" spans="9:15" x14ac:dyDescent="0.3">
      <c r="I586" s="26">
        <f t="shared" si="64"/>
        <v>584</v>
      </c>
      <c r="J586" s="26">
        <f t="shared" si="65"/>
        <v>20.626264031499637</v>
      </c>
      <c r="K586" s="26">
        <f t="shared" si="66"/>
        <v>12.568617858263943</v>
      </c>
      <c r="L586" s="26">
        <f t="shared" si="67"/>
        <v>33.194881889763778</v>
      </c>
      <c r="M586" s="24">
        <f t="shared" si="68"/>
        <v>305.7639090212204</v>
      </c>
      <c r="N586" s="26">
        <f t="shared" si="63"/>
        <v>32.613909021220422</v>
      </c>
      <c r="O586" s="26">
        <f t="shared" si="69"/>
        <v>9.7333333333333325</v>
      </c>
    </row>
    <row r="587" spans="9:15" x14ac:dyDescent="0.3">
      <c r="I587" s="26">
        <f t="shared" si="64"/>
        <v>585</v>
      </c>
      <c r="J587" s="26">
        <f t="shared" si="65"/>
        <v>20.661582976759053</v>
      </c>
      <c r="K587" s="26">
        <f t="shared" si="66"/>
        <v>12.590139464185629</v>
      </c>
      <c r="L587" s="26">
        <f t="shared" si="67"/>
        <v>33.251722440944881</v>
      </c>
      <c r="M587" s="24">
        <f t="shared" si="68"/>
        <v>305.7639090212204</v>
      </c>
      <c r="N587" s="26">
        <f t="shared" si="63"/>
        <v>32.613909021220422</v>
      </c>
      <c r="O587" s="26">
        <f t="shared" si="69"/>
        <v>9.75</v>
      </c>
    </row>
    <row r="588" spans="9:15" x14ac:dyDescent="0.3">
      <c r="I588" s="26">
        <f t="shared" si="64"/>
        <v>586</v>
      </c>
      <c r="J588" s="26">
        <f t="shared" si="65"/>
        <v>20.696901922018473</v>
      </c>
      <c r="K588" s="26">
        <f t="shared" si="66"/>
        <v>12.611661070107314</v>
      </c>
      <c r="L588" s="26">
        <f t="shared" si="67"/>
        <v>33.308562992125985</v>
      </c>
      <c r="M588" s="24">
        <f t="shared" si="68"/>
        <v>305.7639090212204</v>
      </c>
      <c r="N588" s="26">
        <f t="shared" si="63"/>
        <v>32.613909021220422</v>
      </c>
      <c r="O588" s="26">
        <f t="shared" si="69"/>
        <v>9.7666666666666675</v>
      </c>
    </row>
    <row r="589" spans="9:15" x14ac:dyDescent="0.3">
      <c r="I589" s="26">
        <f t="shared" si="64"/>
        <v>587</v>
      </c>
      <c r="J589" s="26">
        <f t="shared" si="65"/>
        <v>20.732220867277888</v>
      </c>
      <c r="K589" s="26">
        <f t="shared" si="66"/>
        <v>12.633182676028998</v>
      </c>
      <c r="L589" s="26">
        <f t="shared" si="67"/>
        <v>33.365403543307082</v>
      </c>
      <c r="M589" s="24">
        <f t="shared" si="68"/>
        <v>305.7639090212204</v>
      </c>
      <c r="N589" s="26">
        <f t="shared" si="63"/>
        <v>32.613909021220422</v>
      </c>
      <c r="O589" s="26">
        <f t="shared" si="69"/>
        <v>9.7833333333333332</v>
      </c>
    </row>
    <row r="590" spans="9:15" x14ac:dyDescent="0.3">
      <c r="I590" s="26">
        <f t="shared" si="64"/>
        <v>588</v>
      </c>
      <c r="J590" s="26">
        <f t="shared" si="65"/>
        <v>20.767539812537304</v>
      </c>
      <c r="K590" s="26">
        <f t="shared" si="66"/>
        <v>12.654704281950684</v>
      </c>
      <c r="L590" s="26">
        <f t="shared" si="67"/>
        <v>33.422244094488185</v>
      </c>
      <c r="M590" s="24">
        <f t="shared" si="68"/>
        <v>305.7639090212204</v>
      </c>
      <c r="N590" s="26">
        <f t="shared" si="63"/>
        <v>32.613909021220422</v>
      </c>
      <c r="O590" s="26">
        <f t="shared" si="69"/>
        <v>9.8000000000000007</v>
      </c>
    </row>
    <row r="591" spans="9:15" x14ac:dyDescent="0.3">
      <c r="I591" s="26">
        <f t="shared" si="64"/>
        <v>589</v>
      </c>
      <c r="J591" s="26">
        <f t="shared" si="65"/>
        <v>20.802858757796724</v>
      </c>
      <c r="K591" s="26">
        <f t="shared" si="66"/>
        <v>12.676225887872368</v>
      </c>
      <c r="L591" s="26">
        <f t="shared" si="67"/>
        <v>33.479084645669289</v>
      </c>
      <c r="M591" s="24">
        <f t="shared" si="68"/>
        <v>305.7639090212204</v>
      </c>
      <c r="N591" s="26">
        <f t="shared" si="63"/>
        <v>32.613909021220422</v>
      </c>
      <c r="O591" s="26">
        <f t="shared" si="69"/>
        <v>9.8166666666666664</v>
      </c>
    </row>
    <row r="592" spans="9:15" x14ac:dyDescent="0.3">
      <c r="I592" s="26">
        <f t="shared" si="64"/>
        <v>590</v>
      </c>
      <c r="J592" s="26">
        <f t="shared" si="65"/>
        <v>20.838177703056139</v>
      </c>
      <c r="K592" s="26">
        <f t="shared" si="66"/>
        <v>12.697747493794052</v>
      </c>
      <c r="L592" s="26">
        <f t="shared" si="67"/>
        <v>33.535925196850393</v>
      </c>
      <c r="M592" s="24">
        <f t="shared" si="68"/>
        <v>305.7639090212204</v>
      </c>
      <c r="N592" s="26">
        <f t="shared" si="63"/>
        <v>32.613909021220422</v>
      </c>
      <c r="O592" s="26">
        <f t="shared" si="69"/>
        <v>9.8333333333333339</v>
      </c>
    </row>
    <row r="593" spans="9:15" x14ac:dyDescent="0.3">
      <c r="I593" s="26">
        <f t="shared" si="64"/>
        <v>591</v>
      </c>
      <c r="J593" s="26">
        <f t="shared" si="65"/>
        <v>20.873496648315559</v>
      </c>
      <c r="K593" s="26">
        <f t="shared" si="66"/>
        <v>12.719269099715738</v>
      </c>
      <c r="L593" s="26">
        <f t="shared" si="67"/>
        <v>33.592765748031496</v>
      </c>
      <c r="M593" s="24">
        <f t="shared" si="68"/>
        <v>305.7639090212204</v>
      </c>
      <c r="N593" s="26">
        <f t="shared" si="63"/>
        <v>32.613909021220422</v>
      </c>
      <c r="O593" s="26">
        <f t="shared" si="69"/>
        <v>9.85</v>
      </c>
    </row>
    <row r="594" spans="9:15" x14ac:dyDescent="0.3">
      <c r="I594" s="26">
        <f t="shared" si="64"/>
        <v>592</v>
      </c>
      <c r="J594" s="26">
        <f t="shared" si="65"/>
        <v>20.908815593574975</v>
      </c>
      <c r="K594" s="26">
        <f t="shared" si="66"/>
        <v>12.740790705637423</v>
      </c>
      <c r="L594" s="26">
        <f t="shared" si="67"/>
        <v>33.649606299212593</v>
      </c>
      <c r="M594" s="24">
        <f t="shared" si="68"/>
        <v>305.7639090212204</v>
      </c>
      <c r="N594" s="26">
        <f t="shared" si="63"/>
        <v>32.613909021220422</v>
      </c>
      <c r="O594" s="26">
        <f t="shared" si="69"/>
        <v>9.8666666666666671</v>
      </c>
    </row>
    <row r="595" spans="9:15" x14ac:dyDescent="0.3">
      <c r="I595" s="26">
        <f t="shared" si="64"/>
        <v>593</v>
      </c>
      <c r="J595" s="26">
        <f t="shared" si="65"/>
        <v>20.94413453883439</v>
      </c>
      <c r="K595" s="26">
        <f t="shared" si="66"/>
        <v>12.762312311559107</v>
      </c>
      <c r="L595" s="26">
        <f t="shared" si="67"/>
        <v>33.706446850393696</v>
      </c>
      <c r="M595" s="24">
        <f t="shared" si="68"/>
        <v>305.7639090212204</v>
      </c>
      <c r="N595" s="26">
        <f t="shared" si="63"/>
        <v>32.613909021220422</v>
      </c>
      <c r="O595" s="26">
        <f t="shared" si="69"/>
        <v>9.8833333333333329</v>
      </c>
    </row>
    <row r="596" spans="9:15" x14ac:dyDescent="0.3">
      <c r="I596" s="26">
        <f t="shared" si="64"/>
        <v>594</v>
      </c>
      <c r="J596" s="26">
        <f t="shared" si="65"/>
        <v>20.97945348409381</v>
      </c>
      <c r="K596" s="26">
        <f t="shared" si="66"/>
        <v>12.783833917480791</v>
      </c>
      <c r="L596" s="26">
        <f t="shared" si="67"/>
        <v>33.7632874015748</v>
      </c>
      <c r="M596" s="24">
        <f t="shared" si="68"/>
        <v>305.7639090212204</v>
      </c>
      <c r="N596" s="26">
        <f t="shared" si="63"/>
        <v>32.613909021220422</v>
      </c>
      <c r="O596" s="26">
        <f t="shared" si="69"/>
        <v>9.9</v>
      </c>
    </row>
    <row r="597" spans="9:15" x14ac:dyDescent="0.3">
      <c r="I597" s="26">
        <f t="shared" si="64"/>
        <v>595</v>
      </c>
      <c r="J597" s="26">
        <f t="shared" si="65"/>
        <v>21.014772429353226</v>
      </c>
      <c r="K597" s="26">
        <f t="shared" si="66"/>
        <v>12.805355523402477</v>
      </c>
      <c r="L597" s="26">
        <f t="shared" si="67"/>
        <v>33.820127952755904</v>
      </c>
      <c r="M597" s="24">
        <f t="shared" si="68"/>
        <v>305.7639090212204</v>
      </c>
      <c r="N597" s="26">
        <f t="shared" si="63"/>
        <v>32.613909021220422</v>
      </c>
      <c r="O597" s="26">
        <f t="shared" si="69"/>
        <v>9.9166666666666661</v>
      </c>
    </row>
    <row r="598" spans="9:15" x14ac:dyDescent="0.3">
      <c r="I598" s="26">
        <f t="shared" si="64"/>
        <v>596</v>
      </c>
      <c r="J598" s="26">
        <f t="shared" si="65"/>
        <v>21.050091374612641</v>
      </c>
      <c r="K598" s="26">
        <f t="shared" si="66"/>
        <v>12.826877129324162</v>
      </c>
      <c r="L598" s="26">
        <f t="shared" si="67"/>
        <v>33.876968503937007</v>
      </c>
      <c r="M598" s="24">
        <f t="shared" si="68"/>
        <v>305.7639090212204</v>
      </c>
      <c r="N598" s="26">
        <f t="shared" si="63"/>
        <v>32.613909021220422</v>
      </c>
      <c r="O598" s="26">
        <f t="shared" si="69"/>
        <v>9.9333333333333336</v>
      </c>
    </row>
    <row r="599" spans="9:15" x14ac:dyDescent="0.3">
      <c r="I599" s="26">
        <f t="shared" si="64"/>
        <v>597</v>
      </c>
      <c r="J599" s="26">
        <f t="shared" si="65"/>
        <v>21.085410319872061</v>
      </c>
      <c r="K599" s="26">
        <f t="shared" si="66"/>
        <v>12.848398735245846</v>
      </c>
      <c r="L599" s="26">
        <f t="shared" si="67"/>
        <v>33.933809055118111</v>
      </c>
      <c r="M599" s="24">
        <f t="shared" si="68"/>
        <v>305.7639090212204</v>
      </c>
      <c r="N599" s="26">
        <f t="shared" si="63"/>
        <v>32.613909021220422</v>
      </c>
      <c r="O599" s="26">
        <f t="shared" si="69"/>
        <v>9.9499999999999993</v>
      </c>
    </row>
    <row r="600" spans="9:15" x14ac:dyDescent="0.3">
      <c r="I600" s="26">
        <f t="shared" si="64"/>
        <v>598</v>
      </c>
      <c r="J600" s="26">
        <f t="shared" si="65"/>
        <v>21.120729265131477</v>
      </c>
      <c r="K600" s="26">
        <f t="shared" si="66"/>
        <v>12.869920341167532</v>
      </c>
      <c r="L600" s="26">
        <f t="shared" si="67"/>
        <v>33.990649606299208</v>
      </c>
      <c r="M600" s="24">
        <f t="shared" si="68"/>
        <v>305.7639090212204</v>
      </c>
      <c r="N600" s="26">
        <f t="shared" si="63"/>
        <v>32.613909021220422</v>
      </c>
      <c r="O600" s="26">
        <f t="shared" si="69"/>
        <v>9.9666666666666668</v>
      </c>
    </row>
    <row r="601" spans="9:15" x14ac:dyDescent="0.3">
      <c r="I601" s="26">
        <f t="shared" si="64"/>
        <v>599</v>
      </c>
      <c r="J601" s="26">
        <f t="shared" si="65"/>
        <v>21.156048210390896</v>
      </c>
      <c r="K601" s="26">
        <f t="shared" si="66"/>
        <v>12.891441947089216</v>
      </c>
      <c r="L601" s="26">
        <f t="shared" si="67"/>
        <v>34.047490157480311</v>
      </c>
      <c r="M601" s="24">
        <f t="shared" si="68"/>
        <v>305.7639090212204</v>
      </c>
      <c r="N601" s="26">
        <f t="shared" si="63"/>
        <v>32.613909021220422</v>
      </c>
      <c r="O601" s="26">
        <f t="shared" si="69"/>
        <v>9.9833333333333325</v>
      </c>
    </row>
    <row r="602" spans="9:15" x14ac:dyDescent="0.3">
      <c r="I602" s="26">
        <f t="shared" si="64"/>
        <v>600</v>
      </c>
      <c r="J602" s="26">
        <f t="shared" si="65"/>
        <v>21.191367155650312</v>
      </c>
      <c r="K602" s="26">
        <f t="shared" si="66"/>
        <v>12.912963553010901</v>
      </c>
      <c r="L602" s="26">
        <f t="shared" si="67"/>
        <v>34.104330708661415</v>
      </c>
      <c r="M602" s="24">
        <f t="shared" si="68"/>
        <v>305.7639090212204</v>
      </c>
      <c r="N602" s="26">
        <f t="shared" si="63"/>
        <v>32.613909021220422</v>
      </c>
      <c r="O602" s="26">
        <f t="shared" si="69"/>
        <v>10</v>
      </c>
    </row>
    <row r="603" spans="9:15" x14ac:dyDescent="0.3">
      <c r="I603" s="26">
        <f t="shared" si="64"/>
        <v>601</v>
      </c>
      <c r="J603" s="26">
        <f t="shared" si="65"/>
        <v>21.226686100909728</v>
      </c>
      <c r="K603" s="26">
        <f t="shared" si="66"/>
        <v>12.934485158932587</v>
      </c>
      <c r="L603" s="26">
        <f t="shared" si="67"/>
        <v>34.161171259842519</v>
      </c>
      <c r="M603" s="24">
        <f t="shared" si="68"/>
        <v>305.7639090212204</v>
      </c>
      <c r="N603" s="26">
        <f t="shared" si="63"/>
        <v>32.613909021220422</v>
      </c>
      <c r="O603" s="26">
        <f t="shared" si="69"/>
        <v>10.016666666666667</v>
      </c>
    </row>
    <row r="604" spans="9:15" x14ac:dyDescent="0.3">
      <c r="I604" s="26">
        <f t="shared" si="64"/>
        <v>602</v>
      </c>
      <c r="J604" s="26">
        <f t="shared" si="65"/>
        <v>21.262005046169147</v>
      </c>
      <c r="K604" s="26">
        <f t="shared" si="66"/>
        <v>12.956006764854271</v>
      </c>
      <c r="L604" s="26">
        <f t="shared" si="67"/>
        <v>34.218011811023622</v>
      </c>
      <c r="M604" s="24">
        <f t="shared" si="68"/>
        <v>305.7639090212204</v>
      </c>
      <c r="N604" s="26">
        <f t="shared" si="63"/>
        <v>32.613909021220422</v>
      </c>
      <c r="O604" s="26">
        <f t="shared" si="69"/>
        <v>10.033333333333333</v>
      </c>
    </row>
    <row r="605" spans="9:15" x14ac:dyDescent="0.3">
      <c r="I605" s="26">
        <f t="shared" si="64"/>
        <v>603</v>
      </c>
      <c r="J605" s="26">
        <f t="shared" si="65"/>
        <v>21.297323991428563</v>
      </c>
      <c r="K605" s="26">
        <f t="shared" si="66"/>
        <v>12.977528370775955</v>
      </c>
      <c r="L605" s="26">
        <f t="shared" si="67"/>
        <v>34.274852362204719</v>
      </c>
      <c r="M605" s="24">
        <f t="shared" si="68"/>
        <v>305.7639090212204</v>
      </c>
      <c r="N605" s="26">
        <f t="shared" si="63"/>
        <v>32.613909021220422</v>
      </c>
      <c r="O605" s="26">
        <f t="shared" si="69"/>
        <v>10.050000000000001</v>
      </c>
    </row>
    <row r="606" spans="9:15" x14ac:dyDescent="0.3">
      <c r="I606" s="26">
        <f t="shared" si="64"/>
        <v>604</v>
      </c>
      <c r="J606" s="26">
        <f t="shared" si="65"/>
        <v>21.332642936687982</v>
      </c>
      <c r="K606" s="26">
        <f t="shared" si="66"/>
        <v>12.999049976697641</v>
      </c>
      <c r="L606" s="26">
        <f t="shared" si="67"/>
        <v>34.331692913385822</v>
      </c>
      <c r="M606" s="24">
        <f t="shared" si="68"/>
        <v>305.7639090212204</v>
      </c>
      <c r="N606" s="26">
        <f t="shared" si="63"/>
        <v>32.613909021220422</v>
      </c>
      <c r="O606" s="26">
        <f t="shared" si="69"/>
        <v>10.066666666666666</v>
      </c>
    </row>
    <row r="607" spans="9:15" x14ac:dyDescent="0.3">
      <c r="I607" s="26">
        <f t="shared" si="64"/>
        <v>605</v>
      </c>
      <c r="J607" s="26">
        <f t="shared" si="65"/>
        <v>21.367961881947398</v>
      </c>
      <c r="K607" s="26">
        <f t="shared" si="66"/>
        <v>13.020571582619326</v>
      </c>
      <c r="L607" s="26">
        <f t="shared" si="67"/>
        <v>34.388533464566926</v>
      </c>
      <c r="M607" s="24">
        <f t="shared" si="68"/>
        <v>305.7639090212204</v>
      </c>
      <c r="N607" s="26">
        <f t="shared" si="63"/>
        <v>32.613909021220422</v>
      </c>
      <c r="O607" s="26">
        <f t="shared" si="69"/>
        <v>10.083333333333334</v>
      </c>
    </row>
    <row r="608" spans="9:15" x14ac:dyDescent="0.3">
      <c r="I608" s="26">
        <f t="shared" si="64"/>
        <v>606</v>
      </c>
      <c r="J608" s="26">
        <f t="shared" si="65"/>
        <v>21.403280827206814</v>
      </c>
      <c r="K608" s="26">
        <f t="shared" si="66"/>
        <v>13.04209318854101</v>
      </c>
      <c r="L608" s="26">
        <f t="shared" si="67"/>
        <v>34.44537401574803</v>
      </c>
      <c r="M608" s="24">
        <f t="shared" si="68"/>
        <v>305.7639090212204</v>
      </c>
      <c r="N608" s="26">
        <f t="shared" si="63"/>
        <v>32.613909021220422</v>
      </c>
      <c r="O608" s="26">
        <f t="shared" si="69"/>
        <v>10.1</v>
      </c>
    </row>
    <row r="609" spans="9:15" x14ac:dyDescent="0.3">
      <c r="I609" s="26">
        <f t="shared" si="64"/>
        <v>607</v>
      </c>
      <c r="J609" s="26">
        <f t="shared" si="65"/>
        <v>21.438599772466233</v>
      </c>
      <c r="K609" s="26">
        <f t="shared" si="66"/>
        <v>13.063614794462696</v>
      </c>
      <c r="L609" s="26">
        <f t="shared" si="67"/>
        <v>34.502214566929133</v>
      </c>
      <c r="M609" s="24">
        <f t="shared" si="68"/>
        <v>305.7639090212204</v>
      </c>
      <c r="N609" s="26">
        <f t="shared" si="63"/>
        <v>32.613909021220422</v>
      </c>
      <c r="O609" s="26">
        <f t="shared" si="69"/>
        <v>10.116666666666667</v>
      </c>
    </row>
    <row r="610" spans="9:15" x14ac:dyDescent="0.3">
      <c r="I610" s="26">
        <f t="shared" si="64"/>
        <v>608</v>
      </c>
      <c r="J610" s="26">
        <f t="shared" si="65"/>
        <v>21.473918717725649</v>
      </c>
      <c r="K610" s="26">
        <f t="shared" si="66"/>
        <v>13.08513640038438</v>
      </c>
      <c r="L610" s="26">
        <f t="shared" si="67"/>
        <v>34.559055118110237</v>
      </c>
      <c r="M610" s="24">
        <f t="shared" si="68"/>
        <v>305.7639090212204</v>
      </c>
      <c r="N610" s="26">
        <f t="shared" si="63"/>
        <v>32.613909021220422</v>
      </c>
      <c r="O610" s="26">
        <f t="shared" si="69"/>
        <v>10.133333333333333</v>
      </c>
    </row>
    <row r="611" spans="9:15" x14ac:dyDescent="0.3">
      <c r="I611" s="26">
        <f t="shared" si="64"/>
        <v>609</v>
      </c>
      <c r="J611" s="26">
        <f t="shared" si="65"/>
        <v>21.509237662985068</v>
      </c>
      <c r="K611" s="26">
        <f t="shared" si="66"/>
        <v>13.106658006306064</v>
      </c>
      <c r="L611" s="26">
        <f t="shared" si="67"/>
        <v>34.615895669291334</v>
      </c>
      <c r="M611" s="24">
        <f t="shared" si="68"/>
        <v>305.7639090212204</v>
      </c>
      <c r="N611" s="26">
        <f t="shared" si="63"/>
        <v>32.613909021220422</v>
      </c>
      <c r="O611" s="26">
        <f t="shared" si="69"/>
        <v>10.15</v>
      </c>
    </row>
    <row r="612" spans="9:15" x14ac:dyDescent="0.3">
      <c r="I612" s="26">
        <f t="shared" si="64"/>
        <v>610</v>
      </c>
      <c r="J612" s="26">
        <f t="shared" si="65"/>
        <v>21.544556608244484</v>
      </c>
      <c r="K612" s="26">
        <f t="shared" si="66"/>
        <v>13.128179612227749</v>
      </c>
      <c r="L612" s="26">
        <f t="shared" si="67"/>
        <v>34.672736220472437</v>
      </c>
      <c r="M612" s="24">
        <f t="shared" si="68"/>
        <v>305.7639090212204</v>
      </c>
      <c r="N612" s="26">
        <f t="shared" si="63"/>
        <v>32.613909021220422</v>
      </c>
      <c r="O612" s="26">
        <f t="shared" si="69"/>
        <v>10.166666666666666</v>
      </c>
    </row>
    <row r="613" spans="9:15" x14ac:dyDescent="0.3">
      <c r="I613" s="26">
        <f t="shared" si="64"/>
        <v>611</v>
      </c>
      <c r="J613" s="26">
        <f t="shared" si="65"/>
        <v>21.5798755535039</v>
      </c>
      <c r="K613" s="26">
        <f t="shared" si="66"/>
        <v>13.149701218149435</v>
      </c>
      <c r="L613" s="26">
        <f t="shared" si="67"/>
        <v>34.729576771653541</v>
      </c>
      <c r="M613" s="24">
        <f t="shared" si="68"/>
        <v>305.7639090212204</v>
      </c>
      <c r="N613" s="26">
        <f t="shared" si="63"/>
        <v>32.613909021220422</v>
      </c>
      <c r="O613" s="26">
        <f t="shared" si="69"/>
        <v>10.183333333333334</v>
      </c>
    </row>
    <row r="614" spans="9:15" x14ac:dyDescent="0.3">
      <c r="I614" s="26">
        <f t="shared" si="64"/>
        <v>612</v>
      </c>
      <c r="J614" s="26">
        <f t="shared" si="65"/>
        <v>21.615194498763319</v>
      </c>
      <c r="K614" s="26">
        <f t="shared" si="66"/>
        <v>13.171222824071119</v>
      </c>
      <c r="L614" s="26">
        <f t="shared" si="67"/>
        <v>34.786417322834644</v>
      </c>
      <c r="M614" s="24">
        <f t="shared" si="68"/>
        <v>305.7639090212204</v>
      </c>
      <c r="N614" s="26">
        <f t="shared" si="63"/>
        <v>32.613909021220422</v>
      </c>
      <c r="O614" s="26">
        <f t="shared" si="69"/>
        <v>10.199999999999999</v>
      </c>
    </row>
    <row r="615" spans="9:15" x14ac:dyDescent="0.3">
      <c r="I615" s="26">
        <f t="shared" si="64"/>
        <v>613</v>
      </c>
      <c r="J615" s="26">
        <f t="shared" si="65"/>
        <v>21.650513444022735</v>
      </c>
      <c r="K615" s="26">
        <f t="shared" si="66"/>
        <v>13.192744429992803</v>
      </c>
      <c r="L615" s="26">
        <f t="shared" si="67"/>
        <v>34.843257874015748</v>
      </c>
      <c r="M615" s="24">
        <f t="shared" si="68"/>
        <v>305.7639090212204</v>
      </c>
      <c r="N615" s="26">
        <f t="shared" si="63"/>
        <v>32.613909021220422</v>
      </c>
      <c r="O615" s="26">
        <f t="shared" si="69"/>
        <v>10.216666666666667</v>
      </c>
    </row>
    <row r="616" spans="9:15" x14ac:dyDescent="0.3">
      <c r="I616" s="26">
        <f t="shared" si="64"/>
        <v>614</v>
      </c>
      <c r="J616" s="26">
        <f t="shared" si="65"/>
        <v>21.685832389282151</v>
      </c>
      <c r="K616" s="26">
        <f t="shared" si="66"/>
        <v>13.214266035914489</v>
      </c>
      <c r="L616" s="26">
        <f t="shared" si="67"/>
        <v>34.900098425196845</v>
      </c>
      <c r="M616" s="24">
        <f t="shared" si="68"/>
        <v>305.7639090212204</v>
      </c>
      <c r="N616" s="26">
        <f t="shared" si="63"/>
        <v>32.613909021220422</v>
      </c>
      <c r="O616" s="26">
        <f t="shared" si="69"/>
        <v>10.233333333333333</v>
      </c>
    </row>
    <row r="617" spans="9:15" x14ac:dyDescent="0.3">
      <c r="I617" s="26">
        <f t="shared" si="64"/>
        <v>615</v>
      </c>
      <c r="J617" s="26">
        <f t="shared" si="65"/>
        <v>21.72115133454157</v>
      </c>
      <c r="K617" s="26">
        <f t="shared" si="66"/>
        <v>13.235787641836174</v>
      </c>
      <c r="L617" s="26">
        <f t="shared" si="67"/>
        <v>34.956938976377948</v>
      </c>
      <c r="M617" s="24">
        <f t="shared" si="68"/>
        <v>305.7639090212204</v>
      </c>
      <c r="N617" s="26">
        <f t="shared" si="63"/>
        <v>32.613909021220422</v>
      </c>
      <c r="O617" s="26">
        <f t="shared" si="69"/>
        <v>10.25</v>
      </c>
    </row>
    <row r="618" spans="9:15" x14ac:dyDescent="0.3">
      <c r="I618" s="26">
        <f t="shared" si="64"/>
        <v>616</v>
      </c>
      <c r="J618" s="26">
        <f t="shared" si="65"/>
        <v>21.756470279800986</v>
      </c>
      <c r="K618" s="26">
        <f t="shared" si="66"/>
        <v>13.257309247757858</v>
      </c>
      <c r="L618" s="26">
        <f t="shared" si="67"/>
        <v>35.013779527559052</v>
      </c>
      <c r="M618" s="24">
        <f t="shared" si="68"/>
        <v>305.7639090212204</v>
      </c>
      <c r="N618" s="26">
        <f t="shared" si="63"/>
        <v>32.613909021220422</v>
      </c>
      <c r="O618" s="26">
        <f t="shared" si="69"/>
        <v>10.266666666666667</v>
      </c>
    </row>
    <row r="619" spans="9:15" x14ac:dyDescent="0.3">
      <c r="I619" s="26">
        <f t="shared" si="64"/>
        <v>617</v>
      </c>
      <c r="J619" s="26">
        <f t="shared" si="65"/>
        <v>21.791789225060405</v>
      </c>
      <c r="K619" s="26">
        <f t="shared" si="66"/>
        <v>13.278830853679544</v>
      </c>
      <c r="L619" s="26">
        <f t="shared" si="67"/>
        <v>35.070620078740156</v>
      </c>
      <c r="M619" s="24">
        <f t="shared" si="68"/>
        <v>305.7639090212204</v>
      </c>
      <c r="N619" s="26">
        <f t="shared" si="63"/>
        <v>32.613909021220422</v>
      </c>
      <c r="O619" s="26">
        <f t="shared" si="69"/>
        <v>10.283333333333333</v>
      </c>
    </row>
    <row r="620" spans="9:15" x14ac:dyDescent="0.3">
      <c r="I620" s="26">
        <f t="shared" si="64"/>
        <v>618</v>
      </c>
      <c r="J620" s="26">
        <f t="shared" si="65"/>
        <v>21.827108170319821</v>
      </c>
      <c r="K620" s="26">
        <f t="shared" si="66"/>
        <v>13.300352459601228</v>
      </c>
      <c r="L620" s="26">
        <f t="shared" si="67"/>
        <v>35.127460629921259</v>
      </c>
      <c r="M620" s="24">
        <f t="shared" si="68"/>
        <v>305.7639090212204</v>
      </c>
      <c r="N620" s="26">
        <f t="shared" si="63"/>
        <v>32.613909021220422</v>
      </c>
      <c r="O620" s="26">
        <f t="shared" si="69"/>
        <v>10.3</v>
      </c>
    </row>
    <row r="621" spans="9:15" x14ac:dyDescent="0.3">
      <c r="I621" s="26">
        <f t="shared" si="64"/>
        <v>619</v>
      </c>
      <c r="J621" s="26">
        <f t="shared" si="65"/>
        <v>21.862427115579237</v>
      </c>
      <c r="K621" s="26">
        <f t="shared" si="66"/>
        <v>13.321874065522913</v>
      </c>
      <c r="L621" s="26">
        <f t="shared" si="67"/>
        <v>35.184301181102363</v>
      </c>
      <c r="M621" s="24">
        <f t="shared" si="68"/>
        <v>305.7639090212204</v>
      </c>
      <c r="N621" s="26">
        <f t="shared" si="63"/>
        <v>32.613909021220422</v>
      </c>
      <c r="O621" s="26">
        <f t="shared" si="69"/>
        <v>10.316666666666666</v>
      </c>
    </row>
    <row r="622" spans="9:15" x14ac:dyDescent="0.3">
      <c r="I622" s="26">
        <f t="shared" si="64"/>
        <v>620</v>
      </c>
      <c r="J622" s="26">
        <f t="shared" si="65"/>
        <v>21.897746060838656</v>
      </c>
      <c r="K622" s="26">
        <f t="shared" si="66"/>
        <v>13.343395671444599</v>
      </c>
      <c r="L622" s="26">
        <f t="shared" si="67"/>
        <v>35.241141732283459</v>
      </c>
      <c r="M622" s="24">
        <f t="shared" si="68"/>
        <v>305.7639090212204</v>
      </c>
      <c r="N622" s="26">
        <f t="shared" si="63"/>
        <v>32.613909021220422</v>
      </c>
      <c r="O622" s="26">
        <f t="shared" si="69"/>
        <v>10.333333333333334</v>
      </c>
    </row>
    <row r="623" spans="9:15" x14ac:dyDescent="0.3">
      <c r="I623" s="26">
        <f t="shared" si="64"/>
        <v>621</v>
      </c>
      <c r="J623" s="26">
        <f t="shared" si="65"/>
        <v>21.933065006098072</v>
      </c>
      <c r="K623" s="26">
        <f t="shared" si="66"/>
        <v>13.364917277366283</v>
      </c>
      <c r="L623" s="26">
        <f t="shared" si="67"/>
        <v>35.297982283464563</v>
      </c>
      <c r="M623" s="24">
        <f t="shared" si="68"/>
        <v>305.7639090212204</v>
      </c>
      <c r="N623" s="26">
        <f t="shared" si="63"/>
        <v>32.613909021220422</v>
      </c>
      <c r="O623" s="26">
        <f t="shared" si="69"/>
        <v>10.35</v>
      </c>
    </row>
    <row r="624" spans="9:15" x14ac:dyDescent="0.3">
      <c r="I624" s="26">
        <f t="shared" si="64"/>
        <v>622</v>
      </c>
      <c r="J624" s="26">
        <f t="shared" si="65"/>
        <v>21.968383951357492</v>
      </c>
      <c r="K624" s="26">
        <f t="shared" si="66"/>
        <v>13.386438883287967</v>
      </c>
      <c r="L624" s="26">
        <f t="shared" si="67"/>
        <v>35.354822834645667</v>
      </c>
      <c r="M624" s="24">
        <f t="shared" si="68"/>
        <v>305.7639090212204</v>
      </c>
      <c r="N624" s="26">
        <f t="shared" si="63"/>
        <v>32.613909021220422</v>
      </c>
      <c r="O624" s="26">
        <f t="shared" si="69"/>
        <v>10.366666666666667</v>
      </c>
    </row>
    <row r="625" spans="9:15" x14ac:dyDescent="0.3">
      <c r="I625" s="26">
        <f t="shared" si="64"/>
        <v>623</v>
      </c>
      <c r="J625" s="26">
        <f t="shared" si="65"/>
        <v>22.003702896616907</v>
      </c>
      <c r="K625" s="26">
        <f t="shared" si="66"/>
        <v>13.407960489209652</v>
      </c>
      <c r="L625" s="26">
        <f t="shared" si="67"/>
        <v>35.41166338582677</v>
      </c>
      <c r="M625" s="24">
        <f t="shared" si="68"/>
        <v>305.7639090212204</v>
      </c>
      <c r="N625" s="26">
        <f t="shared" si="63"/>
        <v>32.613909021220422</v>
      </c>
      <c r="O625" s="26">
        <f t="shared" si="69"/>
        <v>10.383333333333333</v>
      </c>
    </row>
    <row r="626" spans="9:15" x14ac:dyDescent="0.3">
      <c r="I626" s="26">
        <f t="shared" si="64"/>
        <v>624</v>
      </c>
      <c r="J626" s="26">
        <f t="shared" si="65"/>
        <v>22.039021841876323</v>
      </c>
      <c r="K626" s="26">
        <f t="shared" si="66"/>
        <v>13.429482095131338</v>
      </c>
      <c r="L626" s="26">
        <f t="shared" si="67"/>
        <v>35.468503937007874</v>
      </c>
      <c r="M626" s="24">
        <f t="shared" si="68"/>
        <v>305.7639090212204</v>
      </c>
      <c r="N626" s="26">
        <f t="shared" si="63"/>
        <v>32.613909021220422</v>
      </c>
      <c r="O626" s="26">
        <f t="shared" si="69"/>
        <v>10.4</v>
      </c>
    </row>
    <row r="627" spans="9:15" x14ac:dyDescent="0.3">
      <c r="I627" s="26">
        <f t="shared" si="64"/>
        <v>625</v>
      </c>
      <c r="J627" s="26">
        <f t="shared" si="65"/>
        <v>22.074340787135743</v>
      </c>
      <c r="K627" s="26">
        <f t="shared" si="66"/>
        <v>13.451003701053022</v>
      </c>
      <c r="L627" s="26">
        <f t="shared" si="67"/>
        <v>35.525344488188971</v>
      </c>
      <c r="M627" s="24">
        <f t="shared" si="68"/>
        <v>305.7639090212204</v>
      </c>
      <c r="N627" s="26">
        <f t="shared" si="63"/>
        <v>32.613909021220422</v>
      </c>
      <c r="O627" s="26">
        <f t="shared" si="69"/>
        <v>10.416666666666666</v>
      </c>
    </row>
    <row r="628" spans="9:15" x14ac:dyDescent="0.3">
      <c r="I628" s="26">
        <f t="shared" si="64"/>
        <v>626</v>
      </c>
      <c r="J628" s="26">
        <f t="shared" si="65"/>
        <v>22.109659732395158</v>
      </c>
      <c r="K628" s="26">
        <f t="shared" si="66"/>
        <v>13.472525306974706</v>
      </c>
      <c r="L628" s="26">
        <f t="shared" si="67"/>
        <v>35.582185039370074</v>
      </c>
      <c r="M628" s="24">
        <f t="shared" si="68"/>
        <v>305.7639090212204</v>
      </c>
      <c r="N628" s="26">
        <f t="shared" si="63"/>
        <v>32.613909021220422</v>
      </c>
      <c r="O628" s="26">
        <f t="shared" si="69"/>
        <v>10.433333333333334</v>
      </c>
    </row>
    <row r="629" spans="9:15" x14ac:dyDescent="0.3">
      <c r="I629" s="26">
        <f t="shared" si="64"/>
        <v>627</v>
      </c>
      <c r="J629" s="26">
        <f t="shared" si="65"/>
        <v>22.144978677654574</v>
      </c>
      <c r="K629" s="26">
        <f t="shared" si="66"/>
        <v>13.494046912896392</v>
      </c>
      <c r="L629" s="26">
        <f t="shared" si="67"/>
        <v>35.639025590551178</v>
      </c>
      <c r="M629" s="24">
        <f t="shared" si="68"/>
        <v>305.7639090212204</v>
      </c>
      <c r="N629" s="26">
        <f t="shared" si="63"/>
        <v>32.613909021220422</v>
      </c>
      <c r="O629" s="26">
        <f t="shared" si="69"/>
        <v>10.45</v>
      </c>
    </row>
    <row r="630" spans="9:15" x14ac:dyDescent="0.3">
      <c r="I630" s="26">
        <f t="shared" si="64"/>
        <v>628</v>
      </c>
      <c r="J630" s="26">
        <f t="shared" si="65"/>
        <v>22.180297622913994</v>
      </c>
      <c r="K630" s="26">
        <f t="shared" si="66"/>
        <v>13.515568518818077</v>
      </c>
      <c r="L630" s="26">
        <f t="shared" si="67"/>
        <v>35.695866141732282</v>
      </c>
      <c r="M630" s="24">
        <f t="shared" si="68"/>
        <v>305.7639090212204</v>
      </c>
      <c r="N630" s="26">
        <f t="shared" si="63"/>
        <v>32.613909021220422</v>
      </c>
      <c r="O630" s="26">
        <f t="shared" si="69"/>
        <v>10.466666666666667</v>
      </c>
    </row>
    <row r="631" spans="9:15" x14ac:dyDescent="0.3">
      <c r="I631" s="26">
        <f t="shared" si="64"/>
        <v>629</v>
      </c>
      <c r="J631" s="26">
        <f t="shared" si="65"/>
        <v>22.215616568173409</v>
      </c>
      <c r="K631" s="26">
        <f t="shared" si="66"/>
        <v>13.537090124739761</v>
      </c>
      <c r="L631" s="26">
        <f t="shared" si="67"/>
        <v>35.752706692913385</v>
      </c>
      <c r="M631" s="24">
        <f t="shared" si="68"/>
        <v>305.7639090212204</v>
      </c>
      <c r="N631" s="26">
        <f t="shared" si="63"/>
        <v>32.613909021220422</v>
      </c>
      <c r="O631" s="26">
        <f t="shared" si="69"/>
        <v>10.483333333333333</v>
      </c>
    </row>
    <row r="632" spans="9:15" x14ac:dyDescent="0.3">
      <c r="I632" s="26">
        <f t="shared" si="64"/>
        <v>630</v>
      </c>
      <c r="J632" s="26">
        <f t="shared" si="65"/>
        <v>22.250935513432829</v>
      </c>
      <c r="K632" s="26">
        <f t="shared" si="66"/>
        <v>13.558611730661447</v>
      </c>
      <c r="L632" s="26">
        <f t="shared" si="67"/>
        <v>35.809547244094489</v>
      </c>
      <c r="M632" s="24">
        <f t="shared" si="68"/>
        <v>305.7639090212204</v>
      </c>
      <c r="N632" s="26">
        <f t="shared" si="63"/>
        <v>32.613909021220422</v>
      </c>
      <c r="O632" s="26">
        <f t="shared" si="69"/>
        <v>10.5</v>
      </c>
    </row>
    <row r="633" spans="9:15" x14ac:dyDescent="0.3">
      <c r="I633" s="26">
        <f t="shared" si="64"/>
        <v>631</v>
      </c>
      <c r="J633" s="26">
        <f t="shared" si="65"/>
        <v>22.286254458692245</v>
      </c>
      <c r="K633" s="26">
        <f t="shared" si="66"/>
        <v>13.580133336583131</v>
      </c>
      <c r="L633" s="26">
        <f t="shared" si="67"/>
        <v>35.866387795275585</v>
      </c>
      <c r="M633" s="24">
        <f t="shared" si="68"/>
        <v>305.7639090212204</v>
      </c>
      <c r="N633" s="26">
        <f t="shared" si="63"/>
        <v>32.613909021220422</v>
      </c>
      <c r="O633" s="26">
        <f t="shared" si="69"/>
        <v>10.516666666666667</v>
      </c>
    </row>
    <row r="634" spans="9:15" x14ac:dyDescent="0.3">
      <c r="I634" s="26">
        <f t="shared" si="64"/>
        <v>632</v>
      </c>
      <c r="J634" s="26">
        <f t="shared" si="65"/>
        <v>22.32157340395166</v>
      </c>
      <c r="K634" s="26">
        <f t="shared" si="66"/>
        <v>13.601654942504815</v>
      </c>
      <c r="L634" s="26">
        <f t="shared" si="67"/>
        <v>35.923228346456689</v>
      </c>
      <c r="M634" s="24">
        <f t="shared" si="68"/>
        <v>305.7639090212204</v>
      </c>
      <c r="N634" s="26">
        <f t="shared" si="63"/>
        <v>32.613909021220422</v>
      </c>
      <c r="O634" s="26">
        <f t="shared" si="69"/>
        <v>10.533333333333333</v>
      </c>
    </row>
    <row r="635" spans="9:15" x14ac:dyDescent="0.3">
      <c r="I635" s="26">
        <f t="shared" si="64"/>
        <v>633</v>
      </c>
      <c r="J635" s="26">
        <f t="shared" si="65"/>
        <v>22.35689234921108</v>
      </c>
      <c r="K635" s="26">
        <f t="shared" si="66"/>
        <v>13.623176548426501</v>
      </c>
      <c r="L635" s="26">
        <f t="shared" si="67"/>
        <v>35.980068897637793</v>
      </c>
      <c r="M635" s="24">
        <f t="shared" si="68"/>
        <v>305.7639090212204</v>
      </c>
      <c r="N635" s="26">
        <f t="shared" si="63"/>
        <v>32.613909021220422</v>
      </c>
      <c r="O635" s="26">
        <f t="shared" si="69"/>
        <v>10.55</v>
      </c>
    </row>
    <row r="636" spans="9:15" x14ac:dyDescent="0.3">
      <c r="I636" s="26">
        <f t="shared" si="64"/>
        <v>634</v>
      </c>
      <c r="J636" s="26">
        <f t="shared" si="65"/>
        <v>22.392211294470496</v>
      </c>
      <c r="K636" s="26">
        <f t="shared" si="66"/>
        <v>13.644698154348186</v>
      </c>
      <c r="L636" s="26">
        <f t="shared" si="67"/>
        <v>36.036909448818896</v>
      </c>
      <c r="M636" s="24">
        <f t="shared" si="68"/>
        <v>305.7639090212204</v>
      </c>
      <c r="N636" s="26">
        <f t="shared" si="63"/>
        <v>32.613909021220422</v>
      </c>
      <c r="O636" s="26">
        <f t="shared" si="69"/>
        <v>10.566666666666666</v>
      </c>
    </row>
    <row r="637" spans="9:15" x14ac:dyDescent="0.3">
      <c r="I637" s="26">
        <f t="shared" si="64"/>
        <v>635</v>
      </c>
      <c r="J637" s="26">
        <f t="shared" si="65"/>
        <v>22.427530239729915</v>
      </c>
      <c r="K637" s="26">
        <f t="shared" si="66"/>
        <v>13.66621976026987</v>
      </c>
      <c r="L637" s="26">
        <f t="shared" si="67"/>
        <v>36.09375</v>
      </c>
      <c r="M637" s="24">
        <f t="shared" si="68"/>
        <v>305.7639090212204</v>
      </c>
      <c r="N637" s="26">
        <f t="shared" si="63"/>
        <v>32.613909021220422</v>
      </c>
      <c r="O637" s="26">
        <f t="shared" si="69"/>
        <v>10.583333333333334</v>
      </c>
    </row>
    <row r="638" spans="9:15" x14ac:dyDescent="0.3">
      <c r="I638" s="26">
        <f t="shared" si="64"/>
        <v>636</v>
      </c>
      <c r="J638" s="26">
        <f t="shared" si="65"/>
        <v>22.462849184989331</v>
      </c>
      <c r="K638" s="26">
        <f t="shared" si="66"/>
        <v>13.687741366191556</v>
      </c>
      <c r="L638" s="26">
        <f t="shared" si="67"/>
        <v>36.150590551181097</v>
      </c>
      <c r="M638" s="24">
        <f t="shared" si="68"/>
        <v>305.7639090212204</v>
      </c>
      <c r="N638" s="26">
        <f t="shared" si="63"/>
        <v>32.613909021220422</v>
      </c>
      <c r="O638" s="26">
        <f t="shared" si="69"/>
        <v>10.6</v>
      </c>
    </row>
    <row r="639" spans="9:15" x14ac:dyDescent="0.3">
      <c r="I639" s="26">
        <f t="shared" si="64"/>
        <v>637</v>
      </c>
      <c r="J639" s="26">
        <f t="shared" si="65"/>
        <v>22.498168130248747</v>
      </c>
      <c r="K639" s="26">
        <f t="shared" si="66"/>
        <v>13.70926297211324</v>
      </c>
      <c r="L639" s="26">
        <f t="shared" si="67"/>
        <v>36.2074311023622</v>
      </c>
      <c r="M639" s="24">
        <f t="shared" si="68"/>
        <v>305.7639090212204</v>
      </c>
      <c r="N639" s="26">
        <f t="shared" si="63"/>
        <v>32.613909021220422</v>
      </c>
      <c r="O639" s="26">
        <f t="shared" si="69"/>
        <v>10.616666666666667</v>
      </c>
    </row>
    <row r="640" spans="9:15" x14ac:dyDescent="0.3">
      <c r="I640" s="26">
        <f t="shared" si="64"/>
        <v>638</v>
      </c>
      <c r="J640" s="26">
        <f t="shared" si="65"/>
        <v>22.533487075508166</v>
      </c>
      <c r="K640" s="26">
        <f t="shared" si="66"/>
        <v>13.730784578034925</v>
      </c>
      <c r="L640" s="26">
        <f t="shared" si="67"/>
        <v>36.264271653543304</v>
      </c>
      <c r="M640" s="24">
        <f t="shared" si="68"/>
        <v>305.7639090212204</v>
      </c>
      <c r="N640" s="26">
        <f t="shared" si="63"/>
        <v>32.613909021220422</v>
      </c>
      <c r="O640" s="26">
        <f t="shared" si="69"/>
        <v>10.633333333333333</v>
      </c>
    </row>
    <row r="641" spans="9:15" x14ac:dyDescent="0.3">
      <c r="I641" s="26">
        <f t="shared" si="64"/>
        <v>639</v>
      </c>
      <c r="J641" s="26">
        <f t="shared" si="65"/>
        <v>22.568806020767582</v>
      </c>
      <c r="K641" s="26">
        <f t="shared" si="66"/>
        <v>13.752306183956609</v>
      </c>
      <c r="L641" s="26">
        <f t="shared" si="67"/>
        <v>36.321112204724407</v>
      </c>
      <c r="M641" s="24">
        <f t="shared" si="68"/>
        <v>305.7639090212204</v>
      </c>
      <c r="N641" s="26">
        <f t="shared" si="63"/>
        <v>32.613909021220422</v>
      </c>
      <c r="O641" s="26">
        <f t="shared" si="69"/>
        <v>10.65</v>
      </c>
    </row>
    <row r="642" spans="9:15" x14ac:dyDescent="0.3">
      <c r="I642" s="26">
        <f t="shared" si="64"/>
        <v>640</v>
      </c>
      <c r="J642" s="26">
        <f t="shared" si="65"/>
        <v>22.604124966027001</v>
      </c>
      <c r="K642" s="26">
        <f t="shared" si="66"/>
        <v>13.773827789878295</v>
      </c>
      <c r="L642" s="26">
        <f t="shared" si="67"/>
        <v>36.377952755905511</v>
      </c>
      <c r="M642" s="24">
        <f t="shared" si="68"/>
        <v>305.7639090212204</v>
      </c>
      <c r="N642" s="26">
        <f t="shared" si="63"/>
        <v>32.613909021220422</v>
      </c>
      <c r="O642" s="26">
        <f t="shared" si="69"/>
        <v>10.666666666666666</v>
      </c>
    </row>
    <row r="643" spans="9:15" x14ac:dyDescent="0.3">
      <c r="I643" s="26">
        <f t="shared" si="64"/>
        <v>641</v>
      </c>
      <c r="J643" s="26">
        <f t="shared" si="65"/>
        <v>22.639443911286417</v>
      </c>
      <c r="K643" s="26">
        <f t="shared" si="66"/>
        <v>13.795349395799979</v>
      </c>
      <c r="L643" s="26">
        <f t="shared" si="67"/>
        <v>36.434793307086615</v>
      </c>
      <c r="M643" s="24">
        <f t="shared" si="68"/>
        <v>305.7639090212204</v>
      </c>
      <c r="N643" s="26">
        <f t="shared" ref="N643:N706" si="70">M643-273.15</f>
        <v>32.613909021220422</v>
      </c>
      <c r="O643" s="26">
        <f t="shared" si="69"/>
        <v>10.683333333333334</v>
      </c>
    </row>
    <row r="644" spans="9:15" x14ac:dyDescent="0.3">
      <c r="I644" s="26">
        <f t="shared" ref="I644:I707" si="71">I643+1</f>
        <v>642</v>
      </c>
      <c r="J644" s="26">
        <f t="shared" ref="J644:J707" si="72">$B$15*$F$2*(M643-$B$14)*I644</f>
        <v>22.674762856545833</v>
      </c>
      <c r="K644" s="26">
        <f t="shared" ref="K644:K707" si="73">$B$7*$B$6*$F$2*(M643^4-$B$14^4)*I644</f>
        <v>13.816871001721664</v>
      </c>
      <c r="L644" s="26">
        <f t="shared" ref="L644:L707" si="74">$B$12^2*$F$4*I644</f>
        <v>36.491633858267711</v>
      </c>
      <c r="M644" s="24">
        <f t="shared" ref="M644:M707" si="75">M643+((L644-K644-J644)/($F$6*$B$9))</f>
        <v>305.7639090212204</v>
      </c>
      <c r="N644" s="26">
        <f t="shared" si="70"/>
        <v>32.613909021220422</v>
      </c>
      <c r="O644" s="26">
        <f t="shared" ref="O644:O707" si="76">I644/60</f>
        <v>10.7</v>
      </c>
    </row>
    <row r="645" spans="9:15" x14ac:dyDescent="0.3">
      <c r="I645" s="26">
        <f t="shared" si="71"/>
        <v>643</v>
      </c>
      <c r="J645" s="26">
        <f t="shared" si="72"/>
        <v>22.710081801805252</v>
      </c>
      <c r="K645" s="26">
        <f t="shared" si="73"/>
        <v>13.83839260764335</v>
      </c>
      <c r="L645" s="26">
        <f t="shared" si="74"/>
        <v>36.548474409448815</v>
      </c>
      <c r="M645" s="24">
        <f t="shared" si="75"/>
        <v>305.7639090212204</v>
      </c>
      <c r="N645" s="26">
        <f t="shared" si="70"/>
        <v>32.613909021220422</v>
      </c>
      <c r="O645" s="26">
        <f t="shared" si="76"/>
        <v>10.716666666666667</v>
      </c>
    </row>
    <row r="646" spans="9:15" x14ac:dyDescent="0.3">
      <c r="I646" s="26">
        <f t="shared" si="71"/>
        <v>644</v>
      </c>
      <c r="J646" s="26">
        <f t="shared" si="72"/>
        <v>22.745400747064668</v>
      </c>
      <c r="K646" s="26">
        <f t="shared" si="73"/>
        <v>13.859914213565034</v>
      </c>
      <c r="L646" s="26">
        <f t="shared" si="74"/>
        <v>36.605314960629919</v>
      </c>
      <c r="M646" s="24">
        <f t="shared" si="75"/>
        <v>305.7639090212204</v>
      </c>
      <c r="N646" s="26">
        <f t="shared" si="70"/>
        <v>32.613909021220422</v>
      </c>
      <c r="O646" s="26">
        <f t="shared" si="76"/>
        <v>10.733333333333333</v>
      </c>
    </row>
    <row r="647" spans="9:15" x14ac:dyDescent="0.3">
      <c r="I647" s="26">
        <f t="shared" si="71"/>
        <v>645</v>
      </c>
      <c r="J647" s="26">
        <f t="shared" si="72"/>
        <v>22.780719692324084</v>
      </c>
      <c r="K647" s="26">
        <f t="shared" si="73"/>
        <v>13.881435819486718</v>
      </c>
      <c r="L647" s="26">
        <f t="shared" si="74"/>
        <v>36.662155511811022</v>
      </c>
      <c r="M647" s="24">
        <f t="shared" si="75"/>
        <v>305.7639090212204</v>
      </c>
      <c r="N647" s="26">
        <f t="shared" si="70"/>
        <v>32.613909021220422</v>
      </c>
      <c r="O647" s="26">
        <f t="shared" si="76"/>
        <v>10.75</v>
      </c>
    </row>
    <row r="648" spans="9:15" x14ac:dyDescent="0.3">
      <c r="I648" s="26">
        <f t="shared" si="71"/>
        <v>646</v>
      </c>
      <c r="J648" s="26">
        <f t="shared" si="72"/>
        <v>22.816038637583503</v>
      </c>
      <c r="K648" s="26">
        <f t="shared" si="73"/>
        <v>13.902957425408404</v>
      </c>
      <c r="L648" s="26">
        <f t="shared" si="74"/>
        <v>36.718996062992126</v>
      </c>
      <c r="M648" s="24">
        <f t="shared" si="75"/>
        <v>305.7639090212204</v>
      </c>
      <c r="N648" s="26">
        <f t="shared" si="70"/>
        <v>32.613909021220422</v>
      </c>
      <c r="O648" s="26">
        <f t="shared" si="76"/>
        <v>10.766666666666667</v>
      </c>
    </row>
    <row r="649" spans="9:15" x14ac:dyDescent="0.3">
      <c r="I649" s="26">
        <f t="shared" si="71"/>
        <v>647</v>
      </c>
      <c r="J649" s="26">
        <f t="shared" si="72"/>
        <v>22.851357582842919</v>
      </c>
      <c r="K649" s="26">
        <f t="shared" si="73"/>
        <v>13.924479031330089</v>
      </c>
      <c r="L649" s="26">
        <f t="shared" si="74"/>
        <v>36.775836614173222</v>
      </c>
      <c r="M649" s="24">
        <f t="shared" si="75"/>
        <v>305.7639090212204</v>
      </c>
      <c r="N649" s="26">
        <f t="shared" si="70"/>
        <v>32.613909021220422</v>
      </c>
      <c r="O649" s="26">
        <f t="shared" si="76"/>
        <v>10.783333333333333</v>
      </c>
    </row>
    <row r="650" spans="9:15" x14ac:dyDescent="0.3">
      <c r="I650" s="26">
        <f t="shared" si="71"/>
        <v>648</v>
      </c>
      <c r="J650" s="26">
        <f t="shared" si="72"/>
        <v>22.886676528102338</v>
      </c>
      <c r="K650" s="26">
        <f t="shared" si="73"/>
        <v>13.946000637251773</v>
      </c>
      <c r="L650" s="26">
        <f t="shared" si="74"/>
        <v>36.832677165354326</v>
      </c>
      <c r="M650" s="24">
        <f t="shared" si="75"/>
        <v>305.7639090212204</v>
      </c>
      <c r="N650" s="26">
        <f t="shared" si="70"/>
        <v>32.613909021220422</v>
      </c>
      <c r="O650" s="26">
        <f t="shared" si="76"/>
        <v>10.8</v>
      </c>
    </row>
    <row r="651" spans="9:15" x14ac:dyDescent="0.3">
      <c r="I651" s="26">
        <f t="shared" si="71"/>
        <v>649</v>
      </c>
      <c r="J651" s="26">
        <f t="shared" si="72"/>
        <v>22.921995473361754</v>
      </c>
      <c r="K651" s="26">
        <f t="shared" si="73"/>
        <v>13.967522243173459</v>
      </c>
      <c r="L651" s="26">
        <f t="shared" si="74"/>
        <v>36.88951771653543</v>
      </c>
      <c r="M651" s="24">
        <f t="shared" si="75"/>
        <v>305.7639090212204</v>
      </c>
      <c r="N651" s="26">
        <f t="shared" si="70"/>
        <v>32.613909021220422</v>
      </c>
      <c r="O651" s="26">
        <f t="shared" si="76"/>
        <v>10.816666666666666</v>
      </c>
    </row>
    <row r="652" spans="9:15" x14ac:dyDescent="0.3">
      <c r="I652" s="26">
        <f t="shared" si="71"/>
        <v>650</v>
      </c>
      <c r="J652" s="26">
        <f t="shared" si="72"/>
        <v>22.95731441862117</v>
      </c>
      <c r="K652" s="26">
        <f t="shared" si="73"/>
        <v>13.989043849095143</v>
      </c>
      <c r="L652" s="26">
        <f t="shared" si="74"/>
        <v>36.946358267716533</v>
      </c>
      <c r="M652" s="24">
        <f t="shared" si="75"/>
        <v>305.7639090212204</v>
      </c>
      <c r="N652" s="26">
        <f t="shared" si="70"/>
        <v>32.613909021220422</v>
      </c>
      <c r="O652" s="26">
        <f t="shared" si="76"/>
        <v>10.833333333333334</v>
      </c>
    </row>
    <row r="653" spans="9:15" x14ac:dyDescent="0.3">
      <c r="I653" s="26">
        <f t="shared" si="71"/>
        <v>651</v>
      </c>
      <c r="J653" s="26">
        <f t="shared" si="72"/>
        <v>22.992633363880589</v>
      </c>
      <c r="K653" s="26">
        <f t="shared" si="73"/>
        <v>14.010565455016827</v>
      </c>
      <c r="L653" s="26">
        <f t="shared" si="74"/>
        <v>37.003198818897637</v>
      </c>
      <c r="M653" s="24">
        <f t="shared" si="75"/>
        <v>305.7639090212204</v>
      </c>
      <c r="N653" s="26">
        <f t="shared" si="70"/>
        <v>32.613909021220422</v>
      </c>
      <c r="O653" s="26">
        <f t="shared" si="76"/>
        <v>10.85</v>
      </c>
    </row>
    <row r="654" spans="9:15" x14ac:dyDescent="0.3">
      <c r="I654" s="26">
        <f t="shared" si="71"/>
        <v>652</v>
      </c>
      <c r="J654" s="26">
        <f t="shared" si="72"/>
        <v>23.027952309140005</v>
      </c>
      <c r="K654" s="26">
        <f t="shared" si="73"/>
        <v>14.032087060938512</v>
      </c>
      <c r="L654" s="26">
        <f t="shared" si="74"/>
        <v>37.060039370078741</v>
      </c>
      <c r="M654" s="24">
        <f t="shared" si="75"/>
        <v>305.7639090212204</v>
      </c>
      <c r="N654" s="26">
        <f t="shared" si="70"/>
        <v>32.613909021220422</v>
      </c>
      <c r="O654" s="26">
        <f t="shared" si="76"/>
        <v>10.866666666666667</v>
      </c>
    </row>
    <row r="655" spans="9:15" x14ac:dyDescent="0.3">
      <c r="I655" s="26">
        <f t="shared" si="71"/>
        <v>653</v>
      </c>
      <c r="J655" s="26">
        <f t="shared" si="72"/>
        <v>23.063271254399424</v>
      </c>
      <c r="K655" s="26">
        <f t="shared" si="73"/>
        <v>14.053608666860198</v>
      </c>
      <c r="L655" s="26">
        <f t="shared" si="74"/>
        <v>37.116879921259837</v>
      </c>
      <c r="M655" s="24">
        <f t="shared" si="75"/>
        <v>305.7639090212204</v>
      </c>
      <c r="N655" s="26">
        <f t="shared" si="70"/>
        <v>32.613909021220422</v>
      </c>
      <c r="O655" s="26">
        <f t="shared" si="76"/>
        <v>10.883333333333333</v>
      </c>
    </row>
    <row r="656" spans="9:15" x14ac:dyDescent="0.3">
      <c r="I656" s="26">
        <f t="shared" si="71"/>
        <v>654</v>
      </c>
      <c r="J656" s="26">
        <f t="shared" si="72"/>
        <v>23.09859019965884</v>
      </c>
      <c r="K656" s="26">
        <f t="shared" si="73"/>
        <v>14.075130272781882</v>
      </c>
      <c r="L656" s="26">
        <f t="shared" si="74"/>
        <v>37.173720472440941</v>
      </c>
      <c r="M656" s="24">
        <f t="shared" si="75"/>
        <v>305.7639090212204</v>
      </c>
      <c r="N656" s="26">
        <f t="shared" si="70"/>
        <v>32.613909021220422</v>
      </c>
      <c r="O656" s="26">
        <f t="shared" si="76"/>
        <v>10.9</v>
      </c>
    </row>
    <row r="657" spans="9:15" x14ac:dyDescent="0.3">
      <c r="I657" s="26">
        <f t="shared" si="71"/>
        <v>655</v>
      </c>
      <c r="J657" s="26">
        <f t="shared" si="72"/>
        <v>23.133909144918256</v>
      </c>
      <c r="K657" s="26">
        <f t="shared" si="73"/>
        <v>14.096651878703566</v>
      </c>
      <c r="L657" s="26">
        <f t="shared" si="74"/>
        <v>37.230561023622045</v>
      </c>
      <c r="M657" s="24">
        <f t="shared" si="75"/>
        <v>305.7639090212204</v>
      </c>
      <c r="N657" s="26">
        <f t="shared" si="70"/>
        <v>32.613909021220422</v>
      </c>
      <c r="O657" s="26">
        <f t="shared" si="76"/>
        <v>10.916666666666666</v>
      </c>
    </row>
    <row r="658" spans="9:15" x14ac:dyDescent="0.3">
      <c r="I658" s="26">
        <f t="shared" si="71"/>
        <v>656</v>
      </c>
      <c r="J658" s="26">
        <f t="shared" si="72"/>
        <v>23.169228090177675</v>
      </c>
      <c r="K658" s="26">
        <f t="shared" si="73"/>
        <v>14.118173484625252</v>
      </c>
      <c r="L658" s="26">
        <f t="shared" si="74"/>
        <v>37.287401574803148</v>
      </c>
      <c r="M658" s="24">
        <f t="shared" si="75"/>
        <v>305.7639090212204</v>
      </c>
      <c r="N658" s="26">
        <f t="shared" si="70"/>
        <v>32.613909021220422</v>
      </c>
      <c r="O658" s="26">
        <f t="shared" si="76"/>
        <v>10.933333333333334</v>
      </c>
    </row>
    <row r="659" spans="9:15" x14ac:dyDescent="0.3">
      <c r="I659" s="26">
        <f t="shared" si="71"/>
        <v>657</v>
      </c>
      <c r="J659" s="26">
        <f t="shared" si="72"/>
        <v>23.204547035437091</v>
      </c>
      <c r="K659" s="26">
        <f t="shared" si="73"/>
        <v>14.139695090546937</v>
      </c>
      <c r="L659" s="26">
        <f t="shared" si="74"/>
        <v>37.344242125984252</v>
      </c>
      <c r="M659" s="24">
        <f t="shared" si="75"/>
        <v>305.7639090212204</v>
      </c>
      <c r="N659" s="26">
        <f t="shared" si="70"/>
        <v>32.613909021220422</v>
      </c>
      <c r="O659" s="26">
        <f t="shared" si="76"/>
        <v>10.95</v>
      </c>
    </row>
    <row r="660" spans="9:15" x14ac:dyDescent="0.3">
      <c r="I660" s="26">
        <f t="shared" si="71"/>
        <v>658</v>
      </c>
      <c r="J660" s="26">
        <f t="shared" si="72"/>
        <v>23.239865980696507</v>
      </c>
      <c r="K660" s="26">
        <f t="shared" si="73"/>
        <v>14.161216696468621</v>
      </c>
      <c r="L660" s="26">
        <f t="shared" si="74"/>
        <v>37.401082677165348</v>
      </c>
      <c r="M660" s="24">
        <f t="shared" si="75"/>
        <v>305.7639090212204</v>
      </c>
      <c r="N660" s="26">
        <f t="shared" si="70"/>
        <v>32.613909021220422</v>
      </c>
      <c r="O660" s="26">
        <f t="shared" si="76"/>
        <v>10.966666666666667</v>
      </c>
    </row>
    <row r="661" spans="9:15" x14ac:dyDescent="0.3">
      <c r="I661" s="26">
        <f t="shared" si="71"/>
        <v>659</v>
      </c>
      <c r="J661" s="26">
        <f t="shared" si="72"/>
        <v>23.275184925955926</v>
      </c>
      <c r="K661" s="26">
        <f t="shared" si="73"/>
        <v>14.182738302390307</v>
      </c>
      <c r="L661" s="26">
        <f t="shared" si="74"/>
        <v>37.457923228346452</v>
      </c>
      <c r="M661" s="24">
        <f t="shared" si="75"/>
        <v>305.7639090212204</v>
      </c>
      <c r="N661" s="26">
        <f t="shared" si="70"/>
        <v>32.613909021220422</v>
      </c>
      <c r="O661" s="26">
        <f t="shared" si="76"/>
        <v>10.983333333333333</v>
      </c>
    </row>
    <row r="662" spans="9:15" x14ac:dyDescent="0.3">
      <c r="I662" s="26">
        <f t="shared" si="71"/>
        <v>660</v>
      </c>
      <c r="J662" s="26">
        <f t="shared" si="72"/>
        <v>23.310503871215342</v>
      </c>
      <c r="K662" s="26">
        <f t="shared" si="73"/>
        <v>14.204259908311991</v>
      </c>
      <c r="L662" s="26">
        <f t="shared" si="74"/>
        <v>37.514763779527556</v>
      </c>
      <c r="M662" s="24">
        <f t="shared" si="75"/>
        <v>305.7639090212204</v>
      </c>
      <c r="N662" s="26">
        <f t="shared" si="70"/>
        <v>32.613909021220422</v>
      </c>
      <c r="O662" s="26">
        <f t="shared" si="76"/>
        <v>11</v>
      </c>
    </row>
    <row r="663" spans="9:15" x14ac:dyDescent="0.3">
      <c r="I663" s="26">
        <f t="shared" si="71"/>
        <v>661</v>
      </c>
      <c r="J663" s="26">
        <f t="shared" si="72"/>
        <v>23.345822816474762</v>
      </c>
      <c r="K663" s="26">
        <f t="shared" si="73"/>
        <v>14.225781514233676</v>
      </c>
      <c r="L663" s="26">
        <f t="shared" si="74"/>
        <v>37.571604330708659</v>
      </c>
      <c r="M663" s="24">
        <f t="shared" si="75"/>
        <v>305.7639090212204</v>
      </c>
      <c r="N663" s="26">
        <f t="shared" si="70"/>
        <v>32.613909021220422</v>
      </c>
      <c r="O663" s="26">
        <f t="shared" si="76"/>
        <v>11.016666666666667</v>
      </c>
    </row>
    <row r="664" spans="9:15" x14ac:dyDescent="0.3">
      <c r="I664" s="26">
        <f t="shared" si="71"/>
        <v>662</v>
      </c>
      <c r="J664" s="26">
        <f t="shared" si="72"/>
        <v>23.381141761734177</v>
      </c>
      <c r="K664" s="26">
        <f t="shared" si="73"/>
        <v>14.247303120155362</v>
      </c>
      <c r="L664" s="26">
        <f t="shared" si="74"/>
        <v>37.628444881889763</v>
      </c>
      <c r="M664" s="24">
        <f t="shared" si="75"/>
        <v>305.7639090212204</v>
      </c>
      <c r="N664" s="26">
        <f t="shared" si="70"/>
        <v>32.613909021220422</v>
      </c>
      <c r="O664" s="26">
        <f t="shared" si="76"/>
        <v>11.033333333333333</v>
      </c>
    </row>
    <row r="665" spans="9:15" x14ac:dyDescent="0.3">
      <c r="I665" s="26">
        <f t="shared" si="71"/>
        <v>663</v>
      </c>
      <c r="J665" s="26">
        <f t="shared" si="72"/>
        <v>23.416460706993593</v>
      </c>
      <c r="K665" s="26">
        <f t="shared" si="73"/>
        <v>14.268824726077046</v>
      </c>
      <c r="L665" s="26">
        <f t="shared" si="74"/>
        <v>37.685285433070867</v>
      </c>
      <c r="M665" s="24">
        <f t="shared" si="75"/>
        <v>305.7639090212204</v>
      </c>
      <c r="N665" s="26">
        <f t="shared" si="70"/>
        <v>32.613909021220422</v>
      </c>
      <c r="O665" s="26">
        <f t="shared" si="76"/>
        <v>11.05</v>
      </c>
    </row>
    <row r="666" spans="9:15" x14ac:dyDescent="0.3">
      <c r="I666" s="26">
        <f t="shared" si="71"/>
        <v>664</v>
      </c>
      <c r="J666" s="26">
        <f t="shared" si="72"/>
        <v>23.451779652253013</v>
      </c>
      <c r="K666" s="26">
        <f t="shared" si="73"/>
        <v>14.29034633199873</v>
      </c>
      <c r="L666" s="26">
        <f t="shared" si="74"/>
        <v>37.742125984251963</v>
      </c>
      <c r="M666" s="24">
        <f t="shared" si="75"/>
        <v>305.7639090212204</v>
      </c>
      <c r="N666" s="26">
        <f t="shared" si="70"/>
        <v>32.613909021220422</v>
      </c>
      <c r="O666" s="26">
        <f t="shared" si="76"/>
        <v>11.066666666666666</v>
      </c>
    </row>
    <row r="667" spans="9:15" x14ac:dyDescent="0.3">
      <c r="I667" s="26">
        <f t="shared" si="71"/>
        <v>665</v>
      </c>
      <c r="J667" s="26">
        <f t="shared" si="72"/>
        <v>23.487098597512428</v>
      </c>
      <c r="K667" s="26">
        <f t="shared" si="73"/>
        <v>14.311867937920416</v>
      </c>
      <c r="L667" s="26">
        <f t="shared" si="74"/>
        <v>37.798966535433067</v>
      </c>
      <c r="M667" s="24">
        <f t="shared" si="75"/>
        <v>305.7639090212204</v>
      </c>
      <c r="N667" s="26">
        <f t="shared" si="70"/>
        <v>32.613909021220422</v>
      </c>
      <c r="O667" s="26">
        <f t="shared" si="76"/>
        <v>11.083333333333334</v>
      </c>
    </row>
    <row r="668" spans="9:15" x14ac:dyDescent="0.3">
      <c r="I668" s="26">
        <f t="shared" si="71"/>
        <v>666</v>
      </c>
      <c r="J668" s="26">
        <f t="shared" si="72"/>
        <v>23.522417542771848</v>
      </c>
      <c r="K668" s="26">
        <f t="shared" si="73"/>
        <v>14.333389543842101</v>
      </c>
      <c r="L668" s="26">
        <f t="shared" si="74"/>
        <v>37.85580708661417</v>
      </c>
      <c r="M668" s="24">
        <f t="shared" si="75"/>
        <v>305.7639090212204</v>
      </c>
      <c r="N668" s="26">
        <f t="shared" si="70"/>
        <v>32.613909021220422</v>
      </c>
      <c r="O668" s="26">
        <f t="shared" si="76"/>
        <v>11.1</v>
      </c>
    </row>
    <row r="669" spans="9:15" x14ac:dyDescent="0.3">
      <c r="I669" s="26">
        <f t="shared" si="71"/>
        <v>667</v>
      </c>
      <c r="J669" s="26">
        <f t="shared" si="72"/>
        <v>23.557736488031264</v>
      </c>
      <c r="K669" s="26">
        <f t="shared" si="73"/>
        <v>14.354911149763785</v>
      </c>
      <c r="L669" s="26">
        <f t="shared" si="74"/>
        <v>37.912647637795274</v>
      </c>
      <c r="M669" s="24">
        <f t="shared" si="75"/>
        <v>305.7639090212204</v>
      </c>
      <c r="N669" s="26">
        <f t="shared" si="70"/>
        <v>32.613909021220422</v>
      </c>
      <c r="O669" s="26">
        <f t="shared" si="76"/>
        <v>11.116666666666667</v>
      </c>
    </row>
    <row r="670" spans="9:15" x14ac:dyDescent="0.3">
      <c r="I670" s="26">
        <f t="shared" si="71"/>
        <v>668</v>
      </c>
      <c r="J670" s="26">
        <f t="shared" si="72"/>
        <v>23.593055433290679</v>
      </c>
      <c r="K670" s="26">
        <f t="shared" si="73"/>
        <v>14.376432755685469</v>
      </c>
      <c r="L670" s="26">
        <f t="shared" si="74"/>
        <v>37.969488188976378</v>
      </c>
      <c r="M670" s="24">
        <f t="shared" si="75"/>
        <v>305.7639090212204</v>
      </c>
      <c r="N670" s="26">
        <f t="shared" si="70"/>
        <v>32.613909021220422</v>
      </c>
      <c r="O670" s="26">
        <f t="shared" si="76"/>
        <v>11.133333333333333</v>
      </c>
    </row>
    <row r="671" spans="9:15" x14ac:dyDescent="0.3">
      <c r="I671" s="26">
        <f t="shared" si="71"/>
        <v>669</v>
      </c>
      <c r="J671" s="26">
        <f t="shared" si="72"/>
        <v>23.628374378550099</v>
      </c>
      <c r="K671" s="26">
        <f t="shared" si="73"/>
        <v>14.397954361607155</v>
      </c>
      <c r="L671" s="26">
        <f t="shared" si="74"/>
        <v>38.026328740157474</v>
      </c>
      <c r="M671" s="24">
        <f t="shared" si="75"/>
        <v>305.7639090212204</v>
      </c>
      <c r="N671" s="26">
        <f t="shared" si="70"/>
        <v>32.613909021220422</v>
      </c>
      <c r="O671" s="26">
        <f t="shared" si="76"/>
        <v>11.15</v>
      </c>
    </row>
    <row r="672" spans="9:15" x14ac:dyDescent="0.3">
      <c r="I672" s="26">
        <f t="shared" si="71"/>
        <v>670</v>
      </c>
      <c r="J672" s="26">
        <f t="shared" si="72"/>
        <v>23.663693323809515</v>
      </c>
      <c r="K672" s="26">
        <f t="shared" si="73"/>
        <v>14.41947596752884</v>
      </c>
      <c r="L672" s="26">
        <f t="shared" si="74"/>
        <v>38.083169291338578</v>
      </c>
      <c r="M672" s="24">
        <f t="shared" si="75"/>
        <v>305.7639090212204</v>
      </c>
      <c r="N672" s="26">
        <f t="shared" si="70"/>
        <v>32.613909021220422</v>
      </c>
      <c r="O672" s="26">
        <f t="shared" si="76"/>
        <v>11.166666666666666</v>
      </c>
    </row>
    <row r="673" spans="9:15" x14ac:dyDescent="0.3">
      <c r="I673" s="26">
        <f t="shared" si="71"/>
        <v>671</v>
      </c>
      <c r="J673" s="26">
        <f t="shared" si="72"/>
        <v>23.69901226906893</v>
      </c>
      <c r="K673" s="26">
        <f t="shared" si="73"/>
        <v>14.440997573450524</v>
      </c>
      <c r="L673" s="26">
        <f t="shared" si="74"/>
        <v>38.140009842519682</v>
      </c>
      <c r="M673" s="24">
        <f t="shared" si="75"/>
        <v>305.7639090212204</v>
      </c>
      <c r="N673" s="26">
        <f t="shared" si="70"/>
        <v>32.613909021220422</v>
      </c>
      <c r="O673" s="26">
        <f t="shared" si="76"/>
        <v>11.183333333333334</v>
      </c>
    </row>
    <row r="674" spans="9:15" x14ac:dyDescent="0.3">
      <c r="I674" s="26">
        <f t="shared" si="71"/>
        <v>672</v>
      </c>
      <c r="J674" s="26">
        <f t="shared" si="72"/>
        <v>23.73433121432835</v>
      </c>
      <c r="K674" s="26">
        <f t="shared" si="73"/>
        <v>14.46251917937221</v>
      </c>
      <c r="L674" s="26">
        <f t="shared" si="74"/>
        <v>38.196850393700785</v>
      </c>
      <c r="M674" s="24">
        <f t="shared" si="75"/>
        <v>305.7639090212204</v>
      </c>
      <c r="N674" s="26">
        <f t="shared" si="70"/>
        <v>32.613909021220422</v>
      </c>
      <c r="O674" s="26">
        <f t="shared" si="76"/>
        <v>11.2</v>
      </c>
    </row>
    <row r="675" spans="9:15" x14ac:dyDescent="0.3">
      <c r="I675" s="26">
        <f t="shared" si="71"/>
        <v>673</v>
      </c>
      <c r="J675" s="26">
        <f t="shared" si="72"/>
        <v>23.769650159587766</v>
      </c>
      <c r="K675" s="26">
        <f t="shared" si="73"/>
        <v>14.484040785293894</v>
      </c>
      <c r="L675" s="26">
        <f t="shared" si="74"/>
        <v>38.253690944881889</v>
      </c>
      <c r="M675" s="24">
        <f t="shared" si="75"/>
        <v>305.7639090212204</v>
      </c>
      <c r="N675" s="26">
        <f t="shared" si="70"/>
        <v>32.613909021220422</v>
      </c>
      <c r="O675" s="26">
        <f t="shared" si="76"/>
        <v>11.216666666666667</v>
      </c>
    </row>
    <row r="676" spans="9:15" x14ac:dyDescent="0.3">
      <c r="I676" s="26">
        <f t="shared" si="71"/>
        <v>674</v>
      </c>
      <c r="J676" s="26">
        <f t="shared" si="72"/>
        <v>23.804969104847185</v>
      </c>
      <c r="K676" s="26">
        <f t="shared" si="73"/>
        <v>14.505562391215578</v>
      </c>
      <c r="L676" s="26">
        <f t="shared" si="74"/>
        <v>38.310531496062993</v>
      </c>
      <c r="M676" s="24">
        <f t="shared" si="75"/>
        <v>305.7639090212204</v>
      </c>
      <c r="N676" s="26">
        <f t="shared" si="70"/>
        <v>32.613909021220422</v>
      </c>
      <c r="O676" s="26">
        <f t="shared" si="76"/>
        <v>11.233333333333333</v>
      </c>
    </row>
    <row r="677" spans="9:15" x14ac:dyDescent="0.3">
      <c r="I677" s="26">
        <f t="shared" si="71"/>
        <v>675</v>
      </c>
      <c r="J677" s="26">
        <f t="shared" si="72"/>
        <v>23.840288050106601</v>
      </c>
      <c r="K677" s="26">
        <f t="shared" si="73"/>
        <v>14.527083997137265</v>
      </c>
      <c r="L677" s="26">
        <f t="shared" si="74"/>
        <v>38.367372047244089</v>
      </c>
      <c r="M677" s="24">
        <f t="shared" si="75"/>
        <v>305.7639090212204</v>
      </c>
      <c r="N677" s="26">
        <f t="shared" si="70"/>
        <v>32.613909021220422</v>
      </c>
      <c r="O677" s="26">
        <f t="shared" si="76"/>
        <v>11.25</v>
      </c>
    </row>
    <row r="678" spans="9:15" x14ac:dyDescent="0.3">
      <c r="I678" s="26">
        <f t="shared" si="71"/>
        <v>676</v>
      </c>
      <c r="J678" s="26">
        <f t="shared" si="72"/>
        <v>23.875606995366017</v>
      </c>
      <c r="K678" s="26">
        <f t="shared" si="73"/>
        <v>14.548605603058949</v>
      </c>
      <c r="L678" s="26">
        <f t="shared" si="74"/>
        <v>38.424212598425193</v>
      </c>
      <c r="M678" s="24">
        <f t="shared" si="75"/>
        <v>305.7639090212204</v>
      </c>
      <c r="N678" s="26">
        <f t="shared" si="70"/>
        <v>32.613909021220422</v>
      </c>
      <c r="O678" s="26">
        <f t="shared" si="76"/>
        <v>11.266666666666667</v>
      </c>
    </row>
    <row r="679" spans="9:15" x14ac:dyDescent="0.3">
      <c r="I679" s="26">
        <f t="shared" si="71"/>
        <v>677</v>
      </c>
      <c r="J679" s="26">
        <f t="shared" si="72"/>
        <v>23.910925940625436</v>
      </c>
      <c r="K679" s="26">
        <f t="shared" si="73"/>
        <v>14.570127208980633</v>
      </c>
      <c r="L679" s="26">
        <f t="shared" si="74"/>
        <v>38.481053149606296</v>
      </c>
      <c r="M679" s="24">
        <f t="shared" si="75"/>
        <v>305.7639090212204</v>
      </c>
      <c r="N679" s="26">
        <f t="shared" si="70"/>
        <v>32.613909021220422</v>
      </c>
      <c r="O679" s="26">
        <f t="shared" si="76"/>
        <v>11.283333333333333</v>
      </c>
    </row>
    <row r="680" spans="9:15" x14ac:dyDescent="0.3">
      <c r="I680" s="26">
        <f t="shared" si="71"/>
        <v>678</v>
      </c>
      <c r="J680" s="26">
        <f t="shared" si="72"/>
        <v>23.946244885884852</v>
      </c>
      <c r="K680" s="26">
        <f t="shared" si="73"/>
        <v>14.591648814902319</v>
      </c>
      <c r="L680" s="26">
        <f t="shared" si="74"/>
        <v>38.5378937007874</v>
      </c>
      <c r="M680" s="24">
        <f t="shared" si="75"/>
        <v>305.7639090212204</v>
      </c>
      <c r="N680" s="26">
        <f t="shared" si="70"/>
        <v>32.613909021220422</v>
      </c>
      <c r="O680" s="26">
        <f t="shared" si="76"/>
        <v>11.3</v>
      </c>
    </row>
    <row r="681" spans="9:15" x14ac:dyDescent="0.3">
      <c r="I681" s="26">
        <f t="shared" si="71"/>
        <v>679</v>
      </c>
      <c r="J681" s="26">
        <f t="shared" si="72"/>
        <v>23.981563831144271</v>
      </c>
      <c r="K681" s="26">
        <f t="shared" si="73"/>
        <v>14.613170420824003</v>
      </c>
      <c r="L681" s="26">
        <f t="shared" si="74"/>
        <v>38.594734251968504</v>
      </c>
      <c r="M681" s="24">
        <f t="shared" si="75"/>
        <v>305.7639090212204</v>
      </c>
      <c r="N681" s="26">
        <f t="shared" si="70"/>
        <v>32.613909021220422</v>
      </c>
      <c r="O681" s="26">
        <f t="shared" si="76"/>
        <v>11.316666666666666</v>
      </c>
    </row>
    <row r="682" spans="9:15" x14ac:dyDescent="0.3">
      <c r="I682" s="26">
        <f t="shared" si="71"/>
        <v>680</v>
      </c>
      <c r="J682" s="26">
        <f t="shared" si="72"/>
        <v>24.016882776403687</v>
      </c>
      <c r="K682" s="26">
        <f t="shared" si="73"/>
        <v>14.634692026745688</v>
      </c>
      <c r="L682" s="26">
        <f t="shared" si="74"/>
        <v>38.6515748031496</v>
      </c>
      <c r="M682" s="24">
        <f t="shared" si="75"/>
        <v>305.7639090212204</v>
      </c>
      <c r="N682" s="26">
        <f t="shared" si="70"/>
        <v>32.613909021220422</v>
      </c>
      <c r="O682" s="26">
        <f t="shared" si="76"/>
        <v>11.333333333333334</v>
      </c>
    </row>
    <row r="683" spans="9:15" x14ac:dyDescent="0.3">
      <c r="I683" s="26">
        <f t="shared" si="71"/>
        <v>681</v>
      </c>
      <c r="J683" s="26">
        <f t="shared" si="72"/>
        <v>24.052201721663103</v>
      </c>
      <c r="K683" s="26">
        <f t="shared" si="73"/>
        <v>14.656213632667372</v>
      </c>
      <c r="L683" s="26">
        <f t="shared" si="74"/>
        <v>38.708415354330704</v>
      </c>
      <c r="M683" s="24">
        <f t="shared" si="75"/>
        <v>305.7639090212204</v>
      </c>
      <c r="N683" s="26">
        <f t="shared" si="70"/>
        <v>32.613909021220422</v>
      </c>
      <c r="O683" s="26">
        <f t="shared" si="76"/>
        <v>11.35</v>
      </c>
    </row>
    <row r="684" spans="9:15" x14ac:dyDescent="0.3">
      <c r="I684" s="26">
        <f t="shared" si="71"/>
        <v>682</v>
      </c>
      <c r="J684" s="26">
        <f t="shared" si="72"/>
        <v>24.087520666922522</v>
      </c>
      <c r="K684" s="26">
        <f t="shared" si="73"/>
        <v>14.677735238589058</v>
      </c>
      <c r="L684" s="26">
        <f t="shared" si="74"/>
        <v>38.765255905511808</v>
      </c>
      <c r="M684" s="24">
        <f t="shared" si="75"/>
        <v>305.7639090212204</v>
      </c>
      <c r="N684" s="26">
        <f t="shared" si="70"/>
        <v>32.613909021220422</v>
      </c>
      <c r="O684" s="26">
        <f t="shared" si="76"/>
        <v>11.366666666666667</v>
      </c>
    </row>
    <row r="685" spans="9:15" x14ac:dyDescent="0.3">
      <c r="I685" s="26">
        <f t="shared" si="71"/>
        <v>683</v>
      </c>
      <c r="J685" s="26">
        <f t="shared" si="72"/>
        <v>24.122839612181938</v>
      </c>
      <c r="K685" s="26">
        <f t="shared" si="73"/>
        <v>14.699256844510742</v>
      </c>
      <c r="L685" s="26">
        <f t="shared" si="74"/>
        <v>38.822096456692911</v>
      </c>
      <c r="M685" s="24">
        <f t="shared" si="75"/>
        <v>305.7639090212204</v>
      </c>
      <c r="N685" s="26">
        <f t="shared" si="70"/>
        <v>32.613909021220422</v>
      </c>
      <c r="O685" s="26">
        <f t="shared" si="76"/>
        <v>11.383333333333333</v>
      </c>
    </row>
    <row r="686" spans="9:15" x14ac:dyDescent="0.3">
      <c r="I686" s="26">
        <f t="shared" si="71"/>
        <v>684</v>
      </c>
      <c r="J686" s="26">
        <f t="shared" si="72"/>
        <v>24.158158557441357</v>
      </c>
      <c r="K686" s="26">
        <f t="shared" si="73"/>
        <v>14.720778450432427</v>
      </c>
      <c r="L686" s="26">
        <f t="shared" si="74"/>
        <v>38.878937007874015</v>
      </c>
      <c r="M686" s="24">
        <f t="shared" si="75"/>
        <v>305.7639090212204</v>
      </c>
      <c r="N686" s="26">
        <f t="shared" si="70"/>
        <v>32.613909021220422</v>
      </c>
      <c r="O686" s="26">
        <f t="shared" si="76"/>
        <v>11.4</v>
      </c>
    </row>
    <row r="687" spans="9:15" x14ac:dyDescent="0.3">
      <c r="I687" s="26">
        <f t="shared" si="71"/>
        <v>685</v>
      </c>
      <c r="J687" s="26">
        <f t="shared" si="72"/>
        <v>24.193477502700773</v>
      </c>
      <c r="K687" s="26">
        <f t="shared" si="73"/>
        <v>14.742300056354113</v>
      </c>
      <c r="L687" s="26">
        <f t="shared" si="74"/>
        <v>38.935777559055119</v>
      </c>
      <c r="M687" s="24">
        <f t="shared" si="75"/>
        <v>305.7639090212204</v>
      </c>
      <c r="N687" s="26">
        <f t="shared" si="70"/>
        <v>32.613909021220422</v>
      </c>
      <c r="O687" s="26">
        <f t="shared" si="76"/>
        <v>11.416666666666666</v>
      </c>
    </row>
    <row r="688" spans="9:15" x14ac:dyDescent="0.3">
      <c r="I688" s="26">
        <f t="shared" si="71"/>
        <v>686</v>
      </c>
      <c r="J688" s="26">
        <f t="shared" si="72"/>
        <v>24.228796447960189</v>
      </c>
      <c r="K688" s="26">
        <f t="shared" si="73"/>
        <v>14.763821662275797</v>
      </c>
      <c r="L688" s="26">
        <f t="shared" si="74"/>
        <v>38.992618110236215</v>
      </c>
      <c r="M688" s="24">
        <f t="shared" si="75"/>
        <v>305.7639090212204</v>
      </c>
      <c r="N688" s="26">
        <f t="shared" si="70"/>
        <v>32.613909021220422</v>
      </c>
      <c r="O688" s="26">
        <f t="shared" si="76"/>
        <v>11.433333333333334</v>
      </c>
    </row>
    <row r="689" spans="9:15" x14ac:dyDescent="0.3">
      <c r="I689" s="26">
        <f t="shared" si="71"/>
        <v>687</v>
      </c>
      <c r="J689" s="26">
        <f t="shared" si="72"/>
        <v>24.264115393219608</v>
      </c>
      <c r="K689" s="26">
        <f t="shared" si="73"/>
        <v>14.785343268197481</v>
      </c>
      <c r="L689" s="26">
        <f t="shared" si="74"/>
        <v>39.049458661417319</v>
      </c>
      <c r="M689" s="24">
        <f t="shared" si="75"/>
        <v>305.7639090212204</v>
      </c>
      <c r="N689" s="26">
        <f t="shared" si="70"/>
        <v>32.613909021220422</v>
      </c>
      <c r="O689" s="26">
        <f t="shared" si="76"/>
        <v>11.45</v>
      </c>
    </row>
    <row r="690" spans="9:15" x14ac:dyDescent="0.3">
      <c r="I690" s="26">
        <f t="shared" si="71"/>
        <v>688</v>
      </c>
      <c r="J690" s="26">
        <f t="shared" si="72"/>
        <v>24.299434338479024</v>
      </c>
      <c r="K690" s="26">
        <f t="shared" si="73"/>
        <v>14.806864874119167</v>
      </c>
      <c r="L690" s="26">
        <f t="shared" si="74"/>
        <v>39.106299212598422</v>
      </c>
      <c r="M690" s="24">
        <f t="shared" si="75"/>
        <v>305.7639090212204</v>
      </c>
      <c r="N690" s="26">
        <f t="shared" si="70"/>
        <v>32.613909021220422</v>
      </c>
      <c r="O690" s="26">
        <f t="shared" si="76"/>
        <v>11.466666666666667</v>
      </c>
    </row>
    <row r="691" spans="9:15" x14ac:dyDescent="0.3">
      <c r="I691" s="26">
        <f t="shared" si="71"/>
        <v>689</v>
      </c>
      <c r="J691" s="26">
        <f t="shared" si="72"/>
        <v>24.33475328373844</v>
      </c>
      <c r="K691" s="26">
        <f t="shared" si="73"/>
        <v>14.828386480040852</v>
      </c>
      <c r="L691" s="26">
        <f t="shared" si="74"/>
        <v>39.163139763779526</v>
      </c>
      <c r="M691" s="24">
        <f t="shared" si="75"/>
        <v>305.7639090212204</v>
      </c>
      <c r="N691" s="26">
        <f t="shared" si="70"/>
        <v>32.613909021220422</v>
      </c>
      <c r="O691" s="26">
        <f t="shared" si="76"/>
        <v>11.483333333333333</v>
      </c>
    </row>
    <row r="692" spans="9:15" x14ac:dyDescent="0.3">
      <c r="I692" s="26">
        <f t="shared" si="71"/>
        <v>690</v>
      </c>
      <c r="J692" s="26">
        <f t="shared" si="72"/>
        <v>24.370072228997859</v>
      </c>
      <c r="K692" s="26">
        <f t="shared" si="73"/>
        <v>14.849908085962536</v>
      </c>
      <c r="L692" s="26">
        <f t="shared" si="74"/>
        <v>39.21998031496063</v>
      </c>
      <c r="M692" s="24">
        <f t="shared" si="75"/>
        <v>305.7639090212204</v>
      </c>
      <c r="N692" s="26">
        <f t="shared" si="70"/>
        <v>32.613909021220422</v>
      </c>
      <c r="O692" s="26">
        <f t="shared" si="76"/>
        <v>11.5</v>
      </c>
    </row>
    <row r="693" spans="9:15" x14ac:dyDescent="0.3">
      <c r="I693" s="26">
        <f t="shared" si="71"/>
        <v>691</v>
      </c>
      <c r="J693" s="26">
        <f t="shared" si="72"/>
        <v>24.405391174257275</v>
      </c>
      <c r="K693" s="26">
        <f t="shared" si="73"/>
        <v>14.871429691884222</v>
      </c>
      <c r="L693" s="26">
        <f t="shared" si="74"/>
        <v>39.276820866141726</v>
      </c>
      <c r="M693" s="24">
        <f t="shared" si="75"/>
        <v>305.7639090212204</v>
      </c>
      <c r="N693" s="26">
        <f t="shared" si="70"/>
        <v>32.613909021220422</v>
      </c>
      <c r="O693" s="26">
        <f t="shared" si="76"/>
        <v>11.516666666666667</v>
      </c>
    </row>
    <row r="694" spans="9:15" x14ac:dyDescent="0.3">
      <c r="I694" s="26">
        <f t="shared" si="71"/>
        <v>692</v>
      </c>
      <c r="J694" s="26">
        <f t="shared" si="72"/>
        <v>24.440710119516694</v>
      </c>
      <c r="K694" s="26">
        <f t="shared" si="73"/>
        <v>14.892951297805906</v>
      </c>
      <c r="L694" s="26">
        <f t="shared" si="74"/>
        <v>39.33366141732283</v>
      </c>
      <c r="M694" s="24">
        <f t="shared" si="75"/>
        <v>305.7639090212204</v>
      </c>
      <c r="N694" s="26">
        <f t="shared" si="70"/>
        <v>32.613909021220422</v>
      </c>
      <c r="O694" s="26">
        <f t="shared" si="76"/>
        <v>11.533333333333333</v>
      </c>
    </row>
    <row r="695" spans="9:15" x14ac:dyDescent="0.3">
      <c r="I695" s="26">
        <f t="shared" si="71"/>
        <v>693</v>
      </c>
      <c r="J695" s="26">
        <f t="shared" si="72"/>
        <v>24.47602906477611</v>
      </c>
      <c r="K695" s="26">
        <f t="shared" si="73"/>
        <v>14.91447290372759</v>
      </c>
      <c r="L695" s="26">
        <f t="shared" si="74"/>
        <v>39.390501968503933</v>
      </c>
      <c r="M695" s="24">
        <f t="shared" si="75"/>
        <v>305.7639090212204</v>
      </c>
      <c r="N695" s="26">
        <f t="shared" si="70"/>
        <v>32.613909021220422</v>
      </c>
      <c r="O695" s="26">
        <f t="shared" si="76"/>
        <v>11.55</v>
      </c>
    </row>
    <row r="696" spans="9:15" x14ac:dyDescent="0.3">
      <c r="I696" s="26">
        <f t="shared" si="71"/>
        <v>694</v>
      </c>
      <c r="J696" s="26">
        <f t="shared" si="72"/>
        <v>24.511348010035526</v>
      </c>
      <c r="K696" s="26">
        <f t="shared" si="73"/>
        <v>14.935994509649277</v>
      </c>
      <c r="L696" s="26">
        <f t="shared" si="74"/>
        <v>39.447342519685037</v>
      </c>
      <c r="M696" s="24">
        <f t="shared" si="75"/>
        <v>305.7639090212204</v>
      </c>
      <c r="N696" s="26">
        <f t="shared" si="70"/>
        <v>32.613909021220422</v>
      </c>
      <c r="O696" s="26">
        <f t="shared" si="76"/>
        <v>11.566666666666666</v>
      </c>
    </row>
    <row r="697" spans="9:15" x14ac:dyDescent="0.3">
      <c r="I697" s="26">
        <f t="shared" si="71"/>
        <v>695</v>
      </c>
      <c r="J697" s="26">
        <f t="shared" si="72"/>
        <v>24.546666955294945</v>
      </c>
      <c r="K697" s="26">
        <f t="shared" si="73"/>
        <v>14.957516115570961</v>
      </c>
      <c r="L697" s="26">
        <f t="shared" si="74"/>
        <v>39.504183070866141</v>
      </c>
      <c r="M697" s="24">
        <f t="shared" si="75"/>
        <v>305.7639090212204</v>
      </c>
      <c r="N697" s="26">
        <f t="shared" si="70"/>
        <v>32.613909021220422</v>
      </c>
      <c r="O697" s="26">
        <f t="shared" si="76"/>
        <v>11.583333333333334</v>
      </c>
    </row>
    <row r="698" spans="9:15" x14ac:dyDescent="0.3">
      <c r="I698" s="26">
        <f t="shared" si="71"/>
        <v>696</v>
      </c>
      <c r="J698" s="26">
        <f t="shared" si="72"/>
        <v>24.581985900554361</v>
      </c>
      <c r="K698" s="26">
        <f t="shared" si="73"/>
        <v>14.979037721492645</v>
      </c>
      <c r="L698" s="26">
        <f t="shared" si="74"/>
        <v>39.561023622047244</v>
      </c>
      <c r="M698" s="24">
        <f t="shared" si="75"/>
        <v>305.7639090212204</v>
      </c>
      <c r="N698" s="26">
        <f t="shared" si="70"/>
        <v>32.613909021220422</v>
      </c>
      <c r="O698" s="26">
        <f t="shared" si="76"/>
        <v>11.6</v>
      </c>
    </row>
    <row r="699" spans="9:15" x14ac:dyDescent="0.3">
      <c r="I699" s="26">
        <f t="shared" si="71"/>
        <v>697</v>
      </c>
      <c r="J699" s="26">
        <f t="shared" si="72"/>
        <v>24.617304845813781</v>
      </c>
      <c r="K699" s="26">
        <f t="shared" si="73"/>
        <v>15.000559327414329</v>
      </c>
      <c r="L699" s="26">
        <f t="shared" si="74"/>
        <v>39.617864173228341</v>
      </c>
      <c r="M699" s="24">
        <f t="shared" si="75"/>
        <v>305.7639090212204</v>
      </c>
      <c r="N699" s="26">
        <f t="shared" si="70"/>
        <v>32.613909021220422</v>
      </c>
      <c r="O699" s="26">
        <f t="shared" si="76"/>
        <v>11.616666666666667</v>
      </c>
    </row>
    <row r="700" spans="9:15" x14ac:dyDescent="0.3">
      <c r="I700" s="26">
        <f t="shared" si="71"/>
        <v>698</v>
      </c>
      <c r="J700" s="26">
        <f t="shared" si="72"/>
        <v>24.652623791073196</v>
      </c>
      <c r="K700" s="26">
        <f t="shared" si="73"/>
        <v>15.022080933336015</v>
      </c>
      <c r="L700" s="26">
        <f t="shared" si="74"/>
        <v>39.674704724409445</v>
      </c>
      <c r="M700" s="24">
        <f t="shared" si="75"/>
        <v>305.7639090212204</v>
      </c>
      <c r="N700" s="26">
        <f t="shared" si="70"/>
        <v>32.613909021220422</v>
      </c>
      <c r="O700" s="26">
        <f t="shared" si="76"/>
        <v>11.633333333333333</v>
      </c>
    </row>
    <row r="701" spans="9:15" x14ac:dyDescent="0.3">
      <c r="I701" s="26">
        <f t="shared" si="71"/>
        <v>699</v>
      </c>
      <c r="J701" s="26">
        <f t="shared" si="72"/>
        <v>24.687942736332612</v>
      </c>
      <c r="K701" s="26">
        <f t="shared" si="73"/>
        <v>15.0436025392577</v>
      </c>
      <c r="L701" s="26">
        <f t="shared" si="74"/>
        <v>39.731545275590548</v>
      </c>
      <c r="M701" s="24">
        <f t="shared" si="75"/>
        <v>305.7639090212204</v>
      </c>
      <c r="N701" s="26">
        <f t="shared" si="70"/>
        <v>32.613909021220422</v>
      </c>
      <c r="O701" s="26">
        <f t="shared" si="76"/>
        <v>11.65</v>
      </c>
    </row>
    <row r="702" spans="9:15" x14ac:dyDescent="0.3">
      <c r="I702" s="26">
        <f t="shared" si="71"/>
        <v>700</v>
      </c>
      <c r="J702" s="26">
        <f t="shared" si="72"/>
        <v>24.723261681592032</v>
      </c>
      <c r="K702" s="26">
        <f t="shared" si="73"/>
        <v>15.065124145179384</v>
      </c>
      <c r="L702" s="26">
        <f t="shared" si="74"/>
        <v>39.788385826771652</v>
      </c>
      <c r="M702" s="24">
        <f t="shared" si="75"/>
        <v>305.7639090212204</v>
      </c>
      <c r="N702" s="26">
        <f t="shared" si="70"/>
        <v>32.613909021220422</v>
      </c>
      <c r="O702" s="26">
        <f t="shared" si="76"/>
        <v>11.666666666666666</v>
      </c>
    </row>
    <row r="703" spans="9:15" x14ac:dyDescent="0.3">
      <c r="I703" s="26">
        <f t="shared" si="71"/>
        <v>701</v>
      </c>
      <c r="J703" s="26">
        <f t="shared" si="72"/>
        <v>24.758580626851447</v>
      </c>
      <c r="K703" s="26">
        <f t="shared" si="73"/>
        <v>15.08664575110107</v>
      </c>
      <c r="L703" s="26">
        <f t="shared" si="74"/>
        <v>39.845226377952756</v>
      </c>
      <c r="M703" s="24">
        <f t="shared" si="75"/>
        <v>305.7639090212204</v>
      </c>
      <c r="N703" s="26">
        <f t="shared" si="70"/>
        <v>32.613909021220422</v>
      </c>
      <c r="O703" s="26">
        <f t="shared" si="76"/>
        <v>11.683333333333334</v>
      </c>
    </row>
    <row r="704" spans="9:15" x14ac:dyDescent="0.3">
      <c r="I704" s="26">
        <f t="shared" si="71"/>
        <v>702</v>
      </c>
      <c r="J704" s="26">
        <f t="shared" si="72"/>
        <v>24.793899572110863</v>
      </c>
      <c r="K704" s="26">
        <f t="shared" si="73"/>
        <v>15.108167357022754</v>
      </c>
      <c r="L704" s="26">
        <f t="shared" si="74"/>
        <v>39.902066929133852</v>
      </c>
      <c r="M704" s="24">
        <f t="shared" si="75"/>
        <v>305.7639090212204</v>
      </c>
      <c r="N704" s="26">
        <f t="shared" si="70"/>
        <v>32.613909021220422</v>
      </c>
      <c r="O704" s="26">
        <f t="shared" si="76"/>
        <v>11.7</v>
      </c>
    </row>
    <row r="705" spans="9:15" x14ac:dyDescent="0.3">
      <c r="I705" s="26">
        <f t="shared" si="71"/>
        <v>703</v>
      </c>
      <c r="J705" s="26">
        <f t="shared" si="72"/>
        <v>24.829218517370283</v>
      </c>
      <c r="K705" s="26">
        <f t="shared" si="73"/>
        <v>15.129688962944439</v>
      </c>
      <c r="L705" s="26">
        <f t="shared" si="74"/>
        <v>39.958907480314956</v>
      </c>
      <c r="M705" s="24">
        <f t="shared" si="75"/>
        <v>305.7639090212204</v>
      </c>
      <c r="N705" s="26">
        <f t="shared" si="70"/>
        <v>32.613909021220422</v>
      </c>
      <c r="O705" s="26">
        <f t="shared" si="76"/>
        <v>11.716666666666667</v>
      </c>
    </row>
    <row r="706" spans="9:15" x14ac:dyDescent="0.3">
      <c r="I706" s="26">
        <f t="shared" si="71"/>
        <v>704</v>
      </c>
      <c r="J706" s="26">
        <f t="shared" si="72"/>
        <v>24.864537462629698</v>
      </c>
      <c r="K706" s="26">
        <f t="shared" si="73"/>
        <v>15.151210568866125</v>
      </c>
      <c r="L706" s="26">
        <f t="shared" si="74"/>
        <v>40.015748031496059</v>
      </c>
      <c r="M706" s="24">
        <f t="shared" si="75"/>
        <v>305.7639090212204</v>
      </c>
      <c r="N706" s="26">
        <f t="shared" si="70"/>
        <v>32.613909021220422</v>
      </c>
      <c r="O706" s="26">
        <f t="shared" si="76"/>
        <v>11.733333333333333</v>
      </c>
    </row>
    <row r="707" spans="9:15" x14ac:dyDescent="0.3">
      <c r="I707" s="26">
        <f t="shared" si="71"/>
        <v>705</v>
      </c>
      <c r="J707" s="26">
        <f t="shared" si="72"/>
        <v>24.899856407889118</v>
      </c>
      <c r="K707" s="26">
        <f t="shared" si="73"/>
        <v>15.172732174787809</v>
      </c>
      <c r="L707" s="26">
        <f t="shared" si="74"/>
        <v>40.072588582677163</v>
      </c>
      <c r="M707" s="24">
        <f t="shared" si="75"/>
        <v>305.7639090212204</v>
      </c>
      <c r="N707" s="26">
        <f t="shared" ref="N707:N770" si="77">M707-273.15</f>
        <v>32.613909021220422</v>
      </c>
      <c r="O707" s="26">
        <f t="shared" si="76"/>
        <v>11.75</v>
      </c>
    </row>
    <row r="708" spans="9:15" x14ac:dyDescent="0.3">
      <c r="I708" s="26">
        <f t="shared" ref="I708:I771" si="78">I707+1</f>
        <v>706</v>
      </c>
      <c r="J708" s="26">
        <f t="shared" ref="J708:J771" si="79">$B$15*$F$2*(M707-$B$14)*I708</f>
        <v>24.935175353148534</v>
      </c>
      <c r="K708" s="26">
        <f t="shared" ref="K708:K771" si="80">$B$7*$B$6*$F$2*(M707^4-$B$14^4)*I708</f>
        <v>15.194253780709493</v>
      </c>
      <c r="L708" s="26">
        <f t="shared" ref="L708:L771" si="81">$B$12^2*$F$4*I708</f>
        <v>40.129429133858267</v>
      </c>
      <c r="M708" s="24">
        <f t="shared" ref="M708:M771" si="82">M707+((L708-K708-J708)/($F$6*$B$9))</f>
        <v>305.7639090212204</v>
      </c>
      <c r="N708" s="26">
        <f t="shared" si="77"/>
        <v>32.613909021220422</v>
      </c>
      <c r="O708" s="26">
        <f t="shared" ref="O708:O771" si="83">I708/60</f>
        <v>11.766666666666667</v>
      </c>
    </row>
    <row r="709" spans="9:15" x14ac:dyDescent="0.3">
      <c r="I709" s="26">
        <f t="shared" si="78"/>
        <v>707</v>
      </c>
      <c r="J709" s="26">
        <f t="shared" si="79"/>
        <v>24.970494298407949</v>
      </c>
      <c r="K709" s="26">
        <f t="shared" si="80"/>
        <v>15.215775386631179</v>
      </c>
      <c r="L709" s="26">
        <f t="shared" si="81"/>
        <v>40.18626968503937</v>
      </c>
      <c r="M709" s="24">
        <f t="shared" si="82"/>
        <v>305.7639090212204</v>
      </c>
      <c r="N709" s="26">
        <f t="shared" si="77"/>
        <v>32.613909021220422</v>
      </c>
      <c r="O709" s="26">
        <f t="shared" si="83"/>
        <v>11.783333333333333</v>
      </c>
    </row>
    <row r="710" spans="9:15" x14ac:dyDescent="0.3">
      <c r="I710" s="26">
        <f t="shared" si="78"/>
        <v>708</v>
      </c>
      <c r="J710" s="26">
        <f t="shared" si="79"/>
        <v>25.005813243667369</v>
      </c>
      <c r="K710" s="26">
        <f t="shared" si="80"/>
        <v>15.237296992552864</v>
      </c>
      <c r="L710" s="26">
        <f t="shared" si="81"/>
        <v>40.243110236220467</v>
      </c>
      <c r="M710" s="24">
        <f t="shared" si="82"/>
        <v>305.7639090212204</v>
      </c>
      <c r="N710" s="26">
        <f t="shared" si="77"/>
        <v>32.613909021220422</v>
      </c>
      <c r="O710" s="26">
        <f t="shared" si="83"/>
        <v>11.8</v>
      </c>
    </row>
    <row r="711" spans="9:15" x14ac:dyDescent="0.3">
      <c r="I711" s="26">
        <f t="shared" si="78"/>
        <v>709</v>
      </c>
      <c r="J711" s="26">
        <f t="shared" si="79"/>
        <v>25.041132188926785</v>
      </c>
      <c r="K711" s="26">
        <f t="shared" si="80"/>
        <v>15.258818598474548</v>
      </c>
      <c r="L711" s="26">
        <f t="shared" si="81"/>
        <v>40.299950787401571</v>
      </c>
      <c r="M711" s="24">
        <f t="shared" si="82"/>
        <v>305.7639090212204</v>
      </c>
      <c r="N711" s="26">
        <f t="shared" si="77"/>
        <v>32.613909021220422</v>
      </c>
      <c r="O711" s="26">
        <f t="shared" si="83"/>
        <v>11.816666666666666</v>
      </c>
    </row>
    <row r="712" spans="9:15" x14ac:dyDescent="0.3">
      <c r="I712" s="26">
        <f t="shared" si="78"/>
        <v>710</v>
      </c>
      <c r="J712" s="26">
        <f t="shared" si="79"/>
        <v>25.076451134186204</v>
      </c>
      <c r="K712" s="26">
        <f t="shared" si="80"/>
        <v>15.280340204396232</v>
      </c>
      <c r="L712" s="26">
        <f t="shared" si="81"/>
        <v>40.356791338582674</v>
      </c>
      <c r="M712" s="24">
        <f t="shared" si="82"/>
        <v>305.7639090212204</v>
      </c>
      <c r="N712" s="26">
        <f t="shared" si="77"/>
        <v>32.613909021220422</v>
      </c>
      <c r="O712" s="26">
        <f t="shared" si="83"/>
        <v>11.833333333333334</v>
      </c>
    </row>
    <row r="713" spans="9:15" x14ac:dyDescent="0.3">
      <c r="I713" s="26">
        <f t="shared" si="78"/>
        <v>711</v>
      </c>
      <c r="J713" s="26">
        <f t="shared" si="79"/>
        <v>25.11177007944562</v>
      </c>
      <c r="K713" s="26">
        <f t="shared" si="80"/>
        <v>15.301861810317918</v>
      </c>
      <c r="L713" s="26">
        <f t="shared" si="81"/>
        <v>40.413631889763778</v>
      </c>
      <c r="M713" s="24">
        <f t="shared" si="82"/>
        <v>305.7639090212204</v>
      </c>
      <c r="N713" s="26">
        <f t="shared" si="77"/>
        <v>32.613909021220422</v>
      </c>
      <c r="O713" s="26">
        <f t="shared" si="83"/>
        <v>11.85</v>
      </c>
    </row>
    <row r="714" spans="9:15" x14ac:dyDescent="0.3">
      <c r="I714" s="26">
        <f t="shared" si="78"/>
        <v>712</v>
      </c>
      <c r="J714" s="26">
        <f t="shared" si="79"/>
        <v>25.147089024705036</v>
      </c>
      <c r="K714" s="26">
        <f t="shared" si="80"/>
        <v>15.323383416239603</v>
      </c>
      <c r="L714" s="26">
        <f t="shared" si="81"/>
        <v>40.470472440944881</v>
      </c>
      <c r="M714" s="24">
        <f t="shared" si="82"/>
        <v>305.76390902122046</v>
      </c>
      <c r="N714" s="26">
        <f t="shared" si="77"/>
        <v>32.613909021220479</v>
      </c>
      <c r="O714" s="26">
        <f t="shared" si="83"/>
        <v>11.866666666666667</v>
      </c>
    </row>
    <row r="715" spans="9:15" x14ac:dyDescent="0.3">
      <c r="I715" s="26">
        <f t="shared" si="78"/>
        <v>713</v>
      </c>
      <c r="J715" s="26">
        <f t="shared" si="79"/>
        <v>25.182407969964569</v>
      </c>
      <c r="K715" s="26">
        <f t="shared" si="80"/>
        <v>15.344905022161374</v>
      </c>
      <c r="L715" s="26">
        <f t="shared" si="81"/>
        <v>40.527312992125978</v>
      </c>
      <c r="M715" s="24">
        <f t="shared" si="82"/>
        <v>305.76390902122046</v>
      </c>
      <c r="N715" s="26">
        <f t="shared" si="77"/>
        <v>32.613909021220479</v>
      </c>
      <c r="O715" s="26">
        <f t="shared" si="83"/>
        <v>11.883333333333333</v>
      </c>
    </row>
    <row r="716" spans="9:15" x14ac:dyDescent="0.3">
      <c r="I716" s="26">
        <f t="shared" si="78"/>
        <v>714</v>
      </c>
      <c r="J716" s="26">
        <f t="shared" si="79"/>
        <v>25.217726915223984</v>
      </c>
      <c r="K716" s="26">
        <f t="shared" si="80"/>
        <v>15.36642662808306</v>
      </c>
      <c r="L716" s="26">
        <f t="shared" si="81"/>
        <v>40.584153543307082</v>
      </c>
      <c r="M716" s="24">
        <f t="shared" si="82"/>
        <v>305.76390902122046</v>
      </c>
      <c r="N716" s="26">
        <f t="shared" si="77"/>
        <v>32.613909021220479</v>
      </c>
      <c r="O716" s="26">
        <f t="shared" si="83"/>
        <v>11.9</v>
      </c>
    </row>
    <row r="717" spans="9:15" x14ac:dyDescent="0.3">
      <c r="I717" s="26">
        <f t="shared" si="78"/>
        <v>715</v>
      </c>
      <c r="J717" s="26">
        <f t="shared" si="79"/>
        <v>25.253045860483404</v>
      </c>
      <c r="K717" s="26">
        <f t="shared" si="80"/>
        <v>15.387948234004744</v>
      </c>
      <c r="L717" s="26">
        <f t="shared" si="81"/>
        <v>40.640994094488185</v>
      </c>
      <c r="M717" s="24">
        <f t="shared" si="82"/>
        <v>305.76390902122046</v>
      </c>
      <c r="N717" s="26">
        <f t="shared" si="77"/>
        <v>32.613909021220479</v>
      </c>
      <c r="O717" s="26">
        <f t="shared" si="83"/>
        <v>11.916666666666666</v>
      </c>
    </row>
    <row r="718" spans="9:15" x14ac:dyDescent="0.3">
      <c r="I718" s="26">
        <f t="shared" si="78"/>
        <v>716</v>
      </c>
      <c r="J718" s="26">
        <f t="shared" si="79"/>
        <v>25.28836480574282</v>
      </c>
      <c r="K718" s="26">
        <f t="shared" si="80"/>
        <v>15.409469839926428</v>
      </c>
      <c r="L718" s="26">
        <f t="shared" si="81"/>
        <v>40.697834645669289</v>
      </c>
      <c r="M718" s="24">
        <f t="shared" si="82"/>
        <v>305.76390902122046</v>
      </c>
      <c r="N718" s="26">
        <f t="shared" si="77"/>
        <v>32.613909021220479</v>
      </c>
      <c r="O718" s="26">
        <f t="shared" si="83"/>
        <v>11.933333333333334</v>
      </c>
    </row>
    <row r="719" spans="9:15" x14ac:dyDescent="0.3">
      <c r="I719" s="26">
        <f t="shared" si="78"/>
        <v>717</v>
      </c>
      <c r="J719" s="26">
        <f t="shared" si="79"/>
        <v>25.323683751002235</v>
      </c>
      <c r="K719" s="26">
        <f t="shared" si="80"/>
        <v>15.430991445848115</v>
      </c>
      <c r="L719" s="26">
        <f t="shared" si="81"/>
        <v>40.754675196850393</v>
      </c>
      <c r="M719" s="24">
        <f t="shared" si="82"/>
        <v>305.76390902122046</v>
      </c>
      <c r="N719" s="26">
        <f t="shared" si="77"/>
        <v>32.613909021220479</v>
      </c>
      <c r="O719" s="26">
        <f t="shared" si="83"/>
        <v>11.95</v>
      </c>
    </row>
    <row r="720" spans="9:15" x14ac:dyDescent="0.3">
      <c r="I720" s="26">
        <f t="shared" si="78"/>
        <v>718</v>
      </c>
      <c r="J720" s="26">
        <f t="shared" si="79"/>
        <v>25.359002696261655</v>
      </c>
      <c r="K720" s="26">
        <f t="shared" si="80"/>
        <v>15.452513051769799</v>
      </c>
      <c r="L720" s="26">
        <f t="shared" si="81"/>
        <v>40.811515748031496</v>
      </c>
      <c r="M720" s="24">
        <f t="shared" si="82"/>
        <v>305.76390902122046</v>
      </c>
      <c r="N720" s="26">
        <f t="shared" si="77"/>
        <v>32.613909021220479</v>
      </c>
      <c r="O720" s="26">
        <f t="shared" si="83"/>
        <v>11.966666666666667</v>
      </c>
    </row>
    <row r="721" spans="9:15" x14ac:dyDescent="0.3">
      <c r="I721" s="26">
        <f t="shared" si="78"/>
        <v>719</v>
      </c>
      <c r="J721" s="26">
        <f t="shared" si="79"/>
        <v>25.394321641521071</v>
      </c>
      <c r="K721" s="26">
        <f t="shared" si="80"/>
        <v>15.474034657691483</v>
      </c>
      <c r="L721" s="26">
        <f t="shared" si="81"/>
        <v>40.868356299212593</v>
      </c>
      <c r="M721" s="24">
        <f t="shared" si="82"/>
        <v>305.76390902122046</v>
      </c>
      <c r="N721" s="26">
        <f t="shared" si="77"/>
        <v>32.613909021220479</v>
      </c>
      <c r="O721" s="26">
        <f t="shared" si="83"/>
        <v>11.983333333333333</v>
      </c>
    </row>
    <row r="722" spans="9:15" x14ac:dyDescent="0.3">
      <c r="I722" s="26">
        <f t="shared" si="78"/>
        <v>720</v>
      </c>
      <c r="J722" s="26">
        <f t="shared" si="79"/>
        <v>25.42964058678049</v>
      </c>
      <c r="K722" s="26">
        <f t="shared" si="80"/>
        <v>15.495556263613169</v>
      </c>
      <c r="L722" s="26">
        <f t="shared" si="81"/>
        <v>40.925196850393696</v>
      </c>
      <c r="M722" s="24">
        <f t="shared" si="82"/>
        <v>305.76390902122046</v>
      </c>
      <c r="N722" s="26">
        <f t="shared" si="77"/>
        <v>32.613909021220479</v>
      </c>
      <c r="O722" s="26">
        <f t="shared" si="83"/>
        <v>12</v>
      </c>
    </row>
    <row r="723" spans="9:15" x14ac:dyDescent="0.3">
      <c r="I723" s="26">
        <f t="shared" si="78"/>
        <v>721</v>
      </c>
      <c r="J723" s="26">
        <f t="shared" si="79"/>
        <v>25.464959532039906</v>
      </c>
      <c r="K723" s="26">
        <f t="shared" si="80"/>
        <v>15.517077869534853</v>
      </c>
      <c r="L723" s="26">
        <f t="shared" si="81"/>
        <v>40.9820374015748</v>
      </c>
      <c r="M723" s="24">
        <f t="shared" si="82"/>
        <v>305.76390902122046</v>
      </c>
      <c r="N723" s="26">
        <f t="shared" si="77"/>
        <v>32.613909021220479</v>
      </c>
      <c r="O723" s="26">
        <f t="shared" si="83"/>
        <v>12.016666666666667</v>
      </c>
    </row>
    <row r="724" spans="9:15" x14ac:dyDescent="0.3">
      <c r="I724" s="26">
        <f t="shared" si="78"/>
        <v>722</v>
      </c>
      <c r="J724" s="26">
        <f t="shared" si="79"/>
        <v>25.500278477299325</v>
      </c>
      <c r="K724" s="26">
        <f t="shared" si="80"/>
        <v>15.53859947545654</v>
      </c>
      <c r="L724" s="26">
        <f t="shared" si="81"/>
        <v>41.038877952755904</v>
      </c>
      <c r="M724" s="24">
        <f t="shared" si="82"/>
        <v>305.76390902122046</v>
      </c>
      <c r="N724" s="26">
        <f t="shared" si="77"/>
        <v>32.613909021220479</v>
      </c>
      <c r="O724" s="26">
        <f t="shared" si="83"/>
        <v>12.033333333333333</v>
      </c>
    </row>
    <row r="725" spans="9:15" x14ac:dyDescent="0.3">
      <c r="I725" s="26">
        <f t="shared" si="78"/>
        <v>723</v>
      </c>
      <c r="J725" s="26">
        <f t="shared" si="79"/>
        <v>25.535597422558741</v>
      </c>
      <c r="K725" s="26">
        <f t="shared" si="80"/>
        <v>15.560121081378224</v>
      </c>
      <c r="L725" s="26">
        <f t="shared" si="81"/>
        <v>41.095718503937007</v>
      </c>
      <c r="M725" s="24">
        <f t="shared" si="82"/>
        <v>305.76390902122046</v>
      </c>
      <c r="N725" s="26">
        <f t="shared" si="77"/>
        <v>32.613909021220479</v>
      </c>
      <c r="O725" s="26">
        <f t="shared" si="83"/>
        <v>12.05</v>
      </c>
    </row>
    <row r="726" spans="9:15" x14ac:dyDescent="0.3">
      <c r="I726" s="26">
        <f t="shared" si="78"/>
        <v>724</v>
      </c>
      <c r="J726" s="26">
        <f t="shared" si="79"/>
        <v>25.57091636781816</v>
      </c>
      <c r="K726" s="26">
        <f t="shared" si="80"/>
        <v>15.581642687299908</v>
      </c>
      <c r="L726" s="26">
        <f t="shared" si="81"/>
        <v>41.152559055118104</v>
      </c>
      <c r="M726" s="24">
        <f t="shared" si="82"/>
        <v>305.76390902122046</v>
      </c>
      <c r="N726" s="26">
        <f t="shared" si="77"/>
        <v>32.613909021220479</v>
      </c>
      <c r="O726" s="26">
        <f t="shared" si="83"/>
        <v>12.066666666666666</v>
      </c>
    </row>
    <row r="727" spans="9:15" x14ac:dyDescent="0.3">
      <c r="I727" s="26">
        <f t="shared" si="78"/>
        <v>725</v>
      </c>
      <c r="J727" s="26">
        <f t="shared" si="79"/>
        <v>25.606235313077576</v>
      </c>
      <c r="K727" s="26">
        <f t="shared" si="80"/>
        <v>15.603164293221594</v>
      </c>
      <c r="L727" s="26">
        <f t="shared" si="81"/>
        <v>41.209399606299208</v>
      </c>
      <c r="M727" s="24">
        <f t="shared" si="82"/>
        <v>305.76390902122046</v>
      </c>
      <c r="N727" s="26">
        <f t="shared" si="77"/>
        <v>32.613909021220479</v>
      </c>
      <c r="O727" s="26">
        <f t="shared" si="83"/>
        <v>12.083333333333334</v>
      </c>
    </row>
    <row r="728" spans="9:15" x14ac:dyDescent="0.3">
      <c r="I728" s="26">
        <f t="shared" si="78"/>
        <v>726</v>
      </c>
      <c r="J728" s="26">
        <f t="shared" si="79"/>
        <v>25.641554258336992</v>
      </c>
      <c r="K728" s="26">
        <f t="shared" si="80"/>
        <v>15.624685899143278</v>
      </c>
      <c r="L728" s="26">
        <f t="shared" si="81"/>
        <v>41.266240157480311</v>
      </c>
      <c r="M728" s="24">
        <f t="shared" si="82"/>
        <v>305.76390902122046</v>
      </c>
      <c r="N728" s="26">
        <f t="shared" si="77"/>
        <v>32.613909021220479</v>
      </c>
      <c r="O728" s="26">
        <f t="shared" si="83"/>
        <v>12.1</v>
      </c>
    </row>
    <row r="729" spans="9:15" x14ac:dyDescent="0.3">
      <c r="I729" s="26">
        <f t="shared" si="78"/>
        <v>727</v>
      </c>
      <c r="J729" s="26">
        <f t="shared" si="79"/>
        <v>25.676873203596411</v>
      </c>
      <c r="K729" s="26">
        <f t="shared" si="80"/>
        <v>15.646207505064963</v>
      </c>
      <c r="L729" s="26">
        <f t="shared" si="81"/>
        <v>41.323080708661415</v>
      </c>
      <c r="M729" s="24">
        <f t="shared" si="82"/>
        <v>305.76390902122046</v>
      </c>
      <c r="N729" s="26">
        <f t="shared" si="77"/>
        <v>32.613909021220479</v>
      </c>
      <c r="O729" s="26">
        <f t="shared" si="83"/>
        <v>12.116666666666667</v>
      </c>
    </row>
    <row r="730" spans="9:15" x14ac:dyDescent="0.3">
      <c r="I730" s="26">
        <f t="shared" si="78"/>
        <v>728</v>
      </c>
      <c r="J730" s="26">
        <f t="shared" si="79"/>
        <v>25.712192148855827</v>
      </c>
      <c r="K730" s="26">
        <f t="shared" si="80"/>
        <v>15.667729110986649</v>
      </c>
      <c r="L730" s="26">
        <f t="shared" si="81"/>
        <v>41.379921259842519</v>
      </c>
      <c r="M730" s="24">
        <f t="shared" si="82"/>
        <v>305.76390902122046</v>
      </c>
      <c r="N730" s="26">
        <f t="shared" si="77"/>
        <v>32.613909021220479</v>
      </c>
      <c r="O730" s="26">
        <f t="shared" si="83"/>
        <v>12.133333333333333</v>
      </c>
    </row>
    <row r="731" spans="9:15" x14ac:dyDescent="0.3">
      <c r="I731" s="26">
        <f t="shared" si="78"/>
        <v>729</v>
      </c>
      <c r="J731" s="26">
        <f t="shared" si="79"/>
        <v>25.747511094115247</v>
      </c>
      <c r="K731" s="26">
        <f t="shared" si="80"/>
        <v>15.689250716908333</v>
      </c>
      <c r="L731" s="26">
        <f t="shared" si="81"/>
        <v>41.436761811023622</v>
      </c>
      <c r="M731" s="24">
        <f t="shared" si="82"/>
        <v>305.76390902122046</v>
      </c>
      <c r="N731" s="26">
        <f t="shared" si="77"/>
        <v>32.613909021220479</v>
      </c>
      <c r="O731" s="26">
        <f t="shared" si="83"/>
        <v>12.15</v>
      </c>
    </row>
    <row r="732" spans="9:15" x14ac:dyDescent="0.3">
      <c r="I732" s="26">
        <f t="shared" si="78"/>
        <v>730</v>
      </c>
      <c r="J732" s="26">
        <f t="shared" si="79"/>
        <v>25.782830039374662</v>
      </c>
      <c r="K732" s="26">
        <f t="shared" si="80"/>
        <v>15.710772322830019</v>
      </c>
      <c r="L732" s="26">
        <f t="shared" si="81"/>
        <v>41.493602362204719</v>
      </c>
      <c r="M732" s="24">
        <f t="shared" si="82"/>
        <v>305.76390902122046</v>
      </c>
      <c r="N732" s="26">
        <f t="shared" si="77"/>
        <v>32.613909021220479</v>
      </c>
      <c r="O732" s="26">
        <f t="shared" si="83"/>
        <v>12.166666666666666</v>
      </c>
    </row>
    <row r="733" spans="9:15" x14ac:dyDescent="0.3">
      <c r="I733" s="26">
        <f t="shared" si="78"/>
        <v>731</v>
      </c>
      <c r="J733" s="26">
        <f t="shared" si="79"/>
        <v>25.818148984634082</v>
      </c>
      <c r="K733" s="26">
        <f t="shared" si="80"/>
        <v>15.732293928751703</v>
      </c>
      <c r="L733" s="26">
        <f t="shared" si="81"/>
        <v>41.550442913385822</v>
      </c>
      <c r="M733" s="24">
        <f t="shared" si="82"/>
        <v>305.76390902122046</v>
      </c>
      <c r="N733" s="26">
        <f t="shared" si="77"/>
        <v>32.613909021220479</v>
      </c>
      <c r="O733" s="26">
        <f t="shared" si="83"/>
        <v>12.183333333333334</v>
      </c>
    </row>
    <row r="734" spans="9:15" x14ac:dyDescent="0.3">
      <c r="I734" s="26">
        <f t="shared" si="78"/>
        <v>732</v>
      </c>
      <c r="J734" s="26">
        <f t="shared" si="79"/>
        <v>25.853467929893498</v>
      </c>
      <c r="K734" s="26">
        <f t="shared" si="80"/>
        <v>15.753815534673388</v>
      </c>
      <c r="L734" s="26">
        <f t="shared" si="81"/>
        <v>41.607283464566926</v>
      </c>
      <c r="M734" s="24">
        <f t="shared" si="82"/>
        <v>305.76390902122046</v>
      </c>
      <c r="N734" s="26">
        <f t="shared" si="77"/>
        <v>32.613909021220479</v>
      </c>
      <c r="O734" s="26">
        <f t="shared" si="83"/>
        <v>12.2</v>
      </c>
    </row>
    <row r="735" spans="9:15" x14ac:dyDescent="0.3">
      <c r="I735" s="26">
        <f t="shared" si="78"/>
        <v>733</v>
      </c>
      <c r="J735" s="26">
        <f t="shared" si="79"/>
        <v>25.888786875152913</v>
      </c>
      <c r="K735" s="26">
        <f t="shared" si="80"/>
        <v>15.775337140595074</v>
      </c>
      <c r="L735" s="26">
        <f t="shared" si="81"/>
        <v>41.66412401574803</v>
      </c>
      <c r="M735" s="24">
        <f t="shared" si="82"/>
        <v>305.76390902122046</v>
      </c>
      <c r="N735" s="26">
        <f t="shared" si="77"/>
        <v>32.613909021220479</v>
      </c>
      <c r="O735" s="26">
        <f t="shared" si="83"/>
        <v>12.216666666666667</v>
      </c>
    </row>
    <row r="736" spans="9:15" x14ac:dyDescent="0.3">
      <c r="I736" s="26">
        <f t="shared" si="78"/>
        <v>734</v>
      </c>
      <c r="J736" s="26">
        <f t="shared" si="79"/>
        <v>25.924105820412333</v>
      </c>
      <c r="K736" s="26">
        <f t="shared" si="80"/>
        <v>15.796858746516758</v>
      </c>
      <c r="L736" s="26">
        <f t="shared" si="81"/>
        <v>41.720964566929133</v>
      </c>
      <c r="M736" s="24">
        <f t="shared" si="82"/>
        <v>305.76390902122046</v>
      </c>
      <c r="N736" s="26">
        <f t="shared" si="77"/>
        <v>32.613909021220479</v>
      </c>
      <c r="O736" s="26">
        <f t="shared" si="83"/>
        <v>12.233333333333333</v>
      </c>
    </row>
    <row r="737" spans="9:15" x14ac:dyDescent="0.3">
      <c r="I737" s="26">
        <f t="shared" si="78"/>
        <v>735</v>
      </c>
      <c r="J737" s="26">
        <f t="shared" si="79"/>
        <v>25.959424765671749</v>
      </c>
      <c r="K737" s="26">
        <f t="shared" si="80"/>
        <v>15.818380352438442</v>
      </c>
      <c r="L737" s="26">
        <f t="shared" si="81"/>
        <v>41.77780511811023</v>
      </c>
      <c r="M737" s="24">
        <f t="shared" si="82"/>
        <v>305.76390902122046</v>
      </c>
      <c r="N737" s="26">
        <f t="shared" si="77"/>
        <v>32.613909021220479</v>
      </c>
      <c r="O737" s="26">
        <f t="shared" si="83"/>
        <v>12.25</v>
      </c>
    </row>
    <row r="738" spans="9:15" x14ac:dyDescent="0.3">
      <c r="I738" s="26">
        <f t="shared" si="78"/>
        <v>736</v>
      </c>
      <c r="J738" s="26">
        <f t="shared" si="79"/>
        <v>25.994743710931168</v>
      </c>
      <c r="K738" s="26">
        <f t="shared" si="80"/>
        <v>15.839901958360128</v>
      </c>
      <c r="L738" s="26">
        <f t="shared" si="81"/>
        <v>41.834645669291334</v>
      </c>
      <c r="M738" s="24">
        <f t="shared" si="82"/>
        <v>305.76390902122046</v>
      </c>
      <c r="N738" s="26">
        <f t="shared" si="77"/>
        <v>32.613909021220479</v>
      </c>
      <c r="O738" s="26">
        <f t="shared" si="83"/>
        <v>12.266666666666667</v>
      </c>
    </row>
    <row r="739" spans="9:15" x14ac:dyDescent="0.3">
      <c r="I739" s="26">
        <f t="shared" si="78"/>
        <v>737</v>
      </c>
      <c r="J739" s="26">
        <f t="shared" si="79"/>
        <v>26.030062656190584</v>
      </c>
      <c r="K739" s="26">
        <f t="shared" si="80"/>
        <v>15.861423564281813</v>
      </c>
      <c r="L739" s="26">
        <f t="shared" si="81"/>
        <v>41.891486220472437</v>
      </c>
      <c r="M739" s="24">
        <f t="shared" si="82"/>
        <v>305.76390902122046</v>
      </c>
      <c r="N739" s="26">
        <f t="shared" si="77"/>
        <v>32.613909021220479</v>
      </c>
      <c r="O739" s="26">
        <f t="shared" si="83"/>
        <v>12.283333333333333</v>
      </c>
    </row>
    <row r="740" spans="9:15" x14ac:dyDescent="0.3">
      <c r="I740" s="26">
        <f t="shared" si="78"/>
        <v>738</v>
      </c>
      <c r="J740" s="26">
        <f t="shared" si="79"/>
        <v>26.065381601450003</v>
      </c>
      <c r="K740" s="26">
        <f t="shared" si="80"/>
        <v>15.882945170203499</v>
      </c>
      <c r="L740" s="26">
        <f t="shared" si="81"/>
        <v>41.948326771653541</v>
      </c>
      <c r="M740" s="24">
        <f t="shared" si="82"/>
        <v>305.76390902122046</v>
      </c>
      <c r="N740" s="26">
        <f t="shared" si="77"/>
        <v>32.613909021220479</v>
      </c>
      <c r="O740" s="26">
        <f t="shared" si="83"/>
        <v>12.3</v>
      </c>
    </row>
    <row r="741" spans="9:15" x14ac:dyDescent="0.3">
      <c r="I741" s="26">
        <f t="shared" si="78"/>
        <v>739</v>
      </c>
      <c r="J741" s="26">
        <f t="shared" si="79"/>
        <v>26.100700546709419</v>
      </c>
      <c r="K741" s="26">
        <f t="shared" si="80"/>
        <v>15.904466776125183</v>
      </c>
      <c r="L741" s="26">
        <f t="shared" si="81"/>
        <v>42.005167322834644</v>
      </c>
      <c r="M741" s="24">
        <f t="shared" si="82"/>
        <v>305.76390902122046</v>
      </c>
      <c r="N741" s="26">
        <f t="shared" si="77"/>
        <v>32.613909021220479</v>
      </c>
      <c r="O741" s="26">
        <f t="shared" si="83"/>
        <v>12.316666666666666</v>
      </c>
    </row>
    <row r="742" spans="9:15" x14ac:dyDescent="0.3">
      <c r="I742" s="26">
        <f t="shared" si="78"/>
        <v>740</v>
      </c>
      <c r="J742" s="26">
        <f t="shared" si="79"/>
        <v>26.136019491968835</v>
      </c>
      <c r="K742" s="26">
        <f t="shared" si="80"/>
        <v>15.925988382046867</v>
      </c>
      <c r="L742" s="26">
        <f t="shared" si="81"/>
        <v>42.062007874015748</v>
      </c>
      <c r="M742" s="24">
        <f t="shared" si="82"/>
        <v>305.76390902122046</v>
      </c>
      <c r="N742" s="26">
        <f t="shared" si="77"/>
        <v>32.613909021220479</v>
      </c>
      <c r="O742" s="26">
        <f t="shared" si="83"/>
        <v>12.333333333333334</v>
      </c>
    </row>
    <row r="743" spans="9:15" x14ac:dyDescent="0.3">
      <c r="I743" s="26">
        <f t="shared" si="78"/>
        <v>741</v>
      </c>
      <c r="J743" s="26">
        <f t="shared" si="79"/>
        <v>26.171338437228254</v>
      </c>
      <c r="K743" s="26">
        <f t="shared" si="80"/>
        <v>15.947509987968553</v>
      </c>
      <c r="L743" s="26">
        <f t="shared" si="81"/>
        <v>42.118848425196845</v>
      </c>
      <c r="M743" s="24">
        <f t="shared" si="82"/>
        <v>305.76390902122046</v>
      </c>
      <c r="N743" s="26">
        <f t="shared" si="77"/>
        <v>32.613909021220479</v>
      </c>
      <c r="O743" s="26">
        <f t="shared" si="83"/>
        <v>12.35</v>
      </c>
    </row>
    <row r="744" spans="9:15" x14ac:dyDescent="0.3">
      <c r="I744" s="26">
        <f t="shared" si="78"/>
        <v>742</v>
      </c>
      <c r="J744" s="26">
        <f t="shared" si="79"/>
        <v>26.20665738248767</v>
      </c>
      <c r="K744" s="26">
        <f t="shared" si="80"/>
        <v>15.969031593890238</v>
      </c>
      <c r="L744" s="26">
        <f t="shared" si="81"/>
        <v>42.175688976377948</v>
      </c>
      <c r="M744" s="24">
        <f t="shared" si="82"/>
        <v>305.76390902122046</v>
      </c>
      <c r="N744" s="26">
        <f t="shared" si="77"/>
        <v>32.613909021220479</v>
      </c>
      <c r="O744" s="26">
        <f t="shared" si="83"/>
        <v>12.366666666666667</v>
      </c>
    </row>
    <row r="745" spans="9:15" x14ac:dyDescent="0.3">
      <c r="I745" s="26">
        <f t="shared" si="78"/>
        <v>743</v>
      </c>
      <c r="J745" s="26">
        <f t="shared" si="79"/>
        <v>26.241976327747089</v>
      </c>
      <c r="K745" s="26">
        <f t="shared" si="80"/>
        <v>15.990553199811924</v>
      </c>
      <c r="L745" s="26">
        <f t="shared" si="81"/>
        <v>42.232529527559052</v>
      </c>
      <c r="M745" s="24">
        <f t="shared" si="82"/>
        <v>305.76390902122046</v>
      </c>
      <c r="N745" s="26">
        <f t="shared" si="77"/>
        <v>32.613909021220479</v>
      </c>
      <c r="O745" s="26">
        <f t="shared" si="83"/>
        <v>12.383333333333333</v>
      </c>
    </row>
    <row r="746" spans="9:15" x14ac:dyDescent="0.3">
      <c r="I746" s="26">
        <f t="shared" si="78"/>
        <v>744</v>
      </c>
      <c r="J746" s="26">
        <f t="shared" si="79"/>
        <v>26.277295273006505</v>
      </c>
      <c r="K746" s="26">
        <f t="shared" si="80"/>
        <v>16.012074805733608</v>
      </c>
      <c r="L746" s="26">
        <f t="shared" si="81"/>
        <v>42.289370078740156</v>
      </c>
      <c r="M746" s="24">
        <f t="shared" si="82"/>
        <v>305.76390902122046</v>
      </c>
      <c r="N746" s="26">
        <f t="shared" si="77"/>
        <v>32.613909021220479</v>
      </c>
      <c r="O746" s="26">
        <f t="shared" si="83"/>
        <v>12.4</v>
      </c>
    </row>
    <row r="747" spans="9:15" x14ac:dyDescent="0.3">
      <c r="I747" s="26">
        <f t="shared" si="78"/>
        <v>745</v>
      </c>
      <c r="J747" s="26">
        <f t="shared" si="79"/>
        <v>26.312614218265924</v>
      </c>
      <c r="K747" s="26">
        <f t="shared" si="80"/>
        <v>16.033596411655292</v>
      </c>
      <c r="L747" s="26">
        <f t="shared" si="81"/>
        <v>42.346210629921259</v>
      </c>
      <c r="M747" s="24">
        <f t="shared" si="82"/>
        <v>305.76390902122046</v>
      </c>
      <c r="N747" s="26">
        <f t="shared" si="77"/>
        <v>32.613909021220479</v>
      </c>
      <c r="O747" s="26">
        <f t="shared" si="83"/>
        <v>12.416666666666666</v>
      </c>
    </row>
    <row r="748" spans="9:15" x14ac:dyDescent="0.3">
      <c r="I748" s="26">
        <f t="shared" si="78"/>
        <v>746</v>
      </c>
      <c r="J748" s="26">
        <f t="shared" si="79"/>
        <v>26.34793316352534</v>
      </c>
      <c r="K748" s="26">
        <f t="shared" si="80"/>
        <v>16.055118017576977</v>
      </c>
      <c r="L748" s="26">
        <f t="shared" si="81"/>
        <v>42.403051181102356</v>
      </c>
      <c r="M748" s="24">
        <f t="shared" si="82"/>
        <v>305.76390902122046</v>
      </c>
      <c r="N748" s="26">
        <f t="shared" si="77"/>
        <v>32.613909021220479</v>
      </c>
      <c r="O748" s="26">
        <f t="shared" si="83"/>
        <v>12.433333333333334</v>
      </c>
    </row>
    <row r="749" spans="9:15" x14ac:dyDescent="0.3">
      <c r="I749" s="26">
        <f t="shared" si="78"/>
        <v>747</v>
      </c>
      <c r="J749" s="26">
        <f t="shared" si="79"/>
        <v>26.383252108784756</v>
      </c>
      <c r="K749" s="26">
        <f t="shared" si="80"/>
        <v>16.076639623498664</v>
      </c>
      <c r="L749" s="26">
        <f t="shared" si="81"/>
        <v>42.459891732283459</v>
      </c>
      <c r="M749" s="24">
        <f t="shared" si="82"/>
        <v>305.76390902122046</v>
      </c>
      <c r="N749" s="26">
        <f t="shared" si="77"/>
        <v>32.613909021220479</v>
      </c>
      <c r="O749" s="26">
        <f t="shared" si="83"/>
        <v>12.45</v>
      </c>
    </row>
    <row r="750" spans="9:15" x14ac:dyDescent="0.3">
      <c r="I750" s="26">
        <f t="shared" si="78"/>
        <v>748</v>
      </c>
      <c r="J750" s="26">
        <f t="shared" si="79"/>
        <v>26.418571054044175</v>
      </c>
      <c r="K750" s="26">
        <f t="shared" si="80"/>
        <v>16.098161229420349</v>
      </c>
      <c r="L750" s="26">
        <f t="shared" si="81"/>
        <v>42.516732283464563</v>
      </c>
      <c r="M750" s="24">
        <f t="shared" si="82"/>
        <v>305.76390902122046</v>
      </c>
      <c r="N750" s="26">
        <f t="shared" si="77"/>
        <v>32.613909021220479</v>
      </c>
      <c r="O750" s="26">
        <f t="shared" si="83"/>
        <v>12.466666666666667</v>
      </c>
    </row>
    <row r="751" spans="9:15" x14ac:dyDescent="0.3">
      <c r="I751" s="26">
        <f t="shared" si="78"/>
        <v>749</v>
      </c>
      <c r="J751" s="26">
        <f t="shared" si="79"/>
        <v>26.453889999303591</v>
      </c>
      <c r="K751" s="26">
        <f t="shared" si="80"/>
        <v>16.119682835342033</v>
      </c>
      <c r="L751" s="26">
        <f t="shared" si="81"/>
        <v>42.573572834645667</v>
      </c>
      <c r="M751" s="24">
        <f t="shared" si="82"/>
        <v>305.76390902122046</v>
      </c>
      <c r="N751" s="26">
        <f t="shared" si="77"/>
        <v>32.613909021220479</v>
      </c>
      <c r="O751" s="26">
        <f t="shared" si="83"/>
        <v>12.483333333333333</v>
      </c>
    </row>
    <row r="752" spans="9:15" x14ac:dyDescent="0.3">
      <c r="I752" s="26">
        <f t="shared" si="78"/>
        <v>750</v>
      </c>
      <c r="J752" s="26">
        <f t="shared" si="79"/>
        <v>26.489208944563011</v>
      </c>
      <c r="K752" s="26">
        <f t="shared" si="80"/>
        <v>16.141204441263717</v>
      </c>
      <c r="L752" s="26">
        <f t="shared" si="81"/>
        <v>42.63041338582677</v>
      </c>
      <c r="M752" s="24">
        <f t="shared" si="82"/>
        <v>305.76390902122046</v>
      </c>
      <c r="N752" s="26">
        <f t="shared" si="77"/>
        <v>32.613909021220479</v>
      </c>
      <c r="O752" s="26">
        <f t="shared" si="83"/>
        <v>12.5</v>
      </c>
    </row>
    <row r="753" spans="9:15" x14ac:dyDescent="0.3">
      <c r="I753" s="26">
        <f t="shared" si="78"/>
        <v>751</v>
      </c>
      <c r="J753" s="26">
        <f t="shared" si="79"/>
        <v>26.524527889822426</v>
      </c>
      <c r="K753" s="26">
        <f t="shared" si="80"/>
        <v>16.162726047185402</v>
      </c>
      <c r="L753" s="26">
        <f t="shared" si="81"/>
        <v>42.687253937007874</v>
      </c>
      <c r="M753" s="24">
        <f t="shared" si="82"/>
        <v>305.76390902122046</v>
      </c>
      <c r="N753" s="26">
        <f t="shared" si="77"/>
        <v>32.613909021220479</v>
      </c>
      <c r="O753" s="26">
        <f t="shared" si="83"/>
        <v>12.516666666666667</v>
      </c>
    </row>
    <row r="754" spans="9:15" x14ac:dyDescent="0.3">
      <c r="I754" s="26">
        <f t="shared" si="78"/>
        <v>752</v>
      </c>
      <c r="J754" s="26">
        <f t="shared" si="79"/>
        <v>26.559846835081846</v>
      </c>
      <c r="K754" s="26">
        <f t="shared" si="80"/>
        <v>16.184247653107086</v>
      </c>
      <c r="L754" s="26">
        <f t="shared" si="81"/>
        <v>42.744094488188971</v>
      </c>
      <c r="M754" s="24">
        <f t="shared" si="82"/>
        <v>305.76390902122046</v>
      </c>
      <c r="N754" s="26">
        <f t="shared" si="77"/>
        <v>32.613909021220479</v>
      </c>
      <c r="O754" s="26">
        <f t="shared" si="83"/>
        <v>12.533333333333333</v>
      </c>
    </row>
    <row r="755" spans="9:15" x14ac:dyDescent="0.3">
      <c r="I755" s="26">
        <f t="shared" si="78"/>
        <v>753</v>
      </c>
      <c r="J755" s="26">
        <f t="shared" si="79"/>
        <v>26.595165780341262</v>
      </c>
      <c r="K755" s="26">
        <f t="shared" si="80"/>
        <v>16.205769259028774</v>
      </c>
      <c r="L755" s="26">
        <f t="shared" si="81"/>
        <v>42.800935039370074</v>
      </c>
      <c r="M755" s="24">
        <f t="shared" si="82"/>
        <v>305.76390902122046</v>
      </c>
      <c r="N755" s="26">
        <f t="shared" si="77"/>
        <v>32.613909021220479</v>
      </c>
      <c r="O755" s="26">
        <f t="shared" si="83"/>
        <v>12.55</v>
      </c>
    </row>
    <row r="756" spans="9:15" x14ac:dyDescent="0.3">
      <c r="I756" s="26">
        <f t="shared" si="78"/>
        <v>754</v>
      </c>
      <c r="J756" s="26">
        <f t="shared" si="79"/>
        <v>26.630484725600677</v>
      </c>
      <c r="K756" s="26">
        <f t="shared" si="80"/>
        <v>16.227290864950458</v>
      </c>
      <c r="L756" s="26">
        <f t="shared" si="81"/>
        <v>42.857775590551178</v>
      </c>
      <c r="M756" s="24">
        <f t="shared" si="82"/>
        <v>305.76390902122046</v>
      </c>
      <c r="N756" s="26">
        <f t="shared" si="77"/>
        <v>32.613909021220479</v>
      </c>
      <c r="O756" s="26">
        <f t="shared" si="83"/>
        <v>12.566666666666666</v>
      </c>
    </row>
    <row r="757" spans="9:15" x14ac:dyDescent="0.3">
      <c r="I757" s="26">
        <f t="shared" si="78"/>
        <v>755</v>
      </c>
      <c r="J757" s="26">
        <f t="shared" si="79"/>
        <v>26.665803670860097</v>
      </c>
      <c r="K757" s="26">
        <f t="shared" si="80"/>
        <v>16.248812470872142</v>
      </c>
      <c r="L757" s="26">
        <f t="shared" si="81"/>
        <v>42.914616141732282</v>
      </c>
      <c r="M757" s="24">
        <f t="shared" si="82"/>
        <v>305.76390902122046</v>
      </c>
      <c r="N757" s="26">
        <f t="shared" si="77"/>
        <v>32.613909021220479</v>
      </c>
      <c r="O757" s="26">
        <f t="shared" si="83"/>
        <v>12.583333333333334</v>
      </c>
    </row>
    <row r="758" spans="9:15" x14ac:dyDescent="0.3">
      <c r="I758" s="26">
        <f t="shared" si="78"/>
        <v>756</v>
      </c>
      <c r="J758" s="26">
        <f t="shared" si="79"/>
        <v>26.701122616119513</v>
      </c>
      <c r="K758" s="26">
        <f t="shared" si="80"/>
        <v>16.270334076793826</v>
      </c>
      <c r="L758" s="26">
        <f t="shared" si="81"/>
        <v>42.971456692913385</v>
      </c>
      <c r="M758" s="24">
        <f t="shared" si="82"/>
        <v>305.76390902122046</v>
      </c>
      <c r="N758" s="26">
        <f t="shared" si="77"/>
        <v>32.613909021220479</v>
      </c>
      <c r="O758" s="26">
        <f t="shared" si="83"/>
        <v>12.6</v>
      </c>
    </row>
    <row r="759" spans="9:15" x14ac:dyDescent="0.3">
      <c r="I759" s="26">
        <f t="shared" si="78"/>
        <v>757</v>
      </c>
      <c r="J759" s="26">
        <f t="shared" si="79"/>
        <v>26.736441561378932</v>
      </c>
      <c r="K759" s="26">
        <f t="shared" si="80"/>
        <v>16.291855682715511</v>
      </c>
      <c r="L759" s="26">
        <f t="shared" si="81"/>
        <v>43.028297244094482</v>
      </c>
      <c r="M759" s="24">
        <f t="shared" si="82"/>
        <v>305.76390902122046</v>
      </c>
      <c r="N759" s="26">
        <f t="shared" si="77"/>
        <v>32.613909021220479</v>
      </c>
      <c r="O759" s="26">
        <f t="shared" si="83"/>
        <v>12.616666666666667</v>
      </c>
    </row>
    <row r="760" spans="9:15" x14ac:dyDescent="0.3">
      <c r="I760" s="26">
        <f t="shared" si="78"/>
        <v>758</v>
      </c>
      <c r="J760" s="26">
        <f t="shared" si="79"/>
        <v>26.771760506638348</v>
      </c>
      <c r="K760" s="26">
        <f t="shared" si="80"/>
        <v>16.313377288637199</v>
      </c>
      <c r="L760" s="26">
        <f t="shared" si="81"/>
        <v>43.085137795275585</v>
      </c>
      <c r="M760" s="24">
        <f t="shared" si="82"/>
        <v>305.76390902122046</v>
      </c>
      <c r="N760" s="26">
        <f t="shared" si="77"/>
        <v>32.613909021220479</v>
      </c>
      <c r="O760" s="26">
        <f t="shared" si="83"/>
        <v>12.633333333333333</v>
      </c>
    </row>
    <row r="761" spans="9:15" x14ac:dyDescent="0.3">
      <c r="I761" s="26">
        <f t="shared" si="78"/>
        <v>759</v>
      </c>
      <c r="J761" s="26">
        <f t="shared" si="79"/>
        <v>26.807079451897767</v>
      </c>
      <c r="K761" s="26">
        <f t="shared" si="80"/>
        <v>16.334898894558883</v>
      </c>
      <c r="L761" s="26">
        <f t="shared" si="81"/>
        <v>43.141978346456689</v>
      </c>
      <c r="M761" s="24">
        <f t="shared" si="82"/>
        <v>305.76390902122046</v>
      </c>
      <c r="N761" s="26">
        <f t="shared" si="77"/>
        <v>32.613909021220479</v>
      </c>
      <c r="O761" s="26">
        <f t="shared" si="83"/>
        <v>12.65</v>
      </c>
    </row>
    <row r="762" spans="9:15" x14ac:dyDescent="0.3">
      <c r="I762" s="26">
        <f t="shared" si="78"/>
        <v>760</v>
      </c>
      <c r="J762" s="26">
        <f t="shared" si="79"/>
        <v>26.842398397157183</v>
      </c>
      <c r="K762" s="26">
        <f t="shared" si="80"/>
        <v>16.356420500480567</v>
      </c>
      <c r="L762" s="26">
        <f t="shared" si="81"/>
        <v>43.198818897637793</v>
      </c>
      <c r="M762" s="24">
        <f t="shared" si="82"/>
        <v>305.76390902122046</v>
      </c>
      <c r="N762" s="26">
        <f t="shared" si="77"/>
        <v>32.613909021220479</v>
      </c>
      <c r="O762" s="26">
        <f t="shared" si="83"/>
        <v>12.666666666666666</v>
      </c>
    </row>
    <row r="763" spans="9:15" x14ac:dyDescent="0.3">
      <c r="I763" s="26">
        <f t="shared" si="78"/>
        <v>761</v>
      </c>
      <c r="J763" s="26">
        <f t="shared" si="79"/>
        <v>26.877717342416599</v>
      </c>
      <c r="K763" s="26">
        <f t="shared" si="80"/>
        <v>16.377942106402251</v>
      </c>
      <c r="L763" s="26">
        <f t="shared" si="81"/>
        <v>43.255659448818896</v>
      </c>
      <c r="M763" s="24">
        <f t="shared" si="82"/>
        <v>305.76390902122046</v>
      </c>
      <c r="N763" s="26">
        <f t="shared" si="77"/>
        <v>32.613909021220479</v>
      </c>
      <c r="O763" s="26">
        <f t="shared" si="83"/>
        <v>12.683333333333334</v>
      </c>
    </row>
    <row r="764" spans="9:15" x14ac:dyDescent="0.3">
      <c r="I764" s="26">
        <f t="shared" si="78"/>
        <v>762</v>
      </c>
      <c r="J764" s="26">
        <f t="shared" si="79"/>
        <v>26.913036287676018</v>
      </c>
      <c r="K764" s="26">
        <f t="shared" si="80"/>
        <v>16.399463712323936</v>
      </c>
      <c r="L764" s="26">
        <f t="shared" si="81"/>
        <v>43.3125</v>
      </c>
      <c r="M764" s="24">
        <f t="shared" si="82"/>
        <v>305.76390902122046</v>
      </c>
      <c r="N764" s="26">
        <f t="shared" si="77"/>
        <v>32.613909021220479</v>
      </c>
      <c r="O764" s="26">
        <f t="shared" si="83"/>
        <v>12.7</v>
      </c>
    </row>
    <row r="765" spans="9:15" x14ac:dyDescent="0.3">
      <c r="I765" s="26">
        <f t="shared" si="78"/>
        <v>763</v>
      </c>
      <c r="J765" s="26">
        <f t="shared" si="79"/>
        <v>26.948355232935434</v>
      </c>
      <c r="K765" s="26">
        <f t="shared" si="80"/>
        <v>16.420985318245624</v>
      </c>
      <c r="L765" s="26">
        <f t="shared" si="81"/>
        <v>43.369340551181097</v>
      </c>
      <c r="M765" s="24">
        <f t="shared" si="82"/>
        <v>305.76390902122046</v>
      </c>
      <c r="N765" s="26">
        <f t="shared" si="77"/>
        <v>32.613909021220479</v>
      </c>
      <c r="O765" s="26">
        <f t="shared" si="83"/>
        <v>12.716666666666667</v>
      </c>
    </row>
    <row r="766" spans="9:15" x14ac:dyDescent="0.3">
      <c r="I766" s="26">
        <f t="shared" si="78"/>
        <v>764</v>
      </c>
      <c r="J766" s="26">
        <f t="shared" si="79"/>
        <v>26.983674178194853</v>
      </c>
      <c r="K766" s="26">
        <f t="shared" si="80"/>
        <v>16.442506924167308</v>
      </c>
      <c r="L766" s="26">
        <f t="shared" si="81"/>
        <v>43.4261811023622</v>
      </c>
      <c r="M766" s="24">
        <f t="shared" si="82"/>
        <v>305.76390902122046</v>
      </c>
      <c r="N766" s="26">
        <f t="shared" si="77"/>
        <v>32.613909021220479</v>
      </c>
      <c r="O766" s="26">
        <f t="shared" si="83"/>
        <v>12.733333333333333</v>
      </c>
    </row>
    <row r="767" spans="9:15" x14ac:dyDescent="0.3">
      <c r="I767" s="26">
        <f t="shared" si="78"/>
        <v>765</v>
      </c>
      <c r="J767" s="26">
        <f t="shared" si="79"/>
        <v>27.018993123454269</v>
      </c>
      <c r="K767" s="26">
        <f t="shared" si="80"/>
        <v>16.464028530088992</v>
      </c>
      <c r="L767" s="26">
        <f t="shared" si="81"/>
        <v>43.483021653543304</v>
      </c>
      <c r="M767" s="24">
        <f t="shared" si="82"/>
        <v>305.76390902122046</v>
      </c>
      <c r="N767" s="26">
        <f t="shared" si="77"/>
        <v>32.613909021220479</v>
      </c>
      <c r="O767" s="26">
        <f t="shared" si="83"/>
        <v>12.75</v>
      </c>
    </row>
    <row r="768" spans="9:15" x14ac:dyDescent="0.3">
      <c r="I768" s="26">
        <f t="shared" si="78"/>
        <v>766</v>
      </c>
      <c r="J768" s="26">
        <f t="shared" si="79"/>
        <v>27.054312068713688</v>
      </c>
      <c r="K768" s="26">
        <f t="shared" si="80"/>
        <v>16.485550136010676</v>
      </c>
      <c r="L768" s="26">
        <f t="shared" si="81"/>
        <v>43.539862204724407</v>
      </c>
      <c r="M768" s="24">
        <f t="shared" si="82"/>
        <v>305.76390902122046</v>
      </c>
      <c r="N768" s="26">
        <f t="shared" si="77"/>
        <v>32.613909021220479</v>
      </c>
      <c r="O768" s="26">
        <f t="shared" si="83"/>
        <v>12.766666666666667</v>
      </c>
    </row>
    <row r="769" spans="9:15" x14ac:dyDescent="0.3">
      <c r="I769" s="26">
        <f t="shared" si="78"/>
        <v>767</v>
      </c>
      <c r="J769" s="26">
        <f t="shared" si="79"/>
        <v>27.089631013973104</v>
      </c>
      <c r="K769" s="26">
        <f t="shared" si="80"/>
        <v>16.507071741932361</v>
      </c>
      <c r="L769" s="26">
        <f t="shared" si="81"/>
        <v>43.596702755905511</v>
      </c>
      <c r="M769" s="24">
        <f t="shared" si="82"/>
        <v>305.76390902122046</v>
      </c>
      <c r="N769" s="26">
        <f t="shared" si="77"/>
        <v>32.613909021220479</v>
      </c>
      <c r="O769" s="26">
        <f t="shared" si="83"/>
        <v>12.783333333333333</v>
      </c>
    </row>
    <row r="770" spans="9:15" x14ac:dyDescent="0.3">
      <c r="I770" s="26">
        <f t="shared" si="78"/>
        <v>768</v>
      </c>
      <c r="J770" s="26">
        <f t="shared" si="79"/>
        <v>27.124949959232524</v>
      </c>
      <c r="K770" s="26">
        <f t="shared" si="80"/>
        <v>16.528593347854049</v>
      </c>
      <c r="L770" s="26">
        <f t="shared" si="81"/>
        <v>43.653543307086608</v>
      </c>
      <c r="M770" s="24">
        <f t="shared" si="82"/>
        <v>305.76390902122046</v>
      </c>
      <c r="N770" s="26">
        <f t="shared" si="77"/>
        <v>32.613909021220479</v>
      </c>
      <c r="O770" s="26">
        <f t="shared" si="83"/>
        <v>12.8</v>
      </c>
    </row>
    <row r="771" spans="9:15" x14ac:dyDescent="0.3">
      <c r="I771" s="26">
        <f t="shared" si="78"/>
        <v>769</v>
      </c>
      <c r="J771" s="26">
        <f t="shared" si="79"/>
        <v>27.160268904491939</v>
      </c>
      <c r="K771" s="26">
        <f t="shared" si="80"/>
        <v>16.550114953775733</v>
      </c>
      <c r="L771" s="26">
        <f t="shared" si="81"/>
        <v>43.710383858267711</v>
      </c>
      <c r="M771" s="24">
        <f t="shared" si="82"/>
        <v>305.76390902122046</v>
      </c>
      <c r="N771" s="26">
        <f t="shared" ref="N771:N834" si="84">M771-273.15</f>
        <v>32.613909021220479</v>
      </c>
      <c r="O771" s="26">
        <f t="shared" si="83"/>
        <v>12.816666666666666</v>
      </c>
    </row>
    <row r="772" spans="9:15" x14ac:dyDescent="0.3">
      <c r="I772" s="26">
        <f t="shared" ref="I772:I835" si="85">I771+1</f>
        <v>770</v>
      </c>
      <c r="J772" s="26">
        <f t="shared" ref="J772:J835" si="86">$B$15*$F$2*(M771-$B$14)*I772</f>
        <v>27.195587849751355</v>
      </c>
      <c r="K772" s="26">
        <f t="shared" ref="K772:K835" si="87">$B$7*$B$6*$F$2*(M771^4-$B$14^4)*I772</f>
        <v>16.571636559697417</v>
      </c>
      <c r="L772" s="26">
        <f t="shared" ref="L772:L835" si="88">$B$12^2*$F$4*I772</f>
        <v>43.767224409448815</v>
      </c>
      <c r="M772" s="24">
        <f t="shared" ref="M772:M835" si="89">M771+((L772-K772-J772)/($F$6*$B$9))</f>
        <v>305.76390902122046</v>
      </c>
      <c r="N772" s="26">
        <f t="shared" si="84"/>
        <v>32.613909021220479</v>
      </c>
      <c r="O772" s="26">
        <f t="shared" ref="O772:O835" si="90">I772/60</f>
        <v>12.833333333333334</v>
      </c>
    </row>
    <row r="773" spans="9:15" x14ac:dyDescent="0.3">
      <c r="I773" s="26">
        <f t="shared" si="85"/>
        <v>771</v>
      </c>
      <c r="J773" s="26">
        <f t="shared" si="86"/>
        <v>27.230906795010775</v>
      </c>
      <c r="K773" s="26">
        <f t="shared" si="87"/>
        <v>16.593158165619101</v>
      </c>
      <c r="L773" s="26">
        <f t="shared" si="88"/>
        <v>43.824064960629919</v>
      </c>
      <c r="M773" s="24">
        <f t="shared" si="89"/>
        <v>305.76390902122046</v>
      </c>
      <c r="N773" s="26">
        <f t="shared" si="84"/>
        <v>32.613909021220479</v>
      </c>
      <c r="O773" s="26">
        <f t="shared" si="90"/>
        <v>12.85</v>
      </c>
    </row>
    <row r="774" spans="9:15" x14ac:dyDescent="0.3">
      <c r="I774" s="26">
        <f t="shared" si="85"/>
        <v>772</v>
      </c>
      <c r="J774" s="26">
        <f t="shared" si="86"/>
        <v>27.26622574027019</v>
      </c>
      <c r="K774" s="26">
        <f t="shared" si="87"/>
        <v>16.614679771540786</v>
      </c>
      <c r="L774" s="26">
        <f t="shared" si="88"/>
        <v>43.880905511811022</v>
      </c>
      <c r="M774" s="24">
        <f t="shared" si="89"/>
        <v>305.76390902122046</v>
      </c>
      <c r="N774" s="26">
        <f t="shared" si="84"/>
        <v>32.613909021220479</v>
      </c>
      <c r="O774" s="26">
        <f t="shared" si="90"/>
        <v>12.866666666666667</v>
      </c>
    </row>
    <row r="775" spans="9:15" x14ac:dyDescent="0.3">
      <c r="I775" s="26">
        <f t="shared" si="85"/>
        <v>773</v>
      </c>
      <c r="J775" s="26">
        <f t="shared" si="86"/>
        <v>27.30154468552961</v>
      </c>
      <c r="K775" s="26">
        <f t="shared" si="87"/>
        <v>16.63620137746247</v>
      </c>
      <c r="L775" s="26">
        <f t="shared" si="88"/>
        <v>43.937746062992126</v>
      </c>
      <c r="M775" s="24">
        <f t="shared" si="89"/>
        <v>305.76390902122046</v>
      </c>
      <c r="N775" s="26">
        <f t="shared" si="84"/>
        <v>32.613909021220479</v>
      </c>
      <c r="O775" s="26">
        <f t="shared" si="90"/>
        <v>12.883333333333333</v>
      </c>
    </row>
    <row r="776" spans="9:15" x14ac:dyDescent="0.3">
      <c r="I776" s="26">
        <f t="shared" si="85"/>
        <v>774</v>
      </c>
      <c r="J776" s="26">
        <f t="shared" si="86"/>
        <v>27.336863630789026</v>
      </c>
      <c r="K776" s="26">
        <f t="shared" si="87"/>
        <v>16.657722983384158</v>
      </c>
      <c r="L776" s="26">
        <f t="shared" si="88"/>
        <v>43.994586614173222</v>
      </c>
      <c r="M776" s="24">
        <f t="shared" si="89"/>
        <v>305.76390902122046</v>
      </c>
      <c r="N776" s="26">
        <f t="shared" si="84"/>
        <v>32.613909021220479</v>
      </c>
      <c r="O776" s="26">
        <f t="shared" si="90"/>
        <v>12.9</v>
      </c>
    </row>
    <row r="777" spans="9:15" x14ac:dyDescent="0.3">
      <c r="I777" s="26">
        <f t="shared" si="85"/>
        <v>775</v>
      </c>
      <c r="J777" s="26">
        <f t="shared" si="86"/>
        <v>27.372182576048445</v>
      </c>
      <c r="K777" s="26">
        <f t="shared" si="87"/>
        <v>16.679244589305842</v>
      </c>
      <c r="L777" s="26">
        <f t="shared" si="88"/>
        <v>44.051427165354326</v>
      </c>
      <c r="M777" s="24">
        <f t="shared" si="89"/>
        <v>305.76390902122046</v>
      </c>
      <c r="N777" s="26">
        <f t="shared" si="84"/>
        <v>32.613909021220479</v>
      </c>
      <c r="O777" s="26">
        <f t="shared" si="90"/>
        <v>12.916666666666666</v>
      </c>
    </row>
    <row r="778" spans="9:15" x14ac:dyDescent="0.3">
      <c r="I778" s="26">
        <f t="shared" si="85"/>
        <v>776</v>
      </c>
      <c r="J778" s="26">
        <f t="shared" si="86"/>
        <v>27.407501521307861</v>
      </c>
      <c r="K778" s="26">
        <f t="shared" si="87"/>
        <v>16.700766195227526</v>
      </c>
      <c r="L778" s="26">
        <f t="shared" si="88"/>
        <v>44.10826771653543</v>
      </c>
      <c r="M778" s="24">
        <f t="shared" si="89"/>
        <v>305.76390902122046</v>
      </c>
      <c r="N778" s="26">
        <f t="shared" si="84"/>
        <v>32.613909021220479</v>
      </c>
      <c r="O778" s="26">
        <f t="shared" si="90"/>
        <v>12.933333333333334</v>
      </c>
    </row>
    <row r="779" spans="9:15" x14ac:dyDescent="0.3">
      <c r="I779" s="26">
        <f t="shared" si="85"/>
        <v>777</v>
      </c>
      <c r="J779" s="26">
        <f t="shared" si="86"/>
        <v>27.442820466567277</v>
      </c>
      <c r="K779" s="26">
        <f t="shared" si="87"/>
        <v>16.722287801149211</v>
      </c>
      <c r="L779" s="26">
        <f t="shared" si="88"/>
        <v>44.165108267716533</v>
      </c>
      <c r="M779" s="24">
        <f t="shared" si="89"/>
        <v>305.76390902122046</v>
      </c>
      <c r="N779" s="26">
        <f t="shared" si="84"/>
        <v>32.613909021220479</v>
      </c>
      <c r="O779" s="26">
        <f t="shared" si="90"/>
        <v>12.95</v>
      </c>
    </row>
    <row r="780" spans="9:15" x14ac:dyDescent="0.3">
      <c r="I780" s="26">
        <f t="shared" si="85"/>
        <v>778</v>
      </c>
      <c r="J780" s="26">
        <f t="shared" si="86"/>
        <v>27.478139411826696</v>
      </c>
      <c r="K780" s="26">
        <f t="shared" si="87"/>
        <v>16.743809407070895</v>
      </c>
      <c r="L780" s="26">
        <f t="shared" si="88"/>
        <v>44.221948818897637</v>
      </c>
      <c r="M780" s="24">
        <f t="shared" si="89"/>
        <v>305.76390902122046</v>
      </c>
      <c r="N780" s="26">
        <f t="shared" si="84"/>
        <v>32.613909021220479</v>
      </c>
      <c r="O780" s="26">
        <f t="shared" si="90"/>
        <v>12.966666666666667</v>
      </c>
    </row>
    <row r="781" spans="9:15" x14ac:dyDescent="0.3">
      <c r="I781" s="26">
        <f t="shared" si="85"/>
        <v>779</v>
      </c>
      <c r="J781" s="26">
        <f t="shared" si="86"/>
        <v>27.513458357086112</v>
      </c>
      <c r="K781" s="26">
        <f t="shared" si="87"/>
        <v>16.765331012992583</v>
      </c>
      <c r="L781" s="26">
        <f t="shared" si="88"/>
        <v>44.278789370078741</v>
      </c>
      <c r="M781" s="24">
        <f t="shared" si="89"/>
        <v>305.76390902122046</v>
      </c>
      <c r="N781" s="26">
        <f t="shared" si="84"/>
        <v>32.613909021220479</v>
      </c>
      <c r="O781" s="26">
        <f t="shared" si="90"/>
        <v>12.983333333333333</v>
      </c>
    </row>
    <row r="782" spans="9:15" x14ac:dyDescent="0.3">
      <c r="I782" s="26">
        <f t="shared" si="85"/>
        <v>780</v>
      </c>
      <c r="J782" s="26">
        <f t="shared" si="86"/>
        <v>27.548777302345531</v>
      </c>
      <c r="K782" s="26">
        <f t="shared" si="87"/>
        <v>16.786852618914267</v>
      </c>
      <c r="L782" s="26">
        <f t="shared" si="88"/>
        <v>44.335629921259837</v>
      </c>
      <c r="M782" s="24">
        <f t="shared" si="89"/>
        <v>305.76390902122046</v>
      </c>
      <c r="N782" s="26">
        <f t="shared" si="84"/>
        <v>32.613909021220479</v>
      </c>
      <c r="O782" s="26">
        <f t="shared" si="90"/>
        <v>13</v>
      </c>
    </row>
    <row r="783" spans="9:15" x14ac:dyDescent="0.3">
      <c r="I783" s="26">
        <f t="shared" si="85"/>
        <v>781</v>
      </c>
      <c r="J783" s="26">
        <f t="shared" si="86"/>
        <v>27.584096247604947</v>
      </c>
      <c r="K783" s="26">
        <f t="shared" si="87"/>
        <v>16.808374224835951</v>
      </c>
      <c r="L783" s="26">
        <f t="shared" si="88"/>
        <v>44.392470472440941</v>
      </c>
      <c r="M783" s="24">
        <f t="shared" si="89"/>
        <v>305.76390902122046</v>
      </c>
      <c r="N783" s="26">
        <f t="shared" si="84"/>
        <v>32.613909021220479</v>
      </c>
      <c r="O783" s="26">
        <f t="shared" si="90"/>
        <v>13.016666666666667</v>
      </c>
    </row>
    <row r="784" spans="9:15" x14ac:dyDescent="0.3">
      <c r="I784" s="26">
        <f t="shared" si="85"/>
        <v>782</v>
      </c>
      <c r="J784" s="26">
        <f t="shared" si="86"/>
        <v>27.619415192864366</v>
      </c>
      <c r="K784" s="26">
        <f t="shared" si="87"/>
        <v>16.829895830757636</v>
      </c>
      <c r="L784" s="26">
        <f t="shared" si="88"/>
        <v>44.449311023622045</v>
      </c>
      <c r="M784" s="24">
        <f t="shared" si="89"/>
        <v>305.76390902122046</v>
      </c>
      <c r="N784" s="26">
        <f t="shared" si="84"/>
        <v>32.613909021220479</v>
      </c>
      <c r="O784" s="26">
        <f t="shared" si="90"/>
        <v>13.033333333333333</v>
      </c>
    </row>
    <row r="785" spans="9:15" x14ac:dyDescent="0.3">
      <c r="I785" s="26">
        <f t="shared" si="85"/>
        <v>783</v>
      </c>
      <c r="J785" s="26">
        <f t="shared" si="86"/>
        <v>27.654734138123782</v>
      </c>
      <c r="K785" s="26">
        <f t="shared" si="87"/>
        <v>16.85141743667932</v>
      </c>
      <c r="L785" s="26">
        <f t="shared" si="88"/>
        <v>44.506151574803148</v>
      </c>
      <c r="M785" s="24">
        <f t="shared" si="89"/>
        <v>305.76390902122046</v>
      </c>
      <c r="N785" s="26">
        <f t="shared" si="84"/>
        <v>32.613909021220479</v>
      </c>
      <c r="O785" s="26">
        <f t="shared" si="90"/>
        <v>13.05</v>
      </c>
    </row>
    <row r="786" spans="9:15" x14ac:dyDescent="0.3">
      <c r="I786" s="26">
        <f t="shared" si="85"/>
        <v>784</v>
      </c>
      <c r="J786" s="26">
        <f t="shared" si="86"/>
        <v>27.690053083383198</v>
      </c>
      <c r="K786" s="26">
        <f t="shared" si="87"/>
        <v>16.872939042601008</v>
      </c>
      <c r="L786" s="26">
        <f t="shared" si="88"/>
        <v>44.562992125984252</v>
      </c>
      <c r="M786" s="24">
        <f t="shared" si="89"/>
        <v>305.76390902122046</v>
      </c>
      <c r="N786" s="26">
        <f t="shared" si="84"/>
        <v>32.613909021220479</v>
      </c>
      <c r="O786" s="26">
        <f t="shared" si="90"/>
        <v>13.066666666666666</v>
      </c>
    </row>
    <row r="787" spans="9:15" x14ac:dyDescent="0.3">
      <c r="I787" s="26">
        <f t="shared" si="85"/>
        <v>785</v>
      </c>
      <c r="J787" s="26">
        <f t="shared" si="86"/>
        <v>27.725372028642617</v>
      </c>
      <c r="K787" s="26">
        <f t="shared" si="87"/>
        <v>16.894460648522692</v>
      </c>
      <c r="L787" s="26">
        <f t="shared" si="88"/>
        <v>44.619832677165348</v>
      </c>
      <c r="M787" s="24">
        <f t="shared" si="89"/>
        <v>305.76390902122046</v>
      </c>
      <c r="N787" s="26">
        <f t="shared" si="84"/>
        <v>32.613909021220479</v>
      </c>
      <c r="O787" s="26">
        <f t="shared" si="90"/>
        <v>13.083333333333334</v>
      </c>
    </row>
    <row r="788" spans="9:15" x14ac:dyDescent="0.3">
      <c r="I788" s="26">
        <f t="shared" si="85"/>
        <v>786</v>
      </c>
      <c r="J788" s="26">
        <f t="shared" si="86"/>
        <v>27.760690973902033</v>
      </c>
      <c r="K788" s="26">
        <f t="shared" si="87"/>
        <v>16.915982254444376</v>
      </c>
      <c r="L788" s="26">
        <f t="shared" si="88"/>
        <v>44.676673228346452</v>
      </c>
      <c r="M788" s="24">
        <f t="shared" si="89"/>
        <v>305.76390902122046</v>
      </c>
      <c r="N788" s="26">
        <f t="shared" si="84"/>
        <v>32.613909021220479</v>
      </c>
      <c r="O788" s="26">
        <f t="shared" si="90"/>
        <v>13.1</v>
      </c>
    </row>
    <row r="789" spans="9:15" x14ac:dyDescent="0.3">
      <c r="I789" s="26">
        <f t="shared" si="85"/>
        <v>787</v>
      </c>
      <c r="J789" s="26">
        <f t="shared" si="86"/>
        <v>27.796009919161452</v>
      </c>
      <c r="K789" s="26">
        <f t="shared" si="87"/>
        <v>16.937503860366061</v>
      </c>
      <c r="L789" s="26">
        <f t="shared" si="88"/>
        <v>44.733513779527556</v>
      </c>
      <c r="M789" s="24">
        <f t="shared" si="89"/>
        <v>305.76390902122046</v>
      </c>
      <c r="N789" s="26">
        <f t="shared" si="84"/>
        <v>32.613909021220479</v>
      </c>
      <c r="O789" s="26">
        <f t="shared" si="90"/>
        <v>13.116666666666667</v>
      </c>
    </row>
    <row r="790" spans="9:15" x14ac:dyDescent="0.3">
      <c r="I790" s="26">
        <f t="shared" si="85"/>
        <v>788</v>
      </c>
      <c r="J790" s="26">
        <f t="shared" si="86"/>
        <v>27.831328864420868</v>
      </c>
      <c r="K790" s="26">
        <f t="shared" si="87"/>
        <v>16.959025466287745</v>
      </c>
      <c r="L790" s="26">
        <f t="shared" si="88"/>
        <v>44.790354330708659</v>
      </c>
      <c r="M790" s="24">
        <f t="shared" si="89"/>
        <v>305.76390902122046</v>
      </c>
      <c r="N790" s="26">
        <f t="shared" si="84"/>
        <v>32.613909021220479</v>
      </c>
      <c r="O790" s="26">
        <f t="shared" si="90"/>
        <v>13.133333333333333</v>
      </c>
    </row>
    <row r="791" spans="9:15" x14ac:dyDescent="0.3">
      <c r="I791" s="26">
        <f t="shared" si="85"/>
        <v>789</v>
      </c>
      <c r="J791" s="26">
        <f t="shared" si="86"/>
        <v>27.866647809680288</v>
      </c>
      <c r="K791" s="26">
        <f t="shared" si="87"/>
        <v>16.980547072209429</v>
      </c>
      <c r="L791" s="26">
        <f t="shared" si="88"/>
        <v>44.847194881889763</v>
      </c>
      <c r="M791" s="24">
        <f t="shared" si="89"/>
        <v>305.76390902122046</v>
      </c>
      <c r="N791" s="26">
        <f t="shared" si="84"/>
        <v>32.613909021220479</v>
      </c>
      <c r="O791" s="26">
        <f t="shared" si="90"/>
        <v>13.15</v>
      </c>
    </row>
    <row r="792" spans="9:15" x14ac:dyDescent="0.3">
      <c r="I792" s="26">
        <f t="shared" si="85"/>
        <v>790</v>
      </c>
      <c r="J792" s="26">
        <f t="shared" si="86"/>
        <v>27.901966754939703</v>
      </c>
      <c r="K792" s="26">
        <f t="shared" si="87"/>
        <v>17.002068678131117</v>
      </c>
      <c r="L792" s="26">
        <f t="shared" si="88"/>
        <v>44.904035433070867</v>
      </c>
      <c r="M792" s="24">
        <f t="shared" si="89"/>
        <v>305.76390902122046</v>
      </c>
      <c r="N792" s="26">
        <f t="shared" si="84"/>
        <v>32.613909021220479</v>
      </c>
      <c r="O792" s="26">
        <f t="shared" si="90"/>
        <v>13.166666666666666</v>
      </c>
    </row>
    <row r="793" spans="9:15" x14ac:dyDescent="0.3">
      <c r="I793" s="26">
        <f t="shared" si="85"/>
        <v>791</v>
      </c>
      <c r="J793" s="26">
        <f t="shared" si="86"/>
        <v>27.937285700199119</v>
      </c>
      <c r="K793" s="26">
        <f t="shared" si="87"/>
        <v>17.023590284052801</v>
      </c>
      <c r="L793" s="26">
        <f t="shared" si="88"/>
        <v>44.960875984251963</v>
      </c>
      <c r="M793" s="24">
        <f t="shared" si="89"/>
        <v>305.76390902122046</v>
      </c>
      <c r="N793" s="26">
        <f t="shared" si="84"/>
        <v>32.613909021220479</v>
      </c>
      <c r="O793" s="26">
        <f t="shared" si="90"/>
        <v>13.183333333333334</v>
      </c>
    </row>
    <row r="794" spans="9:15" x14ac:dyDescent="0.3">
      <c r="I794" s="26">
        <f t="shared" si="85"/>
        <v>792</v>
      </c>
      <c r="J794" s="26">
        <f t="shared" si="86"/>
        <v>27.972604645458539</v>
      </c>
      <c r="K794" s="26">
        <f t="shared" si="87"/>
        <v>17.045111889974486</v>
      </c>
      <c r="L794" s="26">
        <f t="shared" si="88"/>
        <v>45.017716535433067</v>
      </c>
      <c r="M794" s="24">
        <f t="shared" si="89"/>
        <v>305.76390902122046</v>
      </c>
      <c r="N794" s="26">
        <f t="shared" si="84"/>
        <v>32.613909021220479</v>
      </c>
      <c r="O794" s="26">
        <f t="shared" si="90"/>
        <v>13.2</v>
      </c>
    </row>
    <row r="795" spans="9:15" x14ac:dyDescent="0.3">
      <c r="I795" s="26">
        <f t="shared" si="85"/>
        <v>793</v>
      </c>
      <c r="J795" s="26">
        <f t="shared" si="86"/>
        <v>28.007923590717954</v>
      </c>
      <c r="K795" s="26">
        <f t="shared" si="87"/>
        <v>17.06663349589617</v>
      </c>
      <c r="L795" s="26">
        <f t="shared" si="88"/>
        <v>45.07455708661417</v>
      </c>
      <c r="M795" s="24">
        <f t="shared" si="89"/>
        <v>305.76390902122046</v>
      </c>
      <c r="N795" s="26">
        <f t="shared" si="84"/>
        <v>32.613909021220479</v>
      </c>
      <c r="O795" s="26">
        <f t="shared" si="90"/>
        <v>13.216666666666667</v>
      </c>
    </row>
    <row r="796" spans="9:15" x14ac:dyDescent="0.3">
      <c r="I796" s="26">
        <f t="shared" si="85"/>
        <v>794</v>
      </c>
      <c r="J796" s="26">
        <f t="shared" si="86"/>
        <v>28.043242535977374</v>
      </c>
      <c r="K796" s="26">
        <f t="shared" si="87"/>
        <v>17.088155101817854</v>
      </c>
      <c r="L796" s="26">
        <f t="shared" si="88"/>
        <v>45.131397637795274</v>
      </c>
      <c r="M796" s="24">
        <f t="shared" si="89"/>
        <v>305.76390902122046</v>
      </c>
      <c r="N796" s="26">
        <f t="shared" si="84"/>
        <v>32.613909021220479</v>
      </c>
      <c r="O796" s="26">
        <f t="shared" si="90"/>
        <v>13.233333333333333</v>
      </c>
    </row>
    <row r="797" spans="9:15" x14ac:dyDescent="0.3">
      <c r="I797" s="26">
        <f t="shared" si="85"/>
        <v>795</v>
      </c>
      <c r="J797" s="26">
        <f t="shared" si="86"/>
        <v>28.07856148123679</v>
      </c>
      <c r="K797" s="26">
        <f t="shared" si="87"/>
        <v>17.109676707739542</v>
      </c>
      <c r="L797" s="26">
        <f t="shared" si="88"/>
        <v>45.188238188976378</v>
      </c>
      <c r="M797" s="24">
        <f t="shared" si="89"/>
        <v>305.76390902122046</v>
      </c>
      <c r="N797" s="26">
        <f t="shared" si="84"/>
        <v>32.613909021220479</v>
      </c>
      <c r="O797" s="26">
        <f t="shared" si="90"/>
        <v>13.25</v>
      </c>
    </row>
    <row r="798" spans="9:15" x14ac:dyDescent="0.3">
      <c r="I798" s="26">
        <f t="shared" si="85"/>
        <v>796</v>
      </c>
      <c r="J798" s="26">
        <f t="shared" si="86"/>
        <v>28.113880426496209</v>
      </c>
      <c r="K798" s="26">
        <f t="shared" si="87"/>
        <v>17.131198313661226</v>
      </c>
      <c r="L798" s="26">
        <f t="shared" si="88"/>
        <v>45.245078740157474</v>
      </c>
      <c r="M798" s="24">
        <f t="shared" si="89"/>
        <v>305.76390902122046</v>
      </c>
      <c r="N798" s="26">
        <f t="shared" si="84"/>
        <v>32.613909021220479</v>
      </c>
      <c r="O798" s="26">
        <f t="shared" si="90"/>
        <v>13.266666666666667</v>
      </c>
    </row>
    <row r="799" spans="9:15" x14ac:dyDescent="0.3">
      <c r="I799" s="26">
        <f t="shared" si="85"/>
        <v>797</v>
      </c>
      <c r="J799" s="26">
        <f t="shared" si="86"/>
        <v>28.149199371755625</v>
      </c>
      <c r="K799" s="26">
        <f t="shared" si="87"/>
        <v>17.152719919582911</v>
      </c>
      <c r="L799" s="26">
        <f t="shared" si="88"/>
        <v>45.301919291338578</v>
      </c>
      <c r="M799" s="24">
        <f t="shared" si="89"/>
        <v>305.76390902122046</v>
      </c>
      <c r="N799" s="26">
        <f t="shared" si="84"/>
        <v>32.613909021220479</v>
      </c>
      <c r="O799" s="26">
        <f t="shared" si="90"/>
        <v>13.283333333333333</v>
      </c>
    </row>
    <row r="800" spans="9:15" x14ac:dyDescent="0.3">
      <c r="I800" s="26">
        <f t="shared" si="85"/>
        <v>798</v>
      </c>
      <c r="J800" s="26">
        <f t="shared" si="86"/>
        <v>28.184518317015041</v>
      </c>
      <c r="K800" s="26">
        <f t="shared" si="87"/>
        <v>17.174241525504595</v>
      </c>
      <c r="L800" s="26">
        <f t="shared" si="88"/>
        <v>45.358759842519682</v>
      </c>
      <c r="M800" s="24">
        <f t="shared" si="89"/>
        <v>305.76390902122046</v>
      </c>
      <c r="N800" s="26">
        <f t="shared" si="84"/>
        <v>32.613909021220479</v>
      </c>
      <c r="O800" s="26">
        <f t="shared" si="90"/>
        <v>13.3</v>
      </c>
    </row>
    <row r="801" spans="9:15" x14ac:dyDescent="0.3">
      <c r="I801" s="26">
        <f t="shared" si="85"/>
        <v>799</v>
      </c>
      <c r="J801" s="26">
        <f t="shared" si="86"/>
        <v>28.21983726227446</v>
      </c>
      <c r="K801" s="26">
        <f t="shared" si="87"/>
        <v>17.195763131426279</v>
      </c>
      <c r="L801" s="26">
        <f t="shared" si="88"/>
        <v>45.415600393700785</v>
      </c>
      <c r="M801" s="24">
        <f t="shared" si="89"/>
        <v>305.76390902122046</v>
      </c>
      <c r="N801" s="26">
        <f t="shared" si="84"/>
        <v>32.613909021220479</v>
      </c>
      <c r="O801" s="26">
        <f t="shared" si="90"/>
        <v>13.316666666666666</v>
      </c>
    </row>
    <row r="802" spans="9:15" x14ac:dyDescent="0.3">
      <c r="I802" s="26">
        <f t="shared" si="85"/>
        <v>800</v>
      </c>
      <c r="J802" s="26">
        <f t="shared" si="86"/>
        <v>28.255156207533876</v>
      </c>
      <c r="K802" s="26">
        <f t="shared" si="87"/>
        <v>17.217284737347967</v>
      </c>
      <c r="L802" s="26">
        <f t="shared" si="88"/>
        <v>45.472440944881889</v>
      </c>
      <c r="M802" s="24">
        <f t="shared" si="89"/>
        <v>305.76390902122046</v>
      </c>
      <c r="N802" s="26">
        <f t="shared" si="84"/>
        <v>32.613909021220479</v>
      </c>
      <c r="O802" s="26">
        <f t="shared" si="90"/>
        <v>13.333333333333334</v>
      </c>
    </row>
    <row r="803" spans="9:15" x14ac:dyDescent="0.3">
      <c r="I803" s="26">
        <f t="shared" si="85"/>
        <v>801</v>
      </c>
      <c r="J803" s="26">
        <f t="shared" si="86"/>
        <v>28.290475152793295</v>
      </c>
      <c r="K803" s="26">
        <f t="shared" si="87"/>
        <v>17.238806343269651</v>
      </c>
      <c r="L803" s="26">
        <f t="shared" si="88"/>
        <v>45.529281496062993</v>
      </c>
      <c r="M803" s="24">
        <f t="shared" si="89"/>
        <v>305.76390902122046</v>
      </c>
      <c r="N803" s="26">
        <f t="shared" si="84"/>
        <v>32.613909021220479</v>
      </c>
      <c r="O803" s="26">
        <f t="shared" si="90"/>
        <v>13.35</v>
      </c>
    </row>
    <row r="804" spans="9:15" x14ac:dyDescent="0.3">
      <c r="I804" s="26">
        <f t="shared" si="85"/>
        <v>802</v>
      </c>
      <c r="J804" s="26">
        <f t="shared" si="86"/>
        <v>28.325794098052711</v>
      </c>
      <c r="K804" s="26">
        <f t="shared" si="87"/>
        <v>17.260327949191336</v>
      </c>
      <c r="L804" s="26">
        <f t="shared" si="88"/>
        <v>45.586122047244089</v>
      </c>
      <c r="M804" s="24">
        <f t="shared" si="89"/>
        <v>305.76390902122046</v>
      </c>
      <c r="N804" s="26">
        <f t="shared" si="84"/>
        <v>32.613909021220479</v>
      </c>
      <c r="O804" s="26">
        <f t="shared" si="90"/>
        <v>13.366666666666667</v>
      </c>
    </row>
    <row r="805" spans="9:15" x14ac:dyDescent="0.3">
      <c r="I805" s="26">
        <f t="shared" si="85"/>
        <v>803</v>
      </c>
      <c r="J805" s="26">
        <f t="shared" si="86"/>
        <v>28.36111304331213</v>
      </c>
      <c r="K805" s="26">
        <f t="shared" si="87"/>
        <v>17.28184955511302</v>
      </c>
      <c r="L805" s="26">
        <f t="shared" si="88"/>
        <v>45.642962598425193</v>
      </c>
      <c r="M805" s="24">
        <f t="shared" si="89"/>
        <v>305.76390902122046</v>
      </c>
      <c r="N805" s="26">
        <f t="shared" si="84"/>
        <v>32.613909021220479</v>
      </c>
      <c r="O805" s="26">
        <f t="shared" si="90"/>
        <v>13.383333333333333</v>
      </c>
    </row>
    <row r="806" spans="9:15" x14ac:dyDescent="0.3">
      <c r="I806" s="26">
        <f t="shared" si="85"/>
        <v>804</v>
      </c>
      <c r="J806" s="26">
        <f t="shared" si="86"/>
        <v>28.396431988571546</v>
      </c>
      <c r="K806" s="26">
        <f t="shared" si="87"/>
        <v>17.303371161034704</v>
      </c>
      <c r="L806" s="26">
        <f t="shared" si="88"/>
        <v>45.699803149606296</v>
      </c>
      <c r="M806" s="24">
        <f t="shared" si="89"/>
        <v>305.76390902122046</v>
      </c>
      <c r="N806" s="26">
        <f t="shared" si="84"/>
        <v>32.613909021220479</v>
      </c>
      <c r="O806" s="26">
        <f t="shared" si="90"/>
        <v>13.4</v>
      </c>
    </row>
    <row r="807" spans="9:15" x14ac:dyDescent="0.3">
      <c r="I807" s="26">
        <f t="shared" si="85"/>
        <v>805</v>
      </c>
      <c r="J807" s="26">
        <f t="shared" si="86"/>
        <v>28.431750933830962</v>
      </c>
      <c r="K807" s="26">
        <f t="shared" si="87"/>
        <v>17.324892766956392</v>
      </c>
      <c r="L807" s="26">
        <f t="shared" si="88"/>
        <v>45.7566437007874</v>
      </c>
      <c r="M807" s="24">
        <f t="shared" si="89"/>
        <v>305.76390902122046</v>
      </c>
      <c r="N807" s="26">
        <f t="shared" si="84"/>
        <v>32.613909021220479</v>
      </c>
      <c r="O807" s="26">
        <f t="shared" si="90"/>
        <v>13.416666666666666</v>
      </c>
    </row>
    <row r="808" spans="9:15" x14ac:dyDescent="0.3">
      <c r="I808" s="26">
        <f t="shared" si="85"/>
        <v>806</v>
      </c>
      <c r="J808" s="26">
        <f t="shared" si="86"/>
        <v>28.467069879090381</v>
      </c>
      <c r="K808" s="26">
        <f t="shared" si="87"/>
        <v>17.346414372878076</v>
      </c>
      <c r="L808" s="26">
        <f t="shared" si="88"/>
        <v>45.813484251968504</v>
      </c>
      <c r="M808" s="24">
        <f t="shared" si="89"/>
        <v>305.76390902122046</v>
      </c>
      <c r="N808" s="26">
        <f t="shared" si="84"/>
        <v>32.613909021220479</v>
      </c>
      <c r="O808" s="26">
        <f t="shared" si="90"/>
        <v>13.433333333333334</v>
      </c>
    </row>
    <row r="809" spans="9:15" x14ac:dyDescent="0.3">
      <c r="I809" s="26">
        <f t="shared" si="85"/>
        <v>807</v>
      </c>
      <c r="J809" s="26">
        <f t="shared" si="86"/>
        <v>28.502388824349797</v>
      </c>
      <c r="K809" s="26">
        <f t="shared" si="87"/>
        <v>17.36793597879976</v>
      </c>
      <c r="L809" s="26">
        <f t="shared" si="88"/>
        <v>45.8703248031496</v>
      </c>
      <c r="M809" s="24">
        <f t="shared" si="89"/>
        <v>305.76390902122046</v>
      </c>
      <c r="N809" s="26">
        <f t="shared" si="84"/>
        <v>32.613909021220479</v>
      </c>
      <c r="O809" s="26">
        <f t="shared" si="90"/>
        <v>13.45</v>
      </c>
    </row>
    <row r="810" spans="9:15" x14ac:dyDescent="0.3">
      <c r="I810" s="26">
        <f t="shared" si="85"/>
        <v>808</v>
      </c>
      <c r="J810" s="26">
        <f t="shared" si="86"/>
        <v>28.537707769609217</v>
      </c>
      <c r="K810" s="26">
        <f t="shared" si="87"/>
        <v>17.389457584721445</v>
      </c>
      <c r="L810" s="26">
        <f t="shared" si="88"/>
        <v>45.927165354330704</v>
      </c>
      <c r="M810" s="24">
        <f t="shared" si="89"/>
        <v>305.76390902122046</v>
      </c>
      <c r="N810" s="26">
        <f t="shared" si="84"/>
        <v>32.613909021220479</v>
      </c>
      <c r="O810" s="26">
        <f t="shared" si="90"/>
        <v>13.466666666666667</v>
      </c>
    </row>
    <row r="811" spans="9:15" x14ac:dyDescent="0.3">
      <c r="I811" s="26">
        <f t="shared" si="85"/>
        <v>809</v>
      </c>
      <c r="J811" s="26">
        <f t="shared" si="86"/>
        <v>28.573026714868632</v>
      </c>
      <c r="K811" s="26">
        <f t="shared" si="87"/>
        <v>17.410979190643129</v>
      </c>
      <c r="L811" s="26">
        <f t="shared" si="88"/>
        <v>45.984005905511808</v>
      </c>
      <c r="M811" s="24">
        <f t="shared" si="89"/>
        <v>305.76390902122046</v>
      </c>
      <c r="N811" s="26">
        <f t="shared" si="84"/>
        <v>32.613909021220479</v>
      </c>
      <c r="O811" s="26">
        <f t="shared" si="90"/>
        <v>13.483333333333333</v>
      </c>
    </row>
    <row r="812" spans="9:15" x14ac:dyDescent="0.3">
      <c r="I812" s="26">
        <f t="shared" si="85"/>
        <v>810</v>
      </c>
      <c r="J812" s="26">
        <f t="shared" si="86"/>
        <v>28.608345660128052</v>
      </c>
      <c r="K812" s="26">
        <f t="shared" si="87"/>
        <v>17.432500796564813</v>
      </c>
      <c r="L812" s="26">
        <f t="shared" si="88"/>
        <v>46.040846456692911</v>
      </c>
      <c r="M812" s="24">
        <f t="shared" si="89"/>
        <v>305.76390902122046</v>
      </c>
      <c r="N812" s="26">
        <f t="shared" si="84"/>
        <v>32.613909021220479</v>
      </c>
      <c r="O812" s="26">
        <f t="shared" si="90"/>
        <v>13.5</v>
      </c>
    </row>
    <row r="813" spans="9:15" x14ac:dyDescent="0.3">
      <c r="I813" s="26">
        <f t="shared" si="85"/>
        <v>811</v>
      </c>
      <c r="J813" s="26">
        <f t="shared" si="86"/>
        <v>28.643664605387468</v>
      </c>
      <c r="K813" s="26">
        <f t="shared" si="87"/>
        <v>17.454022402486501</v>
      </c>
      <c r="L813" s="26">
        <f t="shared" si="88"/>
        <v>46.097687007874015</v>
      </c>
      <c r="M813" s="24">
        <f t="shared" si="89"/>
        <v>305.76390902122046</v>
      </c>
      <c r="N813" s="26">
        <f t="shared" si="84"/>
        <v>32.613909021220479</v>
      </c>
      <c r="O813" s="26">
        <f t="shared" si="90"/>
        <v>13.516666666666667</v>
      </c>
    </row>
    <row r="814" spans="9:15" x14ac:dyDescent="0.3">
      <c r="I814" s="26">
        <f t="shared" si="85"/>
        <v>812</v>
      </c>
      <c r="J814" s="26">
        <f t="shared" si="86"/>
        <v>28.678983550646883</v>
      </c>
      <c r="K814" s="26">
        <f t="shared" si="87"/>
        <v>17.475544008408185</v>
      </c>
      <c r="L814" s="26">
        <f t="shared" si="88"/>
        <v>46.154527559055119</v>
      </c>
      <c r="M814" s="24">
        <f t="shared" si="89"/>
        <v>305.76390902122046</v>
      </c>
      <c r="N814" s="26">
        <f t="shared" si="84"/>
        <v>32.613909021220479</v>
      </c>
      <c r="O814" s="26">
        <f t="shared" si="90"/>
        <v>13.533333333333333</v>
      </c>
    </row>
    <row r="815" spans="9:15" x14ac:dyDescent="0.3">
      <c r="I815" s="26">
        <f t="shared" si="85"/>
        <v>813</v>
      </c>
      <c r="J815" s="26">
        <f t="shared" si="86"/>
        <v>28.714302495906303</v>
      </c>
      <c r="K815" s="26">
        <f t="shared" si="87"/>
        <v>17.49706561432987</v>
      </c>
      <c r="L815" s="26">
        <f t="shared" si="88"/>
        <v>46.211368110236215</v>
      </c>
      <c r="M815" s="24">
        <f t="shared" si="89"/>
        <v>305.76390902122046</v>
      </c>
      <c r="N815" s="26">
        <f t="shared" si="84"/>
        <v>32.613909021220479</v>
      </c>
      <c r="O815" s="26">
        <f t="shared" si="90"/>
        <v>13.55</v>
      </c>
    </row>
    <row r="816" spans="9:15" x14ac:dyDescent="0.3">
      <c r="I816" s="26">
        <f t="shared" si="85"/>
        <v>814</v>
      </c>
      <c r="J816" s="26">
        <f t="shared" si="86"/>
        <v>28.749621441165718</v>
      </c>
      <c r="K816" s="26">
        <f t="shared" si="87"/>
        <v>17.518587220251554</v>
      </c>
      <c r="L816" s="26">
        <f t="shared" si="88"/>
        <v>46.268208661417319</v>
      </c>
      <c r="M816" s="24">
        <f t="shared" si="89"/>
        <v>305.76390902122046</v>
      </c>
      <c r="N816" s="26">
        <f t="shared" si="84"/>
        <v>32.613909021220479</v>
      </c>
      <c r="O816" s="26">
        <f t="shared" si="90"/>
        <v>13.566666666666666</v>
      </c>
    </row>
    <row r="817" spans="9:15" x14ac:dyDescent="0.3">
      <c r="I817" s="26">
        <f t="shared" si="85"/>
        <v>815</v>
      </c>
      <c r="J817" s="26">
        <f t="shared" si="86"/>
        <v>28.784940386425138</v>
      </c>
      <c r="K817" s="26">
        <f t="shared" si="87"/>
        <v>17.540108826173238</v>
      </c>
      <c r="L817" s="26">
        <f t="shared" si="88"/>
        <v>46.325049212598422</v>
      </c>
      <c r="M817" s="24">
        <f t="shared" si="89"/>
        <v>305.76390902122046</v>
      </c>
      <c r="N817" s="26">
        <f t="shared" si="84"/>
        <v>32.613909021220479</v>
      </c>
      <c r="O817" s="26">
        <f t="shared" si="90"/>
        <v>13.583333333333334</v>
      </c>
    </row>
    <row r="818" spans="9:15" x14ac:dyDescent="0.3">
      <c r="I818" s="26">
        <f t="shared" si="85"/>
        <v>816</v>
      </c>
      <c r="J818" s="26">
        <f t="shared" si="86"/>
        <v>28.820259331684554</v>
      </c>
      <c r="K818" s="26">
        <f t="shared" si="87"/>
        <v>17.561630432094926</v>
      </c>
      <c r="L818" s="26">
        <f t="shared" si="88"/>
        <v>46.381889763779526</v>
      </c>
      <c r="M818" s="24">
        <f t="shared" si="89"/>
        <v>305.76390902122046</v>
      </c>
      <c r="N818" s="26">
        <f t="shared" si="84"/>
        <v>32.613909021220479</v>
      </c>
      <c r="O818" s="26">
        <f t="shared" si="90"/>
        <v>13.6</v>
      </c>
    </row>
    <row r="819" spans="9:15" x14ac:dyDescent="0.3">
      <c r="I819" s="26">
        <f t="shared" si="85"/>
        <v>817</v>
      </c>
      <c r="J819" s="26">
        <f t="shared" si="86"/>
        <v>28.855578276943973</v>
      </c>
      <c r="K819" s="26">
        <f t="shared" si="87"/>
        <v>17.58315203801661</v>
      </c>
      <c r="L819" s="26">
        <f t="shared" si="88"/>
        <v>46.43873031496063</v>
      </c>
      <c r="M819" s="24">
        <f t="shared" si="89"/>
        <v>305.76390902122046</v>
      </c>
      <c r="N819" s="26">
        <f t="shared" si="84"/>
        <v>32.613909021220479</v>
      </c>
      <c r="O819" s="26">
        <f t="shared" si="90"/>
        <v>13.616666666666667</v>
      </c>
    </row>
    <row r="820" spans="9:15" x14ac:dyDescent="0.3">
      <c r="I820" s="26">
        <f t="shared" si="85"/>
        <v>818</v>
      </c>
      <c r="J820" s="26">
        <f t="shared" si="86"/>
        <v>28.890897222203389</v>
      </c>
      <c r="K820" s="26">
        <f t="shared" si="87"/>
        <v>17.604673643938295</v>
      </c>
      <c r="L820" s="26">
        <f t="shared" si="88"/>
        <v>46.495570866141726</v>
      </c>
      <c r="M820" s="24">
        <f t="shared" si="89"/>
        <v>305.76390902122046</v>
      </c>
      <c r="N820" s="26">
        <f t="shared" si="84"/>
        <v>32.613909021220479</v>
      </c>
      <c r="O820" s="26">
        <f t="shared" si="90"/>
        <v>13.633333333333333</v>
      </c>
    </row>
    <row r="821" spans="9:15" x14ac:dyDescent="0.3">
      <c r="I821" s="26">
        <f t="shared" si="85"/>
        <v>819</v>
      </c>
      <c r="J821" s="26">
        <f t="shared" si="86"/>
        <v>28.926216167462808</v>
      </c>
      <c r="K821" s="26">
        <f t="shared" si="87"/>
        <v>17.626195249859979</v>
      </c>
      <c r="L821" s="26">
        <f t="shared" si="88"/>
        <v>46.55241141732283</v>
      </c>
      <c r="M821" s="24">
        <f t="shared" si="89"/>
        <v>305.76390902122046</v>
      </c>
      <c r="N821" s="26">
        <f t="shared" si="84"/>
        <v>32.613909021220479</v>
      </c>
      <c r="O821" s="26">
        <f t="shared" si="90"/>
        <v>13.65</v>
      </c>
    </row>
    <row r="822" spans="9:15" x14ac:dyDescent="0.3">
      <c r="I822" s="26">
        <f t="shared" si="85"/>
        <v>820</v>
      </c>
      <c r="J822" s="26">
        <f t="shared" si="86"/>
        <v>28.961535112722224</v>
      </c>
      <c r="K822" s="26">
        <f t="shared" si="87"/>
        <v>17.647716855781663</v>
      </c>
      <c r="L822" s="26">
        <f t="shared" si="88"/>
        <v>46.609251968503933</v>
      </c>
      <c r="M822" s="24">
        <f t="shared" si="89"/>
        <v>305.76390902122046</v>
      </c>
      <c r="N822" s="26">
        <f t="shared" si="84"/>
        <v>32.613909021220479</v>
      </c>
      <c r="O822" s="26">
        <f t="shared" si="90"/>
        <v>13.666666666666666</v>
      </c>
    </row>
    <row r="823" spans="9:15" x14ac:dyDescent="0.3">
      <c r="I823" s="26">
        <f t="shared" si="85"/>
        <v>821</v>
      </c>
      <c r="J823" s="26">
        <f t="shared" si="86"/>
        <v>28.99685405798164</v>
      </c>
      <c r="K823" s="26">
        <f t="shared" si="87"/>
        <v>17.669238461703351</v>
      </c>
      <c r="L823" s="26">
        <f t="shared" si="88"/>
        <v>46.666092519685037</v>
      </c>
      <c r="M823" s="24">
        <f t="shared" si="89"/>
        <v>305.76390902122046</v>
      </c>
      <c r="N823" s="26">
        <f t="shared" si="84"/>
        <v>32.613909021220479</v>
      </c>
      <c r="O823" s="26">
        <f t="shared" si="90"/>
        <v>13.683333333333334</v>
      </c>
    </row>
    <row r="824" spans="9:15" x14ac:dyDescent="0.3">
      <c r="I824" s="26">
        <f t="shared" si="85"/>
        <v>822</v>
      </c>
      <c r="J824" s="26">
        <f t="shared" si="86"/>
        <v>29.032173003241059</v>
      </c>
      <c r="K824" s="26">
        <f t="shared" si="87"/>
        <v>17.690760067625035</v>
      </c>
      <c r="L824" s="26">
        <f t="shared" si="88"/>
        <v>46.722933070866141</v>
      </c>
      <c r="M824" s="24">
        <f t="shared" si="89"/>
        <v>305.76390902122046</v>
      </c>
      <c r="N824" s="26">
        <f t="shared" si="84"/>
        <v>32.613909021220479</v>
      </c>
      <c r="O824" s="26">
        <f t="shared" si="90"/>
        <v>13.7</v>
      </c>
    </row>
    <row r="825" spans="9:15" x14ac:dyDescent="0.3">
      <c r="I825" s="26">
        <f t="shared" si="85"/>
        <v>823</v>
      </c>
      <c r="J825" s="26">
        <f t="shared" si="86"/>
        <v>29.067491948500475</v>
      </c>
      <c r="K825" s="26">
        <f t="shared" si="87"/>
        <v>17.71228167354672</v>
      </c>
      <c r="L825" s="26">
        <f t="shared" si="88"/>
        <v>46.779773622047244</v>
      </c>
      <c r="M825" s="24">
        <f t="shared" si="89"/>
        <v>305.76390902122046</v>
      </c>
      <c r="N825" s="26">
        <f t="shared" si="84"/>
        <v>32.613909021220479</v>
      </c>
      <c r="O825" s="26">
        <f t="shared" si="90"/>
        <v>13.716666666666667</v>
      </c>
    </row>
    <row r="826" spans="9:15" x14ac:dyDescent="0.3">
      <c r="I826" s="26">
        <f t="shared" si="85"/>
        <v>824</v>
      </c>
      <c r="J826" s="26">
        <f t="shared" si="86"/>
        <v>29.102810893759894</v>
      </c>
      <c r="K826" s="26">
        <f t="shared" si="87"/>
        <v>17.733803279468404</v>
      </c>
      <c r="L826" s="26">
        <f t="shared" si="88"/>
        <v>46.836614173228341</v>
      </c>
      <c r="M826" s="24">
        <f t="shared" si="89"/>
        <v>305.76390902122046</v>
      </c>
      <c r="N826" s="26">
        <f t="shared" si="84"/>
        <v>32.613909021220479</v>
      </c>
      <c r="O826" s="26">
        <f t="shared" si="90"/>
        <v>13.733333333333333</v>
      </c>
    </row>
    <row r="827" spans="9:15" x14ac:dyDescent="0.3">
      <c r="I827" s="26">
        <f t="shared" si="85"/>
        <v>825</v>
      </c>
      <c r="J827" s="26">
        <f t="shared" si="86"/>
        <v>29.13812983901931</v>
      </c>
      <c r="K827" s="26">
        <f t="shared" si="87"/>
        <v>17.755324885390088</v>
      </c>
      <c r="L827" s="26">
        <f t="shared" si="88"/>
        <v>46.893454724409445</v>
      </c>
      <c r="M827" s="24">
        <f t="shared" si="89"/>
        <v>305.76390902122046</v>
      </c>
      <c r="N827" s="26">
        <f t="shared" si="84"/>
        <v>32.613909021220479</v>
      </c>
      <c r="O827" s="26">
        <f t="shared" si="90"/>
        <v>13.75</v>
      </c>
    </row>
    <row r="828" spans="9:15" x14ac:dyDescent="0.3">
      <c r="I828" s="26">
        <f t="shared" si="85"/>
        <v>826</v>
      </c>
      <c r="J828" s="26">
        <f t="shared" si="86"/>
        <v>29.17344878427873</v>
      </c>
      <c r="K828" s="26">
        <f t="shared" si="87"/>
        <v>17.776846491311773</v>
      </c>
      <c r="L828" s="26">
        <f t="shared" si="88"/>
        <v>46.950295275590548</v>
      </c>
      <c r="M828" s="24">
        <f t="shared" si="89"/>
        <v>305.76390902122046</v>
      </c>
      <c r="N828" s="26">
        <f t="shared" si="84"/>
        <v>32.613909021220479</v>
      </c>
      <c r="O828" s="26">
        <f t="shared" si="90"/>
        <v>13.766666666666667</v>
      </c>
    </row>
    <row r="829" spans="9:15" x14ac:dyDescent="0.3">
      <c r="I829" s="26">
        <f t="shared" si="85"/>
        <v>827</v>
      </c>
      <c r="J829" s="26">
        <f t="shared" si="86"/>
        <v>29.208767729538145</v>
      </c>
      <c r="K829" s="26">
        <f t="shared" si="87"/>
        <v>17.79836809723346</v>
      </c>
      <c r="L829" s="26">
        <f t="shared" si="88"/>
        <v>47.007135826771652</v>
      </c>
      <c r="M829" s="24">
        <f t="shared" si="89"/>
        <v>305.76390902122046</v>
      </c>
      <c r="N829" s="26">
        <f t="shared" si="84"/>
        <v>32.613909021220479</v>
      </c>
      <c r="O829" s="26">
        <f t="shared" si="90"/>
        <v>13.783333333333333</v>
      </c>
    </row>
    <row r="830" spans="9:15" x14ac:dyDescent="0.3">
      <c r="I830" s="26">
        <f t="shared" si="85"/>
        <v>828</v>
      </c>
      <c r="J830" s="26">
        <f t="shared" si="86"/>
        <v>29.244086674797561</v>
      </c>
      <c r="K830" s="26">
        <f t="shared" si="87"/>
        <v>17.819889703155145</v>
      </c>
      <c r="L830" s="26">
        <f t="shared" si="88"/>
        <v>47.063976377952756</v>
      </c>
      <c r="M830" s="24">
        <f t="shared" si="89"/>
        <v>305.76390902122046</v>
      </c>
      <c r="N830" s="26">
        <f t="shared" si="84"/>
        <v>32.613909021220479</v>
      </c>
      <c r="O830" s="26">
        <f t="shared" si="90"/>
        <v>13.8</v>
      </c>
    </row>
    <row r="831" spans="9:15" x14ac:dyDescent="0.3">
      <c r="I831" s="26">
        <f t="shared" si="85"/>
        <v>829</v>
      </c>
      <c r="J831" s="26">
        <f t="shared" si="86"/>
        <v>29.279405620056981</v>
      </c>
      <c r="K831" s="26">
        <f t="shared" si="87"/>
        <v>17.841411309076829</v>
      </c>
      <c r="L831" s="26">
        <f t="shared" si="88"/>
        <v>47.120816929133852</v>
      </c>
      <c r="M831" s="24">
        <f t="shared" si="89"/>
        <v>305.76390902122046</v>
      </c>
      <c r="N831" s="26">
        <f t="shared" si="84"/>
        <v>32.613909021220479</v>
      </c>
      <c r="O831" s="26">
        <f t="shared" si="90"/>
        <v>13.816666666666666</v>
      </c>
    </row>
    <row r="832" spans="9:15" x14ac:dyDescent="0.3">
      <c r="I832" s="26">
        <f t="shared" si="85"/>
        <v>830</v>
      </c>
      <c r="J832" s="26">
        <f t="shared" si="86"/>
        <v>29.314724565316396</v>
      </c>
      <c r="K832" s="26">
        <f t="shared" si="87"/>
        <v>17.862932914998513</v>
      </c>
      <c r="L832" s="26">
        <f t="shared" si="88"/>
        <v>47.177657480314956</v>
      </c>
      <c r="M832" s="24">
        <f t="shared" si="89"/>
        <v>305.76390902122046</v>
      </c>
      <c r="N832" s="26">
        <f t="shared" si="84"/>
        <v>32.613909021220479</v>
      </c>
      <c r="O832" s="26">
        <f t="shared" si="90"/>
        <v>13.833333333333334</v>
      </c>
    </row>
    <row r="833" spans="9:15" x14ac:dyDescent="0.3">
      <c r="I833" s="26">
        <f t="shared" si="85"/>
        <v>831</v>
      </c>
      <c r="J833" s="26">
        <f t="shared" si="86"/>
        <v>29.350043510575816</v>
      </c>
      <c r="K833" s="26">
        <f t="shared" si="87"/>
        <v>17.884454520920197</v>
      </c>
      <c r="L833" s="26">
        <f t="shared" si="88"/>
        <v>47.234498031496059</v>
      </c>
      <c r="M833" s="24">
        <f t="shared" si="89"/>
        <v>305.76390902122046</v>
      </c>
      <c r="N833" s="26">
        <f t="shared" si="84"/>
        <v>32.613909021220479</v>
      </c>
      <c r="O833" s="26">
        <f t="shared" si="90"/>
        <v>13.85</v>
      </c>
    </row>
    <row r="834" spans="9:15" x14ac:dyDescent="0.3">
      <c r="I834" s="26">
        <f t="shared" si="85"/>
        <v>832</v>
      </c>
      <c r="J834" s="26">
        <f t="shared" si="86"/>
        <v>29.385362455835232</v>
      </c>
      <c r="K834" s="26">
        <f t="shared" si="87"/>
        <v>17.905976126841885</v>
      </c>
      <c r="L834" s="26">
        <f t="shared" si="88"/>
        <v>47.291338582677163</v>
      </c>
      <c r="M834" s="24">
        <f t="shared" si="89"/>
        <v>305.76390902122046</v>
      </c>
      <c r="N834" s="26">
        <f t="shared" si="84"/>
        <v>32.613909021220479</v>
      </c>
      <c r="O834" s="26">
        <f t="shared" si="90"/>
        <v>13.866666666666667</v>
      </c>
    </row>
    <row r="835" spans="9:15" x14ac:dyDescent="0.3">
      <c r="I835" s="26">
        <f t="shared" si="85"/>
        <v>833</v>
      </c>
      <c r="J835" s="26">
        <f t="shared" si="86"/>
        <v>29.420681401094651</v>
      </c>
      <c r="K835" s="26">
        <f t="shared" si="87"/>
        <v>17.92749773276357</v>
      </c>
      <c r="L835" s="26">
        <f t="shared" si="88"/>
        <v>47.348179133858267</v>
      </c>
      <c r="M835" s="24">
        <f t="shared" si="89"/>
        <v>305.76390902122046</v>
      </c>
      <c r="N835" s="26">
        <f t="shared" ref="N835:N898" si="91">M835-273.15</f>
        <v>32.613909021220479</v>
      </c>
      <c r="O835" s="26">
        <f t="shared" si="90"/>
        <v>13.883333333333333</v>
      </c>
    </row>
    <row r="836" spans="9:15" x14ac:dyDescent="0.3">
      <c r="I836" s="26">
        <f t="shared" ref="I836:I899" si="92">I835+1</f>
        <v>834</v>
      </c>
      <c r="J836" s="26">
        <f t="shared" ref="J836:J899" si="93">$B$15*$F$2*(M835-$B$14)*I836</f>
        <v>29.456000346354067</v>
      </c>
      <c r="K836" s="26">
        <f t="shared" ref="K836:K899" si="94">$B$7*$B$6*$F$2*(M835^4-$B$14^4)*I836</f>
        <v>17.949019338685254</v>
      </c>
      <c r="L836" s="26">
        <f t="shared" ref="L836:L899" si="95">$B$12^2*$F$4*I836</f>
        <v>47.40501968503937</v>
      </c>
      <c r="M836" s="24">
        <f t="shared" ref="M836:M899" si="96">M835+((L836-K836-J836)/($F$6*$B$9))</f>
        <v>305.76390902122046</v>
      </c>
      <c r="N836" s="26">
        <f t="shared" si="91"/>
        <v>32.613909021220479</v>
      </c>
      <c r="O836" s="26">
        <f t="shared" ref="O836:O899" si="97">I836/60</f>
        <v>13.9</v>
      </c>
    </row>
    <row r="837" spans="9:15" x14ac:dyDescent="0.3">
      <c r="I837" s="26">
        <f t="shared" si="92"/>
        <v>835</v>
      </c>
      <c r="J837" s="26">
        <f t="shared" si="93"/>
        <v>29.491319291613483</v>
      </c>
      <c r="K837" s="26">
        <f t="shared" si="94"/>
        <v>17.970540944606938</v>
      </c>
      <c r="L837" s="26">
        <f t="shared" si="95"/>
        <v>47.461860236220467</v>
      </c>
      <c r="M837" s="24">
        <f t="shared" si="96"/>
        <v>305.76390902122046</v>
      </c>
      <c r="N837" s="26">
        <f t="shared" si="91"/>
        <v>32.613909021220479</v>
      </c>
      <c r="O837" s="26">
        <f t="shared" si="97"/>
        <v>13.916666666666666</v>
      </c>
    </row>
    <row r="838" spans="9:15" x14ac:dyDescent="0.3">
      <c r="I838" s="26">
        <f t="shared" si="92"/>
        <v>836</v>
      </c>
      <c r="J838" s="26">
        <f t="shared" si="93"/>
        <v>29.526638236872902</v>
      </c>
      <c r="K838" s="26">
        <f t="shared" si="94"/>
        <v>17.992062550528622</v>
      </c>
      <c r="L838" s="26">
        <f t="shared" si="95"/>
        <v>47.518700787401571</v>
      </c>
      <c r="M838" s="24">
        <f t="shared" si="96"/>
        <v>305.76390902122046</v>
      </c>
      <c r="N838" s="26">
        <f t="shared" si="91"/>
        <v>32.613909021220479</v>
      </c>
      <c r="O838" s="26">
        <f t="shared" si="97"/>
        <v>13.933333333333334</v>
      </c>
    </row>
    <row r="839" spans="9:15" x14ac:dyDescent="0.3">
      <c r="I839" s="26">
        <f t="shared" si="92"/>
        <v>837</v>
      </c>
      <c r="J839" s="26">
        <f t="shared" si="93"/>
        <v>29.561957182132318</v>
      </c>
      <c r="K839" s="26">
        <f t="shared" si="94"/>
        <v>18.01358415645031</v>
      </c>
      <c r="L839" s="26">
        <f t="shared" si="95"/>
        <v>47.575541338582674</v>
      </c>
      <c r="M839" s="24">
        <f t="shared" si="96"/>
        <v>305.76390902122046</v>
      </c>
      <c r="N839" s="26">
        <f t="shared" si="91"/>
        <v>32.613909021220479</v>
      </c>
      <c r="O839" s="26">
        <f t="shared" si="97"/>
        <v>13.95</v>
      </c>
    </row>
    <row r="840" spans="9:15" x14ac:dyDescent="0.3">
      <c r="I840" s="26">
        <f t="shared" si="92"/>
        <v>838</v>
      </c>
      <c r="J840" s="26">
        <f t="shared" si="93"/>
        <v>29.597276127391737</v>
      </c>
      <c r="K840" s="26">
        <f t="shared" si="94"/>
        <v>18.035105762371995</v>
      </c>
      <c r="L840" s="26">
        <f t="shared" si="95"/>
        <v>47.632381889763778</v>
      </c>
      <c r="M840" s="24">
        <f t="shared" si="96"/>
        <v>305.76390902122046</v>
      </c>
      <c r="N840" s="26">
        <f t="shared" si="91"/>
        <v>32.613909021220479</v>
      </c>
      <c r="O840" s="26">
        <f t="shared" si="97"/>
        <v>13.966666666666667</v>
      </c>
    </row>
    <row r="841" spans="9:15" x14ac:dyDescent="0.3">
      <c r="I841" s="26">
        <f t="shared" si="92"/>
        <v>839</v>
      </c>
      <c r="J841" s="26">
        <f t="shared" si="93"/>
        <v>29.632595072651153</v>
      </c>
      <c r="K841" s="26">
        <f t="shared" si="94"/>
        <v>18.056627368293679</v>
      </c>
      <c r="L841" s="26">
        <f t="shared" si="95"/>
        <v>47.689222440944881</v>
      </c>
      <c r="M841" s="24">
        <f t="shared" si="96"/>
        <v>305.76390902122046</v>
      </c>
      <c r="N841" s="26">
        <f t="shared" si="91"/>
        <v>32.613909021220479</v>
      </c>
      <c r="O841" s="26">
        <f t="shared" si="97"/>
        <v>13.983333333333333</v>
      </c>
    </row>
    <row r="842" spans="9:15" x14ac:dyDescent="0.3">
      <c r="I842" s="26">
        <f t="shared" si="92"/>
        <v>840</v>
      </c>
      <c r="J842" s="26">
        <f t="shared" si="93"/>
        <v>29.667914017910572</v>
      </c>
      <c r="K842" s="26">
        <f t="shared" si="94"/>
        <v>18.078148974215363</v>
      </c>
      <c r="L842" s="26">
        <f t="shared" si="95"/>
        <v>47.746062992125978</v>
      </c>
      <c r="M842" s="24">
        <f t="shared" si="96"/>
        <v>305.76390902122046</v>
      </c>
      <c r="N842" s="26">
        <f t="shared" si="91"/>
        <v>32.613909021220479</v>
      </c>
      <c r="O842" s="26">
        <f t="shared" si="97"/>
        <v>14</v>
      </c>
    </row>
    <row r="843" spans="9:15" x14ac:dyDescent="0.3">
      <c r="I843" s="26">
        <f t="shared" si="92"/>
        <v>841</v>
      </c>
      <c r="J843" s="26">
        <f t="shared" si="93"/>
        <v>29.703232963169988</v>
      </c>
      <c r="K843" s="26">
        <f t="shared" si="94"/>
        <v>18.099670580137047</v>
      </c>
      <c r="L843" s="26">
        <f t="shared" si="95"/>
        <v>47.802903543307082</v>
      </c>
      <c r="M843" s="24">
        <f t="shared" si="96"/>
        <v>305.76390902122046</v>
      </c>
      <c r="N843" s="26">
        <f t="shared" si="91"/>
        <v>32.613909021220479</v>
      </c>
      <c r="O843" s="26">
        <f t="shared" si="97"/>
        <v>14.016666666666667</v>
      </c>
    </row>
    <row r="844" spans="9:15" x14ac:dyDescent="0.3">
      <c r="I844" s="26">
        <f t="shared" si="92"/>
        <v>842</v>
      </c>
      <c r="J844" s="26">
        <f t="shared" si="93"/>
        <v>29.738551908429404</v>
      </c>
      <c r="K844" s="26">
        <f t="shared" si="94"/>
        <v>18.121192186058735</v>
      </c>
      <c r="L844" s="26">
        <f t="shared" si="95"/>
        <v>47.859744094488185</v>
      </c>
      <c r="M844" s="24">
        <f t="shared" si="96"/>
        <v>305.76390902122046</v>
      </c>
      <c r="N844" s="26">
        <f t="shared" si="91"/>
        <v>32.613909021220479</v>
      </c>
      <c r="O844" s="26">
        <f t="shared" si="97"/>
        <v>14.033333333333333</v>
      </c>
    </row>
    <row r="845" spans="9:15" x14ac:dyDescent="0.3">
      <c r="I845" s="26">
        <f t="shared" si="92"/>
        <v>843</v>
      </c>
      <c r="J845" s="26">
        <f t="shared" si="93"/>
        <v>29.773870853688823</v>
      </c>
      <c r="K845" s="26">
        <f t="shared" si="94"/>
        <v>18.14271379198042</v>
      </c>
      <c r="L845" s="26">
        <f t="shared" si="95"/>
        <v>47.916584645669289</v>
      </c>
      <c r="M845" s="24">
        <f t="shared" si="96"/>
        <v>305.76390902122046</v>
      </c>
      <c r="N845" s="26">
        <f t="shared" si="91"/>
        <v>32.613909021220479</v>
      </c>
      <c r="O845" s="26">
        <f t="shared" si="97"/>
        <v>14.05</v>
      </c>
    </row>
    <row r="846" spans="9:15" x14ac:dyDescent="0.3">
      <c r="I846" s="26">
        <f t="shared" si="92"/>
        <v>844</v>
      </c>
      <c r="J846" s="26">
        <f t="shared" si="93"/>
        <v>29.809189798948239</v>
      </c>
      <c r="K846" s="26">
        <f t="shared" si="94"/>
        <v>18.164235397902104</v>
      </c>
      <c r="L846" s="26">
        <f t="shared" si="95"/>
        <v>47.973425196850393</v>
      </c>
      <c r="M846" s="24">
        <f t="shared" si="96"/>
        <v>305.76390902122046</v>
      </c>
      <c r="N846" s="26">
        <f t="shared" si="91"/>
        <v>32.613909021220479</v>
      </c>
      <c r="O846" s="26">
        <f t="shared" si="97"/>
        <v>14.066666666666666</v>
      </c>
    </row>
    <row r="847" spans="9:15" x14ac:dyDescent="0.3">
      <c r="I847" s="26">
        <f t="shared" si="92"/>
        <v>845</v>
      </c>
      <c r="J847" s="26">
        <f t="shared" si="93"/>
        <v>29.844508744207658</v>
      </c>
      <c r="K847" s="26">
        <f t="shared" si="94"/>
        <v>18.185757003823788</v>
      </c>
      <c r="L847" s="26">
        <f t="shared" si="95"/>
        <v>48.030265748031496</v>
      </c>
      <c r="M847" s="24">
        <f t="shared" si="96"/>
        <v>305.76390902122046</v>
      </c>
      <c r="N847" s="26">
        <f t="shared" si="91"/>
        <v>32.613909021220479</v>
      </c>
      <c r="O847" s="26">
        <f t="shared" si="97"/>
        <v>14.083333333333334</v>
      </c>
    </row>
    <row r="848" spans="9:15" x14ac:dyDescent="0.3">
      <c r="I848" s="26">
        <f t="shared" si="92"/>
        <v>846</v>
      </c>
      <c r="J848" s="26">
        <f t="shared" si="93"/>
        <v>29.879827689467074</v>
      </c>
      <c r="K848" s="26">
        <f t="shared" si="94"/>
        <v>18.207278609745472</v>
      </c>
      <c r="L848" s="26">
        <f t="shared" si="95"/>
        <v>48.087106299212593</v>
      </c>
      <c r="M848" s="24">
        <f t="shared" si="96"/>
        <v>305.76390902122046</v>
      </c>
      <c r="N848" s="26">
        <f t="shared" si="91"/>
        <v>32.613909021220479</v>
      </c>
      <c r="O848" s="26">
        <f t="shared" si="97"/>
        <v>14.1</v>
      </c>
    </row>
    <row r="849" spans="9:15" x14ac:dyDescent="0.3">
      <c r="I849" s="26">
        <f t="shared" si="92"/>
        <v>847</v>
      </c>
      <c r="J849" s="26">
        <f t="shared" si="93"/>
        <v>29.915146634726494</v>
      </c>
      <c r="K849" s="26">
        <f t="shared" si="94"/>
        <v>18.228800215667157</v>
      </c>
      <c r="L849" s="26">
        <f t="shared" si="95"/>
        <v>48.143946850393696</v>
      </c>
      <c r="M849" s="24">
        <f t="shared" si="96"/>
        <v>305.76390902122046</v>
      </c>
      <c r="N849" s="26">
        <f t="shared" si="91"/>
        <v>32.613909021220479</v>
      </c>
      <c r="O849" s="26">
        <f t="shared" si="97"/>
        <v>14.116666666666667</v>
      </c>
    </row>
    <row r="850" spans="9:15" x14ac:dyDescent="0.3">
      <c r="I850" s="26">
        <f t="shared" si="92"/>
        <v>848</v>
      </c>
      <c r="J850" s="26">
        <f t="shared" si="93"/>
        <v>29.950465579985909</v>
      </c>
      <c r="K850" s="26">
        <f t="shared" si="94"/>
        <v>18.250321821588845</v>
      </c>
      <c r="L850" s="26">
        <f t="shared" si="95"/>
        <v>48.2007874015748</v>
      </c>
      <c r="M850" s="24">
        <f t="shared" si="96"/>
        <v>305.76390902122046</v>
      </c>
      <c r="N850" s="26">
        <f t="shared" si="91"/>
        <v>32.613909021220479</v>
      </c>
      <c r="O850" s="26">
        <f t="shared" si="97"/>
        <v>14.133333333333333</v>
      </c>
    </row>
    <row r="851" spans="9:15" x14ac:dyDescent="0.3">
      <c r="I851" s="26">
        <f t="shared" si="92"/>
        <v>849</v>
      </c>
      <c r="J851" s="26">
        <f t="shared" si="93"/>
        <v>29.985784525245325</v>
      </c>
      <c r="K851" s="26">
        <f t="shared" si="94"/>
        <v>18.271843427510529</v>
      </c>
      <c r="L851" s="26">
        <f t="shared" si="95"/>
        <v>48.257627952755904</v>
      </c>
      <c r="M851" s="24">
        <f t="shared" si="96"/>
        <v>305.76390902122046</v>
      </c>
      <c r="N851" s="26">
        <f t="shared" si="91"/>
        <v>32.613909021220479</v>
      </c>
      <c r="O851" s="26">
        <f t="shared" si="97"/>
        <v>14.15</v>
      </c>
    </row>
    <row r="852" spans="9:15" x14ac:dyDescent="0.3">
      <c r="I852" s="26">
        <f t="shared" si="92"/>
        <v>850</v>
      </c>
      <c r="J852" s="26">
        <f t="shared" si="93"/>
        <v>30.021103470504745</v>
      </c>
      <c r="K852" s="26">
        <f t="shared" si="94"/>
        <v>18.293365033432213</v>
      </c>
      <c r="L852" s="26">
        <f t="shared" si="95"/>
        <v>48.314468503937007</v>
      </c>
      <c r="M852" s="24">
        <f t="shared" si="96"/>
        <v>305.76390902122046</v>
      </c>
      <c r="N852" s="26">
        <f t="shared" si="91"/>
        <v>32.613909021220479</v>
      </c>
      <c r="O852" s="26">
        <f t="shared" si="97"/>
        <v>14.166666666666666</v>
      </c>
    </row>
    <row r="853" spans="9:15" x14ac:dyDescent="0.3">
      <c r="I853" s="26">
        <f t="shared" si="92"/>
        <v>851</v>
      </c>
      <c r="J853" s="26">
        <f t="shared" si="93"/>
        <v>30.05642241576416</v>
      </c>
      <c r="K853" s="26">
        <f t="shared" si="94"/>
        <v>18.314886639353897</v>
      </c>
      <c r="L853" s="26">
        <f t="shared" si="95"/>
        <v>48.371309055118104</v>
      </c>
      <c r="M853" s="24">
        <f t="shared" si="96"/>
        <v>305.76390902122046</v>
      </c>
      <c r="N853" s="26">
        <f t="shared" si="91"/>
        <v>32.613909021220479</v>
      </c>
      <c r="O853" s="26">
        <f t="shared" si="97"/>
        <v>14.183333333333334</v>
      </c>
    </row>
    <row r="854" spans="9:15" x14ac:dyDescent="0.3">
      <c r="I854" s="26">
        <f t="shared" si="92"/>
        <v>852</v>
      </c>
      <c r="J854" s="26">
        <f t="shared" si="93"/>
        <v>30.09174136102358</v>
      </c>
      <c r="K854" s="26">
        <f t="shared" si="94"/>
        <v>18.336408245275582</v>
      </c>
      <c r="L854" s="26">
        <f t="shared" si="95"/>
        <v>48.428149606299208</v>
      </c>
      <c r="M854" s="24">
        <f t="shared" si="96"/>
        <v>305.76390902122046</v>
      </c>
      <c r="N854" s="26">
        <f t="shared" si="91"/>
        <v>32.613909021220479</v>
      </c>
      <c r="O854" s="26">
        <f t="shared" si="97"/>
        <v>14.2</v>
      </c>
    </row>
    <row r="855" spans="9:15" x14ac:dyDescent="0.3">
      <c r="I855" s="26">
        <f t="shared" si="92"/>
        <v>853</v>
      </c>
      <c r="J855" s="26">
        <f t="shared" si="93"/>
        <v>30.127060306282996</v>
      </c>
      <c r="K855" s="26">
        <f t="shared" si="94"/>
        <v>18.357929851197269</v>
      </c>
      <c r="L855" s="26">
        <f t="shared" si="95"/>
        <v>48.484990157480311</v>
      </c>
      <c r="M855" s="24">
        <f t="shared" si="96"/>
        <v>305.76390902122046</v>
      </c>
      <c r="N855" s="26">
        <f t="shared" si="91"/>
        <v>32.613909021220479</v>
      </c>
      <c r="O855" s="26">
        <f t="shared" si="97"/>
        <v>14.216666666666667</v>
      </c>
    </row>
    <row r="856" spans="9:15" x14ac:dyDescent="0.3">
      <c r="I856" s="26">
        <f t="shared" si="92"/>
        <v>854</v>
      </c>
      <c r="J856" s="26">
        <f t="shared" si="93"/>
        <v>30.162379251542415</v>
      </c>
      <c r="K856" s="26">
        <f t="shared" si="94"/>
        <v>18.379451457118954</v>
      </c>
      <c r="L856" s="26">
        <f t="shared" si="95"/>
        <v>48.541830708661415</v>
      </c>
      <c r="M856" s="24">
        <f t="shared" si="96"/>
        <v>305.76390902122046</v>
      </c>
      <c r="N856" s="26">
        <f t="shared" si="91"/>
        <v>32.613909021220479</v>
      </c>
      <c r="O856" s="26">
        <f t="shared" si="97"/>
        <v>14.233333333333333</v>
      </c>
    </row>
    <row r="857" spans="9:15" x14ac:dyDescent="0.3">
      <c r="I857" s="26">
        <f t="shared" si="92"/>
        <v>855</v>
      </c>
      <c r="J857" s="26">
        <f t="shared" si="93"/>
        <v>30.197698196801831</v>
      </c>
      <c r="K857" s="26">
        <f t="shared" si="94"/>
        <v>18.400973063040638</v>
      </c>
      <c r="L857" s="26">
        <f t="shared" si="95"/>
        <v>48.598671259842519</v>
      </c>
      <c r="M857" s="24">
        <f t="shared" si="96"/>
        <v>305.76390902122046</v>
      </c>
      <c r="N857" s="26">
        <f t="shared" si="91"/>
        <v>32.613909021220479</v>
      </c>
      <c r="O857" s="26">
        <f t="shared" si="97"/>
        <v>14.25</v>
      </c>
    </row>
    <row r="858" spans="9:15" x14ac:dyDescent="0.3">
      <c r="I858" s="26">
        <f t="shared" si="92"/>
        <v>856</v>
      </c>
      <c r="J858" s="26">
        <f t="shared" si="93"/>
        <v>30.233017142061247</v>
      </c>
      <c r="K858" s="26">
        <f t="shared" si="94"/>
        <v>18.422494668962322</v>
      </c>
      <c r="L858" s="26">
        <f t="shared" si="95"/>
        <v>48.655511811023622</v>
      </c>
      <c r="M858" s="24">
        <f t="shared" si="96"/>
        <v>305.76390902122046</v>
      </c>
      <c r="N858" s="26">
        <f t="shared" si="91"/>
        <v>32.613909021220479</v>
      </c>
      <c r="O858" s="26">
        <f t="shared" si="97"/>
        <v>14.266666666666667</v>
      </c>
    </row>
    <row r="859" spans="9:15" x14ac:dyDescent="0.3">
      <c r="I859" s="26">
        <f t="shared" si="92"/>
        <v>857</v>
      </c>
      <c r="J859" s="26">
        <f t="shared" si="93"/>
        <v>30.268336087320666</v>
      </c>
      <c r="K859" s="26">
        <f t="shared" si="94"/>
        <v>18.444016274884007</v>
      </c>
      <c r="L859" s="26">
        <f t="shared" si="95"/>
        <v>48.712352362204719</v>
      </c>
      <c r="M859" s="24">
        <f t="shared" si="96"/>
        <v>305.76390902122046</v>
      </c>
      <c r="N859" s="26">
        <f t="shared" si="91"/>
        <v>32.613909021220479</v>
      </c>
      <c r="O859" s="26">
        <f t="shared" si="97"/>
        <v>14.283333333333333</v>
      </c>
    </row>
    <row r="860" spans="9:15" x14ac:dyDescent="0.3">
      <c r="I860" s="26">
        <f t="shared" si="92"/>
        <v>858</v>
      </c>
      <c r="J860" s="26">
        <f t="shared" si="93"/>
        <v>30.303655032580082</v>
      </c>
      <c r="K860" s="26">
        <f t="shared" si="94"/>
        <v>18.465537880805694</v>
      </c>
      <c r="L860" s="26">
        <f t="shared" si="95"/>
        <v>48.769192913385822</v>
      </c>
      <c r="M860" s="24">
        <f t="shared" si="96"/>
        <v>305.76390902122046</v>
      </c>
      <c r="N860" s="26">
        <f t="shared" si="91"/>
        <v>32.613909021220479</v>
      </c>
      <c r="O860" s="26">
        <f t="shared" si="97"/>
        <v>14.3</v>
      </c>
    </row>
    <row r="861" spans="9:15" x14ac:dyDescent="0.3">
      <c r="I861" s="26">
        <f t="shared" si="92"/>
        <v>859</v>
      </c>
      <c r="J861" s="26">
        <f t="shared" si="93"/>
        <v>30.338973977839501</v>
      </c>
      <c r="K861" s="26">
        <f t="shared" si="94"/>
        <v>18.487059486727379</v>
      </c>
      <c r="L861" s="26">
        <f t="shared" si="95"/>
        <v>48.826033464566926</v>
      </c>
      <c r="M861" s="24">
        <f t="shared" si="96"/>
        <v>305.76390902122046</v>
      </c>
      <c r="N861" s="26">
        <f t="shared" si="91"/>
        <v>32.613909021220479</v>
      </c>
      <c r="O861" s="26">
        <f t="shared" si="97"/>
        <v>14.316666666666666</v>
      </c>
    </row>
    <row r="862" spans="9:15" x14ac:dyDescent="0.3">
      <c r="I862" s="26">
        <f t="shared" si="92"/>
        <v>860</v>
      </c>
      <c r="J862" s="26">
        <f t="shared" si="93"/>
        <v>30.374292923098917</v>
      </c>
      <c r="K862" s="26">
        <f t="shared" si="94"/>
        <v>18.508581092649063</v>
      </c>
      <c r="L862" s="26">
        <f t="shared" si="95"/>
        <v>48.88287401574803</v>
      </c>
      <c r="M862" s="24">
        <f t="shared" si="96"/>
        <v>305.76390902122046</v>
      </c>
      <c r="N862" s="26">
        <f t="shared" si="91"/>
        <v>32.613909021220479</v>
      </c>
      <c r="O862" s="26">
        <f t="shared" si="97"/>
        <v>14.333333333333334</v>
      </c>
    </row>
    <row r="863" spans="9:15" x14ac:dyDescent="0.3">
      <c r="I863" s="26">
        <f t="shared" si="92"/>
        <v>861</v>
      </c>
      <c r="J863" s="26">
        <f t="shared" si="93"/>
        <v>30.409611868358336</v>
      </c>
      <c r="K863" s="26">
        <f t="shared" si="94"/>
        <v>18.530102698570747</v>
      </c>
      <c r="L863" s="26">
        <f t="shared" si="95"/>
        <v>48.939714566929133</v>
      </c>
      <c r="M863" s="24">
        <f t="shared" si="96"/>
        <v>305.76390902122046</v>
      </c>
      <c r="N863" s="26">
        <f t="shared" si="91"/>
        <v>32.613909021220479</v>
      </c>
      <c r="O863" s="26">
        <f t="shared" si="97"/>
        <v>14.35</v>
      </c>
    </row>
    <row r="864" spans="9:15" x14ac:dyDescent="0.3">
      <c r="I864" s="26">
        <f t="shared" si="92"/>
        <v>862</v>
      </c>
      <c r="J864" s="26">
        <f t="shared" si="93"/>
        <v>30.444930813617752</v>
      </c>
      <c r="K864" s="26">
        <f t="shared" si="94"/>
        <v>18.551624304492432</v>
      </c>
      <c r="L864" s="26">
        <f t="shared" si="95"/>
        <v>48.99655511811023</v>
      </c>
      <c r="M864" s="24">
        <f t="shared" si="96"/>
        <v>305.76390902122046</v>
      </c>
      <c r="N864" s="26">
        <f t="shared" si="91"/>
        <v>32.613909021220479</v>
      </c>
      <c r="O864" s="26">
        <f t="shared" si="97"/>
        <v>14.366666666666667</v>
      </c>
    </row>
    <row r="865" spans="9:15" x14ac:dyDescent="0.3">
      <c r="I865" s="26">
        <f t="shared" si="92"/>
        <v>863</v>
      </c>
      <c r="J865" s="26">
        <f t="shared" si="93"/>
        <v>30.480249758877171</v>
      </c>
      <c r="K865" s="26">
        <f t="shared" si="94"/>
        <v>18.573145910414116</v>
      </c>
      <c r="L865" s="26">
        <f t="shared" si="95"/>
        <v>49.053395669291334</v>
      </c>
      <c r="M865" s="24">
        <f t="shared" si="96"/>
        <v>305.76390902122046</v>
      </c>
      <c r="N865" s="26">
        <f t="shared" si="91"/>
        <v>32.613909021220479</v>
      </c>
      <c r="O865" s="26">
        <f t="shared" si="97"/>
        <v>14.383333333333333</v>
      </c>
    </row>
    <row r="866" spans="9:15" x14ac:dyDescent="0.3">
      <c r="I866" s="26">
        <f t="shared" si="92"/>
        <v>864</v>
      </c>
      <c r="J866" s="26">
        <f t="shared" si="93"/>
        <v>30.515568704136587</v>
      </c>
      <c r="K866" s="26">
        <f t="shared" si="94"/>
        <v>18.594667516335804</v>
      </c>
      <c r="L866" s="26">
        <f t="shared" si="95"/>
        <v>49.110236220472437</v>
      </c>
      <c r="M866" s="24">
        <f t="shared" si="96"/>
        <v>305.76390902122046</v>
      </c>
      <c r="N866" s="26">
        <f t="shared" si="91"/>
        <v>32.613909021220479</v>
      </c>
      <c r="O866" s="26">
        <f t="shared" si="97"/>
        <v>14.4</v>
      </c>
    </row>
    <row r="867" spans="9:15" x14ac:dyDescent="0.3">
      <c r="I867" s="26">
        <f t="shared" si="92"/>
        <v>865</v>
      </c>
      <c r="J867" s="26">
        <f t="shared" si="93"/>
        <v>30.550887649396003</v>
      </c>
      <c r="K867" s="26">
        <f t="shared" si="94"/>
        <v>18.616189122257488</v>
      </c>
      <c r="L867" s="26">
        <f t="shared" si="95"/>
        <v>49.167076771653541</v>
      </c>
      <c r="M867" s="24">
        <f t="shared" si="96"/>
        <v>305.76390902122046</v>
      </c>
      <c r="N867" s="26">
        <f t="shared" si="91"/>
        <v>32.613909021220479</v>
      </c>
      <c r="O867" s="26">
        <f t="shared" si="97"/>
        <v>14.416666666666666</v>
      </c>
    </row>
    <row r="868" spans="9:15" x14ac:dyDescent="0.3">
      <c r="I868" s="26">
        <f t="shared" si="92"/>
        <v>866</v>
      </c>
      <c r="J868" s="26">
        <f t="shared" si="93"/>
        <v>30.586206594655422</v>
      </c>
      <c r="K868" s="26">
        <f t="shared" si="94"/>
        <v>18.637710728179172</v>
      </c>
      <c r="L868" s="26">
        <f t="shared" si="95"/>
        <v>49.223917322834644</v>
      </c>
      <c r="M868" s="24">
        <f t="shared" si="96"/>
        <v>305.76390902122046</v>
      </c>
      <c r="N868" s="26">
        <f t="shared" si="91"/>
        <v>32.613909021220479</v>
      </c>
      <c r="O868" s="26">
        <f t="shared" si="97"/>
        <v>14.433333333333334</v>
      </c>
    </row>
    <row r="869" spans="9:15" x14ac:dyDescent="0.3">
      <c r="I869" s="26">
        <f t="shared" si="92"/>
        <v>867</v>
      </c>
      <c r="J869" s="26">
        <f t="shared" si="93"/>
        <v>30.621525539914838</v>
      </c>
      <c r="K869" s="26">
        <f t="shared" si="94"/>
        <v>18.659232334100857</v>
      </c>
      <c r="L869" s="26">
        <f t="shared" si="95"/>
        <v>49.280757874015748</v>
      </c>
      <c r="M869" s="24">
        <f t="shared" si="96"/>
        <v>305.76390902122046</v>
      </c>
      <c r="N869" s="26">
        <f t="shared" si="91"/>
        <v>32.613909021220479</v>
      </c>
      <c r="O869" s="26">
        <f t="shared" si="97"/>
        <v>14.45</v>
      </c>
    </row>
    <row r="870" spans="9:15" x14ac:dyDescent="0.3">
      <c r="I870" s="26">
        <f t="shared" si="92"/>
        <v>868</v>
      </c>
      <c r="J870" s="26">
        <f t="shared" si="93"/>
        <v>30.656844485174258</v>
      </c>
      <c r="K870" s="26">
        <f t="shared" si="94"/>
        <v>18.680753940022541</v>
      </c>
      <c r="L870" s="26">
        <f t="shared" si="95"/>
        <v>49.337598425196845</v>
      </c>
      <c r="M870" s="24">
        <f t="shared" si="96"/>
        <v>305.76390902122046</v>
      </c>
      <c r="N870" s="26">
        <f t="shared" si="91"/>
        <v>32.613909021220479</v>
      </c>
      <c r="O870" s="26">
        <f t="shared" si="97"/>
        <v>14.466666666666667</v>
      </c>
    </row>
    <row r="871" spans="9:15" x14ac:dyDescent="0.3">
      <c r="I871" s="26">
        <f t="shared" si="92"/>
        <v>869</v>
      </c>
      <c r="J871" s="26">
        <f t="shared" si="93"/>
        <v>30.692163430433673</v>
      </c>
      <c r="K871" s="26">
        <f t="shared" si="94"/>
        <v>18.702275545944229</v>
      </c>
      <c r="L871" s="26">
        <f t="shared" si="95"/>
        <v>49.394438976377948</v>
      </c>
      <c r="M871" s="24">
        <f t="shared" si="96"/>
        <v>305.76390902122046</v>
      </c>
      <c r="N871" s="26">
        <f t="shared" si="91"/>
        <v>32.613909021220479</v>
      </c>
      <c r="O871" s="26">
        <f t="shared" si="97"/>
        <v>14.483333333333333</v>
      </c>
    </row>
    <row r="872" spans="9:15" x14ac:dyDescent="0.3">
      <c r="I872" s="26">
        <f t="shared" si="92"/>
        <v>870</v>
      </c>
      <c r="J872" s="26">
        <f t="shared" si="93"/>
        <v>30.727482375693093</v>
      </c>
      <c r="K872" s="26">
        <f t="shared" si="94"/>
        <v>18.723797151865913</v>
      </c>
      <c r="L872" s="26">
        <f t="shared" si="95"/>
        <v>49.451279527559052</v>
      </c>
      <c r="M872" s="24">
        <f t="shared" si="96"/>
        <v>305.76390902122046</v>
      </c>
      <c r="N872" s="26">
        <f t="shared" si="91"/>
        <v>32.613909021220479</v>
      </c>
      <c r="O872" s="26">
        <f t="shared" si="97"/>
        <v>14.5</v>
      </c>
    </row>
    <row r="873" spans="9:15" x14ac:dyDescent="0.3">
      <c r="I873" s="26">
        <f t="shared" si="92"/>
        <v>871</v>
      </c>
      <c r="J873" s="26">
        <f t="shared" si="93"/>
        <v>30.762801320952509</v>
      </c>
      <c r="K873" s="26">
        <f t="shared" si="94"/>
        <v>18.745318757787597</v>
      </c>
      <c r="L873" s="26">
        <f t="shared" si="95"/>
        <v>49.508120078740156</v>
      </c>
      <c r="M873" s="24">
        <f t="shared" si="96"/>
        <v>305.76390902122046</v>
      </c>
      <c r="N873" s="26">
        <f t="shared" si="91"/>
        <v>32.613909021220479</v>
      </c>
      <c r="O873" s="26">
        <f t="shared" si="97"/>
        <v>14.516666666666667</v>
      </c>
    </row>
    <row r="874" spans="9:15" x14ac:dyDescent="0.3">
      <c r="I874" s="26">
        <f t="shared" si="92"/>
        <v>872</v>
      </c>
      <c r="J874" s="26">
        <f t="shared" si="93"/>
        <v>30.798120266211924</v>
      </c>
      <c r="K874" s="26">
        <f t="shared" si="94"/>
        <v>18.766840363709282</v>
      </c>
      <c r="L874" s="26">
        <f t="shared" si="95"/>
        <v>49.564960629921259</v>
      </c>
      <c r="M874" s="24">
        <f t="shared" si="96"/>
        <v>305.76390902122046</v>
      </c>
      <c r="N874" s="26">
        <f t="shared" si="91"/>
        <v>32.613909021220479</v>
      </c>
      <c r="O874" s="26">
        <f t="shared" si="97"/>
        <v>14.533333333333333</v>
      </c>
    </row>
    <row r="875" spans="9:15" x14ac:dyDescent="0.3">
      <c r="I875" s="26">
        <f t="shared" si="92"/>
        <v>873</v>
      </c>
      <c r="J875" s="26">
        <f t="shared" si="93"/>
        <v>30.833439211471344</v>
      </c>
      <c r="K875" s="26">
        <f t="shared" si="94"/>
        <v>18.788361969630966</v>
      </c>
      <c r="L875" s="26">
        <f t="shared" si="95"/>
        <v>49.621801181102356</v>
      </c>
      <c r="M875" s="24">
        <f t="shared" si="96"/>
        <v>305.76390902122046</v>
      </c>
      <c r="N875" s="26">
        <f t="shared" si="91"/>
        <v>32.613909021220479</v>
      </c>
      <c r="O875" s="26">
        <f t="shared" si="97"/>
        <v>14.55</v>
      </c>
    </row>
    <row r="876" spans="9:15" x14ac:dyDescent="0.3">
      <c r="I876" s="26">
        <f t="shared" si="92"/>
        <v>874</v>
      </c>
      <c r="J876" s="26">
        <f t="shared" si="93"/>
        <v>30.86875815673076</v>
      </c>
      <c r="K876" s="26">
        <f t="shared" si="94"/>
        <v>18.809883575552654</v>
      </c>
      <c r="L876" s="26">
        <f t="shared" si="95"/>
        <v>49.678641732283459</v>
      </c>
      <c r="M876" s="24">
        <f t="shared" si="96"/>
        <v>305.76390902122046</v>
      </c>
      <c r="N876" s="26">
        <f t="shared" si="91"/>
        <v>32.613909021220479</v>
      </c>
      <c r="O876" s="26">
        <f t="shared" si="97"/>
        <v>14.566666666666666</v>
      </c>
    </row>
    <row r="877" spans="9:15" x14ac:dyDescent="0.3">
      <c r="I877" s="26">
        <f t="shared" si="92"/>
        <v>875</v>
      </c>
      <c r="J877" s="26">
        <f t="shared" si="93"/>
        <v>30.904077101990179</v>
      </c>
      <c r="K877" s="26">
        <f t="shared" si="94"/>
        <v>18.831405181474338</v>
      </c>
      <c r="L877" s="26">
        <f t="shared" si="95"/>
        <v>49.735482283464563</v>
      </c>
      <c r="M877" s="24">
        <f t="shared" si="96"/>
        <v>305.76390902122046</v>
      </c>
      <c r="N877" s="26">
        <f t="shared" si="91"/>
        <v>32.613909021220479</v>
      </c>
      <c r="O877" s="26">
        <f t="shared" si="97"/>
        <v>14.583333333333334</v>
      </c>
    </row>
    <row r="878" spans="9:15" x14ac:dyDescent="0.3">
      <c r="I878" s="26">
        <f t="shared" si="92"/>
        <v>876</v>
      </c>
      <c r="J878" s="26">
        <f t="shared" si="93"/>
        <v>30.939396047249595</v>
      </c>
      <c r="K878" s="26">
        <f t="shared" si="94"/>
        <v>18.852926787396022</v>
      </c>
      <c r="L878" s="26">
        <f t="shared" si="95"/>
        <v>49.792322834645667</v>
      </c>
      <c r="M878" s="24">
        <f t="shared" si="96"/>
        <v>305.76390902122046</v>
      </c>
      <c r="N878" s="26">
        <f t="shared" si="91"/>
        <v>32.613909021220479</v>
      </c>
      <c r="O878" s="26">
        <f t="shared" si="97"/>
        <v>14.6</v>
      </c>
    </row>
    <row r="879" spans="9:15" x14ac:dyDescent="0.3">
      <c r="I879" s="26">
        <f t="shared" si="92"/>
        <v>877</v>
      </c>
      <c r="J879" s="26">
        <f t="shared" si="93"/>
        <v>30.974714992509014</v>
      </c>
      <c r="K879" s="26">
        <f t="shared" si="94"/>
        <v>18.874448393317707</v>
      </c>
      <c r="L879" s="26">
        <f t="shared" si="95"/>
        <v>49.84916338582677</v>
      </c>
      <c r="M879" s="24">
        <f t="shared" si="96"/>
        <v>305.76390902122046</v>
      </c>
      <c r="N879" s="26">
        <f t="shared" si="91"/>
        <v>32.613909021220479</v>
      </c>
      <c r="O879" s="26">
        <f t="shared" si="97"/>
        <v>14.616666666666667</v>
      </c>
    </row>
    <row r="880" spans="9:15" x14ac:dyDescent="0.3">
      <c r="I880" s="26">
        <f t="shared" si="92"/>
        <v>878</v>
      </c>
      <c r="J880" s="26">
        <f t="shared" si="93"/>
        <v>31.01003393776843</v>
      </c>
      <c r="K880" s="26">
        <f t="shared" si="94"/>
        <v>18.895969999239391</v>
      </c>
      <c r="L880" s="26">
        <f t="shared" si="95"/>
        <v>49.906003937007874</v>
      </c>
      <c r="M880" s="24">
        <f t="shared" si="96"/>
        <v>305.76390902122046</v>
      </c>
      <c r="N880" s="26">
        <f t="shared" si="91"/>
        <v>32.613909021220479</v>
      </c>
      <c r="O880" s="26">
        <f t="shared" si="97"/>
        <v>14.633333333333333</v>
      </c>
    </row>
    <row r="881" spans="9:15" x14ac:dyDescent="0.3">
      <c r="I881" s="26">
        <f t="shared" si="92"/>
        <v>879</v>
      </c>
      <c r="J881" s="26">
        <f t="shared" si="93"/>
        <v>31.045352883027846</v>
      </c>
      <c r="K881" s="26">
        <f t="shared" si="94"/>
        <v>18.917491605161079</v>
      </c>
      <c r="L881" s="26">
        <f t="shared" si="95"/>
        <v>49.962844488188971</v>
      </c>
      <c r="M881" s="24">
        <f t="shared" si="96"/>
        <v>305.76390902122046</v>
      </c>
      <c r="N881" s="26">
        <f t="shared" si="91"/>
        <v>32.613909021220479</v>
      </c>
      <c r="O881" s="26">
        <f t="shared" si="97"/>
        <v>14.65</v>
      </c>
    </row>
    <row r="882" spans="9:15" x14ac:dyDescent="0.3">
      <c r="I882" s="26">
        <f t="shared" si="92"/>
        <v>880</v>
      </c>
      <c r="J882" s="26">
        <f t="shared" si="93"/>
        <v>31.080671828287265</v>
      </c>
      <c r="K882" s="26">
        <f t="shared" si="94"/>
        <v>18.939013211082763</v>
      </c>
      <c r="L882" s="26">
        <f t="shared" si="95"/>
        <v>50.019685039370074</v>
      </c>
      <c r="M882" s="24">
        <f t="shared" si="96"/>
        <v>305.76390902122046</v>
      </c>
      <c r="N882" s="26">
        <f t="shared" si="91"/>
        <v>32.613909021220479</v>
      </c>
      <c r="O882" s="26">
        <f t="shared" si="97"/>
        <v>14.666666666666666</v>
      </c>
    </row>
    <row r="883" spans="9:15" x14ac:dyDescent="0.3">
      <c r="I883" s="26">
        <f t="shared" si="92"/>
        <v>881</v>
      </c>
      <c r="J883" s="26">
        <f t="shared" si="93"/>
        <v>31.115990773546681</v>
      </c>
      <c r="K883" s="26">
        <f t="shared" si="94"/>
        <v>18.960534817004447</v>
      </c>
      <c r="L883" s="26">
        <f t="shared" si="95"/>
        <v>50.076525590551178</v>
      </c>
      <c r="M883" s="24">
        <f t="shared" si="96"/>
        <v>305.76390902122046</v>
      </c>
      <c r="N883" s="26">
        <f t="shared" si="91"/>
        <v>32.613909021220479</v>
      </c>
      <c r="O883" s="26">
        <f t="shared" si="97"/>
        <v>14.683333333333334</v>
      </c>
    </row>
    <row r="884" spans="9:15" x14ac:dyDescent="0.3">
      <c r="I884" s="26">
        <f t="shared" si="92"/>
        <v>882</v>
      </c>
      <c r="J884" s="26">
        <f t="shared" si="93"/>
        <v>31.1513097188061</v>
      </c>
      <c r="K884" s="26">
        <f t="shared" si="94"/>
        <v>18.982056422926131</v>
      </c>
      <c r="L884" s="26">
        <f t="shared" si="95"/>
        <v>50.133366141732282</v>
      </c>
      <c r="M884" s="24">
        <f t="shared" si="96"/>
        <v>305.76390902122046</v>
      </c>
      <c r="N884" s="26">
        <f t="shared" si="91"/>
        <v>32.613909021220479</v>
      </c>
      <c r="O884" s="26">
        <f t="shared" si="97"/>
        <v>14.7</v>
      </c>
    </row>
    <row r="885" spans="9:15" x14ac:dyDescent="0.3">
      <c r="I885" s="26">
        <f t="shared" si="92"/>
        <v>883</v>
      </c>
      <c r="J885" s="26">
        <f t="shared" si="93"/>
        <v>31.186628664065516</v>
      </c>
      <c r="K885" s="26">
        <f t="shared" si="94"/>
        <v>19.003578028847816</v>
      </c>
      <c r="L885" s="26">
        <f t="shared" si="95"/>
        <v>50.190206692913385</v>
      </c>
      <c r="M885" s="24">
        <f t="shared" si="96"/>
        <v>305.76390902122046</v>
      </c>
      <c r="N885" s="26">
        <f t="shared" si="91"/>
        <v>32.613909021220479</v>
      </c>
      <c r="O885" s="26">
        <f t="shared" si="97"/>
        <v>14.716666666666667</v>
      </c>
    </row>
    <row r="886" spans="9:15" x14ac:dyDescent="0.3">
      <c r="I886" s="26">
        <f t="shared" si="92"/>
        <v>884</v>
      </c>
      <c r="J886" s="26">
        <f t="shared" si="93"/>
        <v>31.221947609324936</v>
      </c>
      <c r="K886" s="26">
        <f t="shared" si="94"/>
        <v>19.0250996347695</v>
      </c>
      <c r="L886" s="26">
        <f t="shared" si="95"/>
        <v>50.247047244094482</v>
      </c>
      <c r="M886" s="24">
        <f t="shared" si="96"/>
        <v>305.76390902122046</v>
      </c>
      <c r="N886" s="26">
        <f t="shared" si="91"/>
        <v>32.613909021220479</v>
      </c>
      <c r="O886" s="26">
        <f t="shared" si="97"/>
        <v>14.733333333333333</v>
      </c>
    </row>
    <row r="887" spans="9:15" x14ac:dyDescent="0.3">
      <c r="I887" s="26">
        <f t="shared" si="92"/>
        <v>885</v>
      </c>
      <c r="J887" s="26">
        <f t="shared" si="93"/>
        <v>31.257266554584351</v>
      </c>
      <c r="K887" s="26">
        <f t="shared" si="94"/>
        <v>19.046621240691188</v>
      </c>
      <c r="L887" s="26">
        <f t="shared" si="95"/>
        <v>50.303887795275585</v>
      </c>
      <c r="M887" s="24">
        <f t="shared" si="96"/>
        <v>305.76390902122046</v>
      </c>
      <c r="N887" s="26">
        <f t="shared" si="91"/>
        <v>32.613909021220479</v>
      </c>
      <c r="O887" s="26">
        <f t="shared" si="97"/>
        <v>14.75</v>
      </c>
    </row>
    <row r="888" spans="9:15" x14ac:dyDescent="0.3">
      <c r="I888" s="26">
        <f t="shared" si="92"/>
        <v>886</v>
      </c>
      <c r="J888" s="26">
        <f t="shared" si="93"/>
        <v>31.292585499843767</v>
      </c>
      <c r="K888" s="26">
        <f t="shared" si="94"/>
        <v>19.068142846612872</v>
      </c>
      <c r="L888" s="26">
        <f t="shared" si="95"/>
        <v>50.360728346456689</v>
      </c>
      <c r="M888" s="24">
        <f t="shared" si="96"/>
        <v>305.76390902122046</v>
      </c>
      <c r="N888" s="26">
        <f t="shared" si="91"/>
        <v>32.613909021220479</v>
      </c>
      <c r="O888" s="26">
        <f t="shared" si="97"/>
        <v>14.766666666666667</v>
      </c>
    </row>
    <row r="889" spans="9:15" x14ac:dyDescent="0.3">
      <c r="I889" s="26">
        <f t="shared" si="92"/>
        <v>887</v>
      </c>
      <c r="J889" s="26">
        <f t="shared" si="93"/>
        <v>31.327904445103187</v>
      </c>
      <c r="K889" s="26">
        <f t="shared" si="94"/>
        <v>19.089664452534556</v>
      </c>
      <c r="L889" s="26">
        <f t="shared" si="95"/>
        <v>50.417568897637793</v>
      </c>
      <c r="M889" s="24">
        <f t="shared" si="96"/>
        <v>305.76390902122046</v>
      </c>
      <c r="N889" s="26">
        <f t="shared" si="91"/>
        <v>32.613909021220479</v>
      </c>
      <c r="O889" s="26">
        <f t="shared" si="97"/>
        <v>14.783333333333333</v>
      </c>
    </row>
    <row r="890" spans="9:15" x14ac:dyDescent="0.3">
      <c r="I890" s="26">
        <f t="shared" si="92"/>
        <v>888</v>
      </c>
      <c r="J890" s="26">
        <f t="shared" si="93"/>
        <v>31.363223390362602</v>
      </c>
      <c r="K890" s="26">
        <f t="shared" si="94"/>
        <v>19.111186058456241</v>
      </c>
      <c r="L890" s="26">
        <f t="shared" si="95"/>
        <v>50.474409448818896</v>
      </c>
      <c r="M890" s="24">
        <f t="shared" si="96"/>
        <v>305.76390902122046</v>
      </c>
      <c r="N890" s="26">
        <f t="shared" si="91"/>
        <v>32.613909021220479</v>
      </c>
      <c r="O890" s="26">
        <f t="shared" si="97"/>
        <v>14.8</v>
      </c>
    </row>
    <row r="891" spans="9:15" x14ac:dyDescent="0.3">
      <c r="I891" s="26">
        <f t="shared" si="92"/>
        <v>889</v>
      </c>
      <c r="J891" s="26">
        <f t="shared" si="93"/>
        <v>31.398542335622022</v>
      </c>
      <c r="K891" s="26">
        <f t="shared" si="94"/>
        <v>19.132707664377925</v>
      </c>
      <c r="L891" s="26">
        <f t="shared" si="95"/>
        <v>50.53125</v>
      </c>
      <c r="M891" s="24">
        <f t="shared" si="96"/>
        <v>305.76390902122046</v>
      </c>
      <c r="N891" s="26">
        <f t="shared" si="91"/>
        <v>32.613909021220479</v>
      </c>
      <c r="O891" s="26">
        <f t="shared" si="97"/>
        <v>14.816666666666666</v>
      </c>
    </row>
    <row r="892" spans="9:15" x14ac:dyDescent="0.3">
      <c r="I892" s="26">
        <f t="shared" si="92"/>
        <v>890</v>
      </c>
      <c r="J892" s="26">
        <f t="shared" si="93"/>
        <v>31.433861280881437</v>
      </c>
      <c r="K892" s="26">
        <f t="shared" si="94"/>
        <v>19.154229270299613</v>
      </c>
      <c r="L892" s="26">
        <f t="shared" si="95"/>
        <v>50.588090551181097</v>
      </c>
      <c r="M892" s="24">
        <f t="shared" si="96"/>
        <v>305.76390902122046</v>
      </c>
      <c r="N892" s="26">
        <f t="shared" si="91"/>
        <v>32.613909021220479</v>
      </c>
      <c r="O892" s="26">
        <f t="shared" si="97"/>
        <v>14.833333333333334</v>
      </c>
    </row>
    <row r="893" spans="9:15" x14ac:dyDescent="0.3">
      <c r="I893" s="26">
        <f t="shared" si="92"/>
        <v>891</v>
      </c>
      <c r="J893" s="26">
        <f t="shared" si="93"/>
        <v>31.469180226140857</v>
      </c>
      <c r="K893" s="26">
        <f t="shared" si="94"/>
        <v>19.175750876221297</v>
      </c>
      <c r="L893" s="26">
        <f t="shared" si="95"/>
        <v>50.6449311023622</v>
      </c>
      <c r="M893" s="24">
        <f t="shared" si="96"/>
        <v>305.76390902122046</v>
      </c>
      <c r="N893" s="26">
        <f t="shared" si="91"/>
        <v>32.613909021220479</v>
      </c>
      <c r="O893" s="26">
        <f t="shared" si="97"/>
        <v>14.85</v>
      </c>
    </row>
    <row r="894" spans="9:15" x14ac:dyDescent="0.3">
      <c r="I894" s="26">
        <f t="shared" si="92"/>
        <v>892</v>
      </c>
      <c r="J894" s="26">
        <f t="shared" si="93"/>
        <v>31.504499171400273</v>
      </c>
      <c r="K894" s="26">
        <f t="shared" si="94"/>
        <v>19.197272482142981</v>
      </c>
      <c r="L894" s="26">
        <f t="shared" si="95"/>
        <v>50.701771653543304</v>
      </c>
      <c r="M894" s="24">
        <f t="shared" si="96"/>
        <v>305.76390902122046</v>
      </c>
      <c r="N894" s="26">
        <f t="shared" si="91"/>
        <v>32.613909021220479</v>
      </c>
      <c r="O894" s="26">
        <f t="shared" si="97"/>
        <v>14.866666666666667</v>
      </c>
    </row>
    <row r="895" spans="9:15" x14ac:dyDescent="0.3">
      <c r="I895" s="26">
        <f t="shared" si="92"/>
        <v>893</v>
      </c>
      <c r="J895" s="26">
        <f t="shared" si="93"/>
        <v>31.539818116659688</v>
      </c>
      <c r="K895" s="26">
        <f t="shared" si="94"/>
        <v>19.218794088064666</v>
      </c>
      <c r="L895" s="26">
        <f t="shared" si="95"/>
        <v>50.758612204724407</v>
      </c>
      <c r="M895" s="24">
        <f t="shared" si="96"/>
        <v>305.76390902122046</v>
      </c>
      <c r="N895" s="26">
        <f t="shared" si="91"/>
        <v>32.613909021220479</v>
      </c>
      <c r="O895" s="26">
        <f t="shared" si="97"/>
        <v>14.883333333333333</v>
      </c>
    </row>
    <row r="896" spans="9:15" x14ac:dyDescent="0.3">
      <c r="I896" s="26">
        <f t="shared" si="92"/>
        <v>894</v>
      </c>
      <c r="J896" s="26">
        <f t="shared" si="93"/>
        <v>31.575137061919108</v>
      </c>
      <c r="K896" s="26">
        <f t="shared" si="94"/>
        <v>19.24031569398635</v>
      </c>
      <c r="L896" s="26">
        <f t="shared" si="95"/>
        <v>50.815452755905511</v>
      </c>
      <c r="M896" s="24">
        <f t="shared" si="96"/>
        <v>305.76390902122046</v>
      </c>
      <c r="N896" s="26">
        <f t="shared" si="91"/>
        <v>32.613909021220479</v>
      </c>
      <c r="O896" s="26">
        <f t="shared" si="97"/>
        <v>14.9</v>
      </c>
    </row>
    <row r="897" spans="9:15" x14ac:dyDescent="0.3">
      <c r="I897" s="26">
        <f t="shared" si="92"/>
        <v>895</v>
      </c>
      <c r="J897" s="26">
        <f t="shared" si="93"/>
        <v>31.610456007178524</v>
      </c>
      <c r="K897" s="26">
        <f t="shared" si="94"/>
        <v>19.261837299908038</v>
      </c>
      <c r="L897" s="26">
        <f t="shared" si="95"/>
        <v>50.872293307086608</v>
      </c>
      <c r="M897" s="24">
        <f t="shared" si="96"/>
        <v>305.76390902122046</v>
      </c>
      <c r="N897" s="26">
        <f t="shared" si="91"/>
        <v>32.613909021220479</v>
      </c>
      <c r="O897" s="26">
        <f t="shared" si="97"/>
        <v>14.916666666666666</v>
      </c>
    </row>
    <row r="898" spans="9:15" x14ac:dyDescent="0.3">
      <c r="I898" s="26">
        <f t="shared" si="92"/>
        <v>896</v>
      </c>
      <c r="J898" s="26">
        <f t="shared" si="93"/>
        <v>31.645774952437943</v>
      </c>
      <c r="K898" s="26">
        <f t="shared" si="94"/>
        <v>19.283358905829722</v>
      </c>
      <c r="L898" s="26">
        <f t="shared" si="95"/>
        <v>50.929133858267711</v>
      </c>
      <c r="M898" s="24">
        <f t="shared" si="96"/>
        <v>305.76390902122046</v>
      </c>
      <c r="N898" s="26">
        <f t="shared" si="91"/>
        <v>32.613909021220479</v>
      </c>
      <c r="O898" s="26">
        <f t="shared" si="97"/>
        <v>14.933333333333334</v>
      </c>
    </row>
    <row r="899" spans="9:15" x14ac:dyDescent="0.3">
      <c r="I899" s="26">
        <f t="shared" si="92"/>
        <v>897</v>
      </c>
      <c r="J899" s="26">
        <f t="shared" si="93"/>
        <v>31.681093897697359</v>
      </c>
      <c r="K899" s="26">
        <f t="shared" si="94"/>
        <v>19.304880511751406</v>
      </c>
      <c r="L899" s="26">
        <f t="shared" si="95"/>
        <v>50.985974409448815</v>
      </c>
      <c r="M899" s="24">
        <f t="shared" si="96"/>
        <v>305.76390902122046</v>
      </c>
      <c r="N899" s="26">
        <f t="shared" ref="N899:N962" si="98">M899-273.15</f>
        <v>32.613909021220479</v>
      </c>
      <c r="O899" s="26">
        <f t="shared" si="97"/>
        <v>14.95</v>
      </c>
    </row>
    <row r="900" spans="9:15" x14ac:dyDescent="0.3">
      <c r="I900" s="26">
        <f t="shared" ref="I900:I963" si="99">I899+1</f>
        <v>898</v>
      </c>
      <c r="J900" s="26">
        <f t="shared" ref="J900:J963" si="100">$B$15*$F$2*(M899-$B$14)*I900</f>
        <v>31.716412842956778</v>
      </c>
      <c r="K900" s="26">
        <f t="shared" ref="K900:K963" si="101">$B$7*$B$6*$F$2*(M899^4-$B$14^4)*I900</f>
        <v>19.326402117673091</v>
      </c>
      <c r="L900" s="26">
        <f t="shared" ref="L900:L963" si="102">$B$12^2*$F$4*I900</f>
        <v>51.042814960629919</v>
      </c>
      <c r="M900" s="24">
        <f t="shared" ref="M900:M963" si="103">M899+((L900-K900-J900)/($F$6*$B$9))</f>
        <v>305.76390902122046</v>
      </c>
      <c r="N900" s="26">
        <f t="shared" si="98"/>
        <v>32.613909021220479</v>
      </c>
      <c r="O900" s="26">
        <f t="shared" ref="O900:O963" si="104">I900/60</f>
        <v>14.966666666666667</v>
      </c>
    </row>
    <row r="901" spans="9:15" x14ac:dyDescent="0.3">
      <c r="I901" s="26">
        <f t="shared" si="99"/>
        <v>899</v>
      </c>
      <c r="J901" s="26">
        <f t="shared" si="100"/>
        <v>31.751731788216194</v>
      </c>
      <c r="K901" s="26">
        <f t="shared" si="101"/>
        <v>19.347923723594775</v>
      </c>
      <c r="L901" s="26">
        <f t="shared" si="102"/>
        <v>51.099655511811022</v>
      </c>
      <c r="M901" s="24">
        <f t="shared" si="103"/>
        <v>305.76390902122046</v>
      </c>
      <c r="N901" s="26">
        <f t="shared" si="98"/>
        <v>32.613909021220479</v>
      </c>
      <c r="O901" s="26">
        <f t="shared" si="104"/>
        <v>14.983333333333333</v>
      </c>
    </row>
    <row r="902" spans="9:15" x14ac:dyDescent="0.3">
      <c r="I902" s="26">
        <f t="shared" si="99"/>
        <v>900</v>
      </c>
      <c r="J902" s="26">
        <f t="shared" si="100"/>
        <v>31.78705073347561</v>
      </c>
      <c r="K902" s="26">
        <f t="shared" si="101"/>
        <v>19.369445329516463</v>
      </c>
      <c r="L902" s="26">
        <f t="shared" si="102"/>
        <v>51.156496062992126</v>
      </c>
      <c r="M902" s="24">
        <f t="shared" si="103"/>
        <v>305.76390902122046</v>
      </c>
      <c r="N902" s="26">
        <f t="shared" si="98"/>
        <v>32.613909021220479</v>
      </c>
      <c r="O902" s="26">
        <f t="shared" si="104"/>
        <v>15</v>
      </c>
    </row>
    <row r="903" spans="9:15" x14ac:dyDescent="0.3">
      <c r="I903" s="26">
        <f t="shared" si="99"/>
        <v>901</v>
      </c>
      <c r="J903" s="26">
        <f t="shared" si="100"/>
        <v>31.822369678735029</v>
      </c>
      <c r="K903" s="26">
        <f t="shared" si="101"/>
        <v>19.390966935438147</v>
      </c>
      <c r="L903" s="26">
        <f t="shared" si="102"/>
        <v>51.213336614173222</v>
      </c>
      <c r="M903" s="24">
        <f t="shared" si="103"/>
        <v>305.76390902122046</v>
      </c>
      <c r="N903" s="26">
        <f t="shared" si="98"/>
        <v>32.613909021220479</v>
      </c>
      <c r="O903" s="26">
        <f t="shared" si="104"/>
        <v>15.016666666666667</v>
      </c>
    </row>
    <row r="904" spans="9:15" x14ac:dyDescent="0.3">
      <c r="I904" s="26">
        <f t="shared" si="99"/>
        <v>902</v>
      </c>
      <c r="J904" s="26">
        <f t="shared" si="100"/>
        <v>31.857688623994445</v>
      </c>
      <c r="K904" s="26">
        <f t="shared" si="101"/>
        <v>19.412488541359831</v>
      </c>
      <c r="L904" s="26">
        <f t="shared" si="102"/>
        <v>51.270177165354326</v>
      </c>
      <c r="M904" s="24">
        <f t="shared" si="103"/>
        <v>305.76390902122046</v>
      </c>
      <c r="N904" s="26">
        <f t="shared" si="98"/>
        <v>32.613909021220479</v>
      </c>
      <c r="O904" s="26">
        <f t="shared" si="104"/>
        <v>15.033333333333333</v>
      </c>
    </row>
    <row r="905" spans="9:15" x14ac:dyDescent="0.3">
      <c r="I905" s="26">
        <f t="shared" si="99"/>
        <v>903</v>
      </c>
      <c r="J905" s="26">
        <f t="shared" si="100"/>
        <v>31.893007569253864</v>
      </c>
      <c r="K905" s="26">
        <f t="shared" si="101"/>
        <v>19.434010147281516</v>
      </c>
      <c r="L905" s="26">
        <f t="shared" si="102"/>
        <v>51.32701771653543</v>
      </c>
      <c r="M905" s="24">
        <f t="shared" si="103"/>
        <v>305.76390902122046</v>
      </c>
      <c r="N905" s="26">
        <f t="shared" si="98"/>
        <v>32.613909021220479</v>
      </c>
      <c r="O905" s="26">
        <f t="shared" si="104"/>
        <v>15.05</v>
      </c>
    </row>
    <row r="906" spans="9:15" x14ac:dyDescent="0.3">
      <c r="I906" s="26">
        <f t="shared" si="99"/>
        <v>904</v>
      </c>
      <c r="J906" s="26">
        <f t="shared" si="100"/>
        <v>31.92832651451328</v>
      </c>
      <c r="K906" s="26">
        <f t="shared" si="101"/>
        <v>19.4555317532032</v>
      </c>
      <c r="L906" s="26">
        <f t="shared" si="102"/>
        <v>51.383858267716533</v>
      </c>
      <c r="M906" s="24">
        <f t="shared" si="103"/>
        <v>305.76390902122046</v>
      </c>
      <c r="N906" s="26">
        <f t="shared" si="98"/>
        <v>32.613909021220479</v>
      </c>
      <c r="O906" s="26">
        <f t="shared" si="104"/>
        <v>15.066666666666666</v>
      </c>
    </row>
    <row r="907" spans="9:15" x14ac:dyDescent="0.3">
      <c r="I907" s="26">
        <f t="shared" si="99"/>
        <v>905</v>
      </c>
      <c r="J907" s="26">
        <f t="shared" si="100"/>
        <v>31.9636454597727</v>
      </c>
      <c r="K907" s="26">
        <f t="shared" si="101"/>
        <v>19.477053359124884</v>
      </c>
      <c r="L907" s="26">
        <f t="shared" si="102"/>
        <v>51.440698818897637</v>
      </c>
      <c r="M907" s="24">
        <f t="shared" si="103"/>
        <v>305.76390902122046</v>
      </c>
      <c r="N907" s="26">
        <f t="shared" si="98"/>
        <v>32.613909021220479</v>
      </c>
      <c r="O907" s="26">
        <f t="shared" si="104"/>
        <v>15.083333333333334</v>
      </c>
    </row>
    <row r="908" spans="9:15" x14ac:dyDescent="0.3">
      <c r="I908" s="26">
        <f t="shared" si="99"/>
        <v>906</v>
      </c>
      <c r="J908" s="26">
        <f t="shared" si="100"/>
        <v>31.998964405032115</v>
      </c>
      <c r="K908" s="26">
        <f t="shared" si="101"/>
        <v>19.498574965046572</v>
      </c>
      <c r="L908" s="26">
        <f t="shared" si="102"/>
        <v>51.497539370078734</v>
      </c>
      <c r="M908" s="24">
        <f t="shared" si="103"/>
        <v>305.76390902122046</v>
      </c>
      <c r="N908" s="26">
        <f t="shared" si="98"/>
        <v>32.613909021220479</v>
      </c>
      <c r="O908" s="26">
        <f t="shared" si="104"/>
        <v>15.1</v>
      </c>
    </row>
    <row r="909" spans="9:15" x14ac:dyDescent="0.3">
      <c r="I909" s="26">
        <f t="shared" si="99"/>
        <v>907</v>
      </c>
      <c r="J909" s="26">
        <f t="shared" si="100"/>
        <v>32.034283350291531</v>
      </c>
      <c r="K909" s="26">
        <f t="shared" si="101"/>
        <v>19.520096570968256</v>
      </c>
      <c r="L909" s="26">
        <f t="shared" si="102"/>
        <v>51.554379921259837</v>
      </c>
      <c r="M909" s="24">
        <f t="shared" si="103"/>
        <v>305.76390902122046</v>
      </c>
      <c r="N909" s="26">
        <f t="shared" si="98"/>
        <v>32.613909021220479</v>
      </c>
      <c r="O909" s="26">
        <f t="shared" si="104"/>
        <v>15.116666666666667</v>
      </c>
    </row>
    <row r="910" spans="9:15" x14ac:dyDescent="0.3">
      <c r="I910" s="26">
        <f t="shared" si="99"/>
        <v>908</v>
      </c>
      <c r="J910" s="26">
        <f t="shared" si="100"/>
        <v>32.069602295550951</v>
      </c>
      <c r="K910" s="26">
        <f t="shared" si="101"/>
        <v>19.541618176889941</v>
      </c>
      <c r="L910" s="26">
        <f t="shared" si="102"/>
        <v>51.611220472440941</v>
      </c>
      <c r="M910" s="24">
        <f t="shared" si="103"/>
        <v>305.76390902122046</v>
      </c>
      <c r="N910" s="26">
        <f t="shared" si="98"/>
        <v>32.613909021220479</v>
      </c>
      <c r="O910" s="26">
        <f t="shared" si="104"/>
        <v>15.133333333333333</v>
      </c>
    </row>
    <row r="911" spans="9:15" x14ac:dyDescent="0.3">
      <c r="I911" s="26">
        <f t="shared" si="99"/>
        <v>909</v>
      </c>
      <c r="J911" s="26">
        <f t="shared" si="100"/>
        <v>32.10492124081037</v>
      </c>
      <c r="K911" s="26">
        <f t="shared" si="101"/>
        <v>19.563139782811625</v>
      </c>
      <c r="L911" s="26">
        <f t="shared" si="102"/>
        <v>51.668061023622045</v>
      </c>
      <c r="M911" s="24">
        <f t="shared" si="103"/>
        <v>305.76390902122046</v>
      </c>
      <c r="N911" s="26">
        <f t="shared" si="98"/>
        <v>32.613909021220479</v>
      </c>
      <c r="O911" s="26">
        <f t="shared" si="104"/>
        <v>15.15</v>
      </c>
    </row>
    <row r="912" spans="9:15" x14ac:dyDescent="0.3">
      <c r="I912" s="26">
        <f t="shared" si="99"/>
        <v>910</v>
      </c>
      <c r="J912" s="26">
        <f t="shared" si="100"/>
        <v>32.140240186069782</v>
      </c>
      <c r="K912" s="26">
        <f t="shared" si="101"/>
        <v>19.584661388733309</v>
      </c>
      <c r="L912" s="26">
        <f t="shared" si="102"/>
        <v>51.724901574803148</v>
      </c>
      <c r="M912" s="24">
        <f t="shared" si="103"/>
        <v>305.76390902122046</v>
      </c>
      <c r="N912" s="26">
        <f t="shared" si="98"/>
        <v>32.613909021220479</v>
      </c>
      <c r="O912" s="26">
        <f t="shared" si="104"/>
        <v>15.166666666666666</v>
      </c>
    </row>
    <row r="913" spans="9:15" x14ac:dyDescent="0.3">
      <c r="I913" s="26">
        <f t="shared" si="99"/>
        <v>911</v>
      </c>
      <c r="J913" s="26">
        <f t="shared" si="100"/>
        <v>32.175559131329202</v>
      </c>
      <c r="K913" s="26">
        <f t="shared" si="101"/>
        <v>19.606182994654997</v>
      </c>
      <c r="L913" s="26">
        <f t="shared" si="102"/>
        <v>51.781742125984252</v>
      </c>
      <c r="M913" s="24">
        <f t="shared" si="103"/>
        <v>305.76390902122046</v>
      </c>
      <c r="N913" s="26">
        <f t="shared" si="98"/>
        <v>32.613909021220479</v>
      </c>
      <c r="O913" s="26">
        <f t="shared" si="104"/>
        <v>15.183333333333334</v>
      </c>
    </row>
    <row r="914" spans="9:15" x14ac:dyDescent="0.3">
      <c r="I914" s="26">
        <f t="shared" si="99"/>
        <v>912</v>
      </c>
      <c r="J914" s="26">
        <f t="shared" si="100"/>
        <v>32.210878076588621</v>
      </c>
      <c r="K914" s="26">
        <f t="shared" si="101"/>
        <v>19.627704600576681</v>
      </c>
      <c r="L914" s="26">
        <f t="shared" si="102"/>
        <v>51.838582677165348</v>
      </c>
      <c r="M914" s="24">
        <f t="shared" si="103"/>
        <v>305.76390902122046</v>
      </c>
      <c r="N914" s="26">
        <f t="shared" si="98"/>
        <v>32.613909021220479</v>
      </c>
      <c r="O914" s="26">
        <f t="shared" si="104"/>
        <v>15.2</v>
      </c>
    </row>
    <row r="915" spans="9:15" x14ac:dyDescent="0.3">
      <c r="I915" s="26">
        <f t="shared" si="99"/>
        <v>913</v>
      </c>
      <c r="J915" s="26">
        <f t="shared" si="100"/>
        <v>32.24619702184804</v>
      </c>
      <c r="K915" s="26">
        <f t="shared" si="101"/>
        <v>19.649226206498366</v>
      </c>
      <c r="L915" s="26">
        <f t="shared" si="102"/>
        <v>51.895423228346452</v>
      </c>
      <c r="M915" s="24">
        <f t="shared" si="103"/>
        <v>305.76390902122046</v>
      </c>
      <c r="N915" s="26">
        <f t="shared" si="98"/>
        <v>32.613909021220479</v>
      </c>
      <c r="O915" s="26">
        <f t="shared" si="104"/>
        <v>15.216666666666667</v>
      </c>
    </row>
    <row r="916" spans="9:15" x14ac:dyDescent="0.3">
      <c r="I916" s="26">
        <f t="shared" si="99"/>
        <v>914</v>
      </c>
      <c r="J916" s="26">
        <f t="shared" si="100"/>
        <v>32.281515967107453</v>
      </c>
      <c r="K916" s="26">
        <f t="shared" si="101"/>
        <v>19.67074781242005</v>
      </c>
      <c r="L916" s="26">
        <f t="shared" si="102"/>
        <v>51.952263779527556</v>
      </c>
      <c r="M916" s="24">
        <f t="shared" si="103"/>
        <v>305.76390902122046</v>
      </c>
      <c r="N916" s="26">
        <f t="shared" si="98"/>
        <v>32.613909021220479</v>
      </c>
      <c r="O916" s="26">
        <f t="shared" si="104"/>
        <v>15.233333333333333</v>
      </c>
    </row>
    <row r="917" spans="9:15" x14ac:dyDescent="0.3">
      <c r="I917" s="26">
        <f t="shared" si="99"/>
        <v>915</v>
      </c>
      <c r="J917" s="26">
        <f t="shared" si="100"/>
        <v>32.316834912366872</v>
      </c>
      <c r="K917" s="26">
        <f t="shared" si="101"/>
        <v>19.692269418341734</v>
      </c>
      <c r="L917" s="26">
        <f t="shared" si="102"/>
        <v>52.009104330708659</v>
      </c>
      <c r="M917" s="24">
        <f t="shared" si="103"/>
        <v>305.76390902122046</v>
      </c>
      <c r="N917" s="26">
        <f t="shared" si="98"/>
        <v>32.613909021220479</v>
      </c>
      <c r="O917" s="26">
        <f t="shared" si="104"/>
        <v>15.25</v>
      </c>
    </row>
    <row r="918" spans="9:15" x14ac:dyDescent="0.3">
      <c r="I918" s="26">
        <f t="shared" si="99"/>
        <v>916</v>
      </c>
      <c r="J918" s="26">
        <f t="shared" si="100"/>
        <v>32.352153857626291</v>
      </c>
      <c r="K918" s="26">
        <f t="shared" si="101"/>
        <v>19.713791024263422</v>
      </c>
      <c r="L918" s="26">
        <f t="shared" si="102"/>
        <v>52.065944881889763</v>
      </c>
      <c r="M918" s="24">
        <f t="shared" si="103"/>
        <v>305.76390902122046</v>
      </c>
      <c r="N918" s="26">
        <f t="shared" si="98"/>
        <v>32.613909021220479</v>
      </c>
      <c r="O918" s="26">
        <f t="shared" si="104"/>
        <v>15.266666666666667</v>
      </c>
    </row>
    <row r="919" spans="9:15" x14ac:dyDescent="0.3">
      <c r="I919" s="26">
        <f t="shared" si="99"/>
        <v>917</v>
      </c>
      <c r="J919" s="26">
        <f t="shared" si="100"/>
        <v>32.387472802885704</v>
      </c>
      <c r="K919" s="26">
        <f t="shared" si="101"/>
        <v>19.735312630185106</v>
      </c>
      <c r="L919" s="26">
        <f t="shared" si="102"/>
        <v>52.12278543307086</v>
      </c>
      <c r="M919" s="24">
        <f t="shared" si="103"/>
        <v>305.76390902122046</v>
      </c>
      <c r="N919" s="26">
        <f t="shared" si="98"/>
        <v>32.613909021220479</v>
      </c>
      <c r="O919" s="26">
        <f t="shared" si="104"/>
        <v>15.283333333333333</v>
      </c>
    </row>
    <row r="920" spans="9:15" x14ac:dyDescent="0.3">
      <c r="I920" s="26">
        <f t="shared" si="99"/>
        <v>918</v>
      </c>
      <c r="J920" s="26">
        <f t="shared" si="100"/>
        <v>32.422791748145123</v>
      </c>
      <c r="K920" s="26">
        <f t="shared" si="101"/>
        <v>19.756834236106791</v>
      </c>
      <c r="L920" s="26">
        <f t="shared" si="102"/>
        <v>52.179625984251963</v>
      </c>
      <c r="M920" s="24">
        <f t="shared" si="103"/>
        <v>305.76390902122046</v>
      </c>
      <c r="N920" s="26">
        <f t="shared" si="98"/>
        <v>32.613909021220479</v>
      </c>
      <c r="O920" s="26">
        <f t="shared" si="104"/>
        <v>15.3</v>
      </c>
    </row>
    <row r="921" spans="9:15" x14ac:dyDescent="0.3">
      <c r="I921" s="26">
        <f t="shared" si="99"/>
        <v>919</v>
      </c>
      <c r="J921" s="26">
        <f t="shared" si="100"/>
        <v>32.458110693404542</v>
      </c>
      <c r="K921" s="26">
        <f t="shared" si="101"/>
        <v>19.778355842028475</v>
      </c>
      <c r="L921" s="26">
        <f t="shared" si="102"/>
        <v>52.236466535433067</v>
      </c>
      <c r="M921" s="24">
        <f t="shared" si="103"/>
        <v>305.76390902122046</v>
      </c>
      <c r="N921" s="26">
        <f t="shared" si="98"/>
        <v>32.613909021220479</v>
      </c>
      <c r="O921" s="26">
        <f t="shared" si="104"/>
        <v>15.316666666666666</v>
      </c>
    </row>
    <row r="922" spans="9:15" x14ac:dyDescent="0.3">
      <c r="I922" s="26">
        <f t="shared" si="99"/>
        <v>920</v>
      </c>
      <c r="J922" s="26">
        <f t="shared" si="100"/>
        <v>32.493429638663962</v>
      </c>
      <c r="K922" s="26">
        <f t="shared" si="101"/>
        <v>19.799877447950159</v>
      </c>
      <c r="L922" s="26">
        <f t="shared" si="102"/>
        <v>52.29330708661417</v>
      </c>
      <c r="M922" s="24">
        <f t="shared" si="103"/>
        <v>305.76390902122046</v>
      </c>
      <c r="N922" s="26">
        <f t="shared" si="98"/>
        <v>32.613909021220479</v>
      </c>
      <c r="O922" s="26">
        <f t="shared" si="104"/>
        <v>15.333333333333334</v>
      </c>
    </row>
    <row r="923" spans="9:15" x14ac:dyDescent="0.3">
      <c r="I923" s="26">
        <f t="shared" si="99"/>
        <v>921</v>
      </c>
      <c r="J923" s="26">
        <f t="shared" si="100"/>
        <v>32.528748583923374</v>
      </c>
      <c r="K923" s="26">
        <f t="shared" si="101"/>
        <v>19.821399053871843</v>
      </c>
      <c r="L923" s="26">
        <f t="shared" si="102"/>
        <v>52.350147637795274</v>
      </c>
      <c r="M923" s="24">
        <f t="shared" si="103"/>
        <v>305.76390902122046</v>
      </c>
      <c r="N923" s="26">
        <f t="shared" si="98"/>
        <v>32.613909021220479</v>
      </c>
      <c r="O923" s="26">
        <f t="shared" si="104"/>
        <v>15.35</v>
      </c>
    </row>
    <row r="924" spans="9:15" x14ac:dyDescent="0.3">
      <c r="I924" s="26">
        <f t="shared" si="99"/>
        <v>922</v>
      </c>
      <c r="J924" s="26">
        <f t="shared" si="100"/>
        <v>32.564067529182793</v>
      </c>
      <c r="K924" s="26">
        <f t="shared" si="101"/>
        <v>19.842920659793531</v>
      </c>
      <c r="L924" s="26">
        <f t="shared" si="102"/>
        <v>52.406988188976378</v>
      </c>
      <c r="M924" s="24">
        <f t="shared" si="103"/>
        <v>305.76390902122046</v>
      </c>
      <c r="N924" s="26">
        <f t="shared" si="98"/>
        <v>32.613909021220479</v>
      </c>
      <c r="O924" s="26">
        <f t="shared" si="104"/>
        <v>15.366666666666667</v>
      </c>
    </row>
    <row r="925" spans="9:15" x14ac:dyDescent="0.3">
      <c r="I925" s="26">
        <f t="shared" si="99"/>
        <v>923</v>
      </c>
      <c r="J925" s="26">
        <f t="shared" si="100"/>
        <v>32.599386474442213</v>
      </c>
      <c r="K925" s="26">
        <f t="shared" si="101"/>
        <v>19.864442265715216</v>
      </c>
      <c r="L925" s="26">
        <f t="shared" si="102"/>
        <v>52.463828740157474</v>
      </c>
      <c r="M925" s="24">
        <f t="shared" si="103"/>
        <v>305.76390902122046</v>
      </c>
      <c r="N925" s="26">
        <f t="shared" si="98"/>
        <v>32.613909021220479</v>
      </c>
      <c r="O925" s="26">
        <f t="shared" si="104"/>
        <v>15.383333333333333</v>
      </c>
    </row>
    <row r="926" spans="9:15" x14ac:dyDescent="0.3">
      <c r="I926" s="26">
        <f t="shared" si="99"/>
        <v>924</v>
      </c>
      <c r="J926" s="26">
        <f t="shared" si="100"/>
        <v>32.634705419701625</v>
      </c>
      <c r="K926" s="26">
        <f t="shared" si="101"/>
        <v>19.8859638716369</v>
      </c>
      <c r="L926" s="26">
        <f t="shared" si="102"/>
        <v>52.520669291338578</v>
      </c>
      <c r="M926" s="24">
        <f t="shared" si="103"/>
        <v>305.76390902122046</v>
      </c>
      <c r="N926" s="26">
        <f t="shared" si="98"/>
        <v>32.613909021220479</v>
      </c>
      <c r="O926" s="26">
        <f t="shared" si="104"/>
        <v>15.4</v>
      </c>
    </row>
    <row r="927" spans="9:15" x14ac:dyDescent="0.3">
      <c r="I927" s="26">
        <f t="shared" si="99"/>
        <v>925</v>
      </c>
      <c r="J927" s="26">
        <f t="shared" si="100"/>
        <v>32.670024364961044</v>
      </c>
      <c r="K927" s="26">
        <f t="shared" si="101"/>
        <v>19.907485477558584</v>
      </c>
      <c r="L927" s="26">
        <f t="shared" si="102"/>
        <v>52.577509842519682</v>
      </c>
      <c r="M927" s="24">
        <f t="shared" si="103"/>
        <v>305.76390902122046</v>
      </c>
      <c r="N927" s="26">
        <f t="shared" si="98"/>
        <v>32.613909021220479</v>
      </c>
      <c r="O927" s="26">
        <f t="shared" si="104"/>
        <v>15.416666666666666</v>
      </c>
    </row>
    <row r="928" spans="9:15" x14ac:dyDescent="0.3">
      <c r="I928" s="26">
        <f t="shared" si="99"/>
        <v>926</v>
      </c>
      <c r="J928" s="26">
        <f t="shared" si="100"/>
        <v>32.705343310220464</v>
      </c>
      <c r="K928" s="26">
        <f t="shared" si="101"/>
        <v>19.929007083480268</v>
      </c>
      <c r="L928" s="26">
        <f t="shared" si="102"/>
        <v>52.634350393700785</v>
      </c>
      <c r="M928" s="24">
        <f t="shared" si="103"/>
        <v>305.76390902122046</v>
      </c>
      <c r="N928" s="26">
        <f t="shared" si="98"/>
        <v>32.613909021220479</v>
      </c>
      <c r="O928" s="26">
        <f t="shared" si="104"/>
        <v>15.433333333333334</v>
      </c>
    </row>
    <row r="929" spans="9:15" x14ac:dyDescent="0.3">
      <c r="I929" s="26">
        <f t="shared" si="99"/>
        <v>927</v>
      </c>
      <c r="J929" s="26">
        <f t="shared" si="100"/>
        <v>32.740662255479883</v>
      </c>
      <c r="K929" s="26">
        <f t="shared" si="101"/>
        <v>19.950528689401956</v>
      </c>
      <c r="L929" s="26">
        <f t="shared" si="102"/>
        <v>52.691190944881889</v>
      </c>
      <c r="M929" s="24">
        <f t="shared" si="103"/>
        <v>305.76390902122046</v>
      </c>
      <c r="N929" s="26">
        <f t="shared" si="98"/>
        <v>32.613909021220479</v>
      </c>
      <c r="O929" s="26">
        <f t="shared" si="104"/>
        <v>15.45</v>
      </c>
    </row>
    <row r="930" spans="9:15" x14ac:dyDescent="0.3">
      <c r="I930" s="26">
        <f t="shared" si="99"/>
        <v>928</v>
      </c>
      <c r="J930" s="26">
        <f t="shared" si="100"/>
        <v>32.775981200739295</v>
      </c>
      <c r="K930" s="26">
        <f t="shared" si="101"/>
        <v>19.972050295323641</v>
      </c>
      <c r="L930" s="26">
        <f t="shared" si="102"/>
        <v>52.748031496062985</v>
      </c>
      <c r="M930" s="24">
        <f t="shared" si="103"/>
        <v>305.76390902122046</v>
      </c>
      <c r="N930" s="26">
        <f t="shared" si="98"/>
        <v>32.613909021220479</v>
      </c>
      <c r="O930" s="26">
        <f t="shared" si="104"/>
        <v>15.466666666666667</v>
      </c>
    </row>
    <row r="931" spans="9:15" x14ac:dyDescent="0.3">
      <c r="I931" s="26">
        <f t="shared" si="99"/>
        <v>929</v>
      </c>
      <c r="J931" s="26">
        <f t="shared" si="100"/>
        <v>32.811300145998715</v>
      </c>
      <c r="K931" s="26">
        <f t="shared" si="101"/>
        <v>19.993571901245325</v>
      </c>
      <c r="L931" s="26">
        <f t="shared" si="102"/>
        <v>52.804872047244089</v>
      </c>
      <c r="M931" s="24">
        <f t="shared" si="103"/>
        <v>305.76390902122046</v>
      </c>
      <c r="N931" s="26">
        <f t="shared" si="98"/>
        <v>32.613909021220479</v>
      </c>
      <c r="O931" s="26">
        <f t="shared" si="104"/>
        <v>15.483333333333333</v>
      </c>
    </row>
    <row r="932" spans="9:15" x14ac:dyDescent="0.3">
      <c r="I932" s="26">
        <f t="shared" si="99"/>
        <v>930</v>
      </c>
      <c r="J932" s="26">
        <f t="shared" si="100"/>
        <v>32.846619091258134</v>
      </c>
      <c r="K932" s="26">
        <f t="shared" si="101"/>
        <v>20.015093507167009</v>
      </c>
      <c r="L932" s="26">
        <f t="shared" si="102"/>
        <v>52.861712598425193</v>
      </c>
      <c r="M932" s="24">
        <f t="shared" si="103"/>
        <v>305.76390902122046</v>
      </c>
      <c r="N932" s="26">
        <f t="shared" si="98"/>
        <v>32.613909021220479</v>
      </c>
      <c r="O932" s="26">
        <f t="shared" si="104"/>
        <v>15.5</v>
      </c>
    </row>
    <row r="933" spans="9:15" x14ac:dyDescent="0.3">
      <c r="I933" s="26">
        <f t="shared" si="99"/>
        <v>931</v>
      </c>
      <c r="J933" s="26">
        <f t="shared" si="100"/>
        <v>32.881938036517546</v>
      </c>
      <c r="K933" s="26">
        <f t="shared" si="101"/>
        <v>20.036615113088693</v>
      </c>
      <c r="L933" s="26">
        <f t="shared" si="102"/>
        <v>52.918553149606296</v>
      </c>
      <c r="M933" s="24">
        <f t="shared" si="103"/>
        <v>305.76390902122046</v>
      </c>
      <c r="N933" s="26">
        <f t="shared" si="98"/>
        <v>32.613909021220479</v>
      </c>
      <c r="O933" s="26">
        <f t="shared" si="104"/>
        <v>15.516666666666667</v>
      </c>
    </row>
    <row r="934" spans="9:15" x14ac:dyDescent="0.3">
      <c r="I934" s="26">
        <f t="shared" si="99"/>
        <v>932</v>
      </c>
      <c r="J934" s="26">
        <f t="shared" si="100"/>
        <v>32.917256981776966</v>
      </c>
      <c r="K934" s="26">
        <f t="shared" si="101"/>
        <v>20.058136719010381</v>
      </c>
      <c r="L934" s="26">
        <f t="shared" si="102"/>
        <v>52.9753937007874</v>
      </c>
      <c r="M934" s="24">
        <f t="shared" si="103"/>
        <v>305.76390902122046</v>
      </c>
      <c r="N934" s="26">
        <f t="shared" si="98"/>
        <v>32.613909021220479</v>
      </c>
      <c r="O934" s="26">
        <f t="shared" si="104"/>
        <v>15.533333333333333</v>
      </c>
    </row>
    <row r="935" spans="9:15" x14ac:dyDescent="0.3">
      <c r="I935" s="26">
        <f t="shared" si="99"/>
        <v>933</v>
      </c>
      <c r="J935" s="26">
        <f t="shared" si="100"/>
        <v>32.952575927036385</v>
      </c>
      <c r="K935" s="26">
        <f t="shared" si="101"/>
        <v>20.079658324932065</v>
      </c>
      <c r="L935" s="26">
        <f t="shared" si="102"/>
        <v>53.032234251968504</v>
      </c>
      <c r="M935" s="24">
        <f t="shared" si="103"/>
        <v>305.76390902122046</v>
      </c>
      <c r="N935" s="26">
        <f t="shared" si="98"/>
        <v>32.613909021220479</v>
      </c>
      <c r="O935" s="26">
        <f t="shared" si="104"/>
        <v>15.55</v>
      </c>
    </row>
    <row r="936" spans="9:15" x14ac:dyDescent="0.3">
      <c r="I936" s="26">
        <f t="shared" si="99"/>
        <v>934</v>
      </c>
      <c r="J936" s="26">
        <f t="shared" si="100"/>
        <v>32.987894872295804</v>
      </c>
      <c r="K936" s="26">
        <f t="shared" si="101"/>
        <v>20.10117993085375</v>
      </c>
      <c r="L936" s="26">
        <f t="shared" si="102"/>
        <v>53.0890748031496</v>
      </c>
      <c r="M936" s="24">
        <f t="shared" si="103"/>
        <v>305.76390902122046</v>
      </c>
      <c r="N936" s="26">
        <f t="shared" si="98"/>
        <v>32.613909021220479</v>
      </c>
      <c r="O936" s="26">
        <f t="shared" si="104"/>
        <v>15.566666666666666</v>
      </c>
    </row>
    <row r="937" spans="9:15" x14ac:dyDescent="0.3">
      <c r="I937" s="26">
        <f t="shared" si="99"/>
        <v>935</v>
      </c>
      <c r="J937" s="26">
        <f t="shared" si="100"/>
        <v>33.023213817555217</v>
      </c>
      <c r="K937" s="26">
        <f t="shared" si="101"/>
        <v>20.122701536775434</v>
      </c>
      <c r="L937" s="26">
        <f t="shared" si="102"/>
        <v>53.145915354330704</v>
      </c>
      <c r="M937" s="24">
        <f t="shared" si="103"/>
        <v>305.76390902122046</v>
      </c>
      <c r="N937" s="26">
        <f t="shared" si="98"/>
        <v>32.613909021220479</v>
      </c>
      <c r="O937" s="26">
        <f t="shared" si="104"/>
        <v>15.583333333333334</v>
      </c>
    </row>
    <row r="938" spans="9:15" x14ac:dyDescent="0.3">
      <c r="I938" s="26">
        <f t="shared" si="99"/>
        <v>936</v>
      </c>
      <c r="J938" s="26">
        <f t="shared" si="100"/>
        <v>33.058532762814636</v>
      </c>
      <c r="K938" s="26">
        <f t="shared" si="101"/>
        <v>20.144223142697118</v>
      </c>
      <c r="L938" s="26">
        <f t="shared" si="102"/>
        <v>53.202755905511808</v>
      </c>
      <c r="M938" s="24">
        <f t="shared" si="103"/>
        <v>305.76390902122046</v>
      </c>
      <c r="N938" s="26">
        <f t="shared" si="98"/>
        <v>32.613909021220479</v>
      </c>
      <c r="O938" s="26">
        <f t="shared" si="104"/>
        <v>15.6</v>
      </c>
    </row>
    <row r="939" spans="9:15" x14ac:dyDescent="0.3">
      <c r="I939" s="26">
        <f t="shared" si="99"/>
        <v>937</v>
      </c>
      <c r="J939" s="26">
        <f t="shared" si="100"/>
        <v>33.093851708074055</v>
      </c>
      <c r="K939" s="26">
        <f t="shared" si="101"/>
        <v>20.165744748618806</v>
      </c>
      <c r="L939" s="26">
        <f t="shared" si="102"/>
        <v>53.259596456692911</v>
      </c>
      <c r="M939" s="24">
        <f t="shared" si="103"/>
        <v>305.76390902122046</v>
      </c>
      <c r="N939" s="26">
        <f t="shared" si="98"/>
        <v>32.613909021220479</v>
      </c>
      <c r="O939" s="26">
        <f t="shared" si="104"/>
        <v>15.616666666666667</v>
      </c>
    </row>
    <row r="940" spans="9:15" x14ac:dyDescent="0.3">
      <c r="I940" s="26">
        <f t="shared" si="99"/>
        <v>938</v>
      </c>
      <c r="J940" s="26">
        <f t="shared" si="100"/>
        <v>33.129170653333468</v>
      </c>
      <c r="K940" s="26">
        <f t="shared" si="101"/>
        <v>20.18726635454049</v>
      </c>
      <c r="L940" s="26">
        <f t="shared" si="102"/>
        <v>53.316437007874015</v>
      </c>
      <c r="M940" s="24">
        <f t="shared" si="103"/>
        <v>305.76390902122046</v>
      </c>
      <c r="N940" s="26">
        <f t="shared" si="98"/>
        <v>32.613909021220479</v>
      </c>
      <c r="O940" s="26">
        <f t="shared" si="104"/>
        <v>15.633333333333333</v>
      </c>
    </row>
    <row r="941" spans="9:15" x14ac:dyDescent="0.3">
      <c r="I941" s="26">
        <f t="shared" si="99"/>
        <v>939</v>
      </c>
      <c r="J941" s="26">
        <f t="shared" si="100"/>
        <v>33.164489598592887</v>
      </c>
      <c r="K941" s="26">
        <f t="shared" si="101"/>
        <v>20.208787960462175</v>
      </c>
      <c r="L941" s="26">
        <f t="shared" si="102"/>
        <v>53.373277559055111</v>
      </c>
      <c r="M941" s="24">
        <f t="shared" si="103"/>
        <v>305.76390902122046</v>
      </c>
      <c r="N941" s="26">
        <f t="shared" si="98"/>
        <v>32.613909021220479</v>
      </c>
      <c r="O941" s="26">
        <f t="shared" si="104"/>
        <v>15.65</v>
      </c>
    </row>
    <row r="942" spans="9:15" x14ac:dyDescent="0.3">
      <c r="I942" s="26">
        <f t="shared" si="99"/>
        <v>940</v>
      </c>
      <c r="J942" s="26">
        <f t="shared" si="100"/>
        <v>33.199808543852306</v>
      </c>
      <c r="K942" s="26">
        <f t="shared" si="101"/>
        <v>20.230309566383859</v>
      </c>
      <c r="L942" s="26">
        <f t="shared" si="102"/>
        <v>53.430118110236215</v>
      </c>
      <c r="M942" s="24">
        <f t="shared" si="103"/>
        <v>305.76390902122046</v>
      </c>
      <c r="N942" s="26">
        <f t="shared" si="98"/>
        <v>32.613909021220479</v>
      </c>
      <c r="O942" s="26">
        <f t="shared" si="104"/>
        <v>15.666666666666666</v>
      </c>
    </row>
    <row r="943" spans="9:15" x14ac:dyDescent="0.3">
      <c r="I943" s="26">
        <f t="shared" si="99"/>
        <v>941</v>
      </c>
      <c r="J943" s="26">
        <f t="shared" si="100"/>
        <v>33.235127489111726</v>
      </c>
      <c r="K943" s="26">
        <f t="shared" si="101"/>
        <v>20.251831172305543</v>
      </c>
      <c r="L943" s="26">
        <f t="shared" si="102"/>
        <v>53.486958661417319</v>
      </c>
      <c r="M943" s="24">
        <f t="shared" si="103"/>
        <v>305.76390902122046</v>
      </c>
      <c r="N943" s="26">
        <f t="shared" si="98"/>
        <v>32.613909021220479</v>
      </c>
      <c r="O943" s="26">
        <f t="shared" si="104"/>
        <v>15.683333333333334</v>
      </c>
    </row>
    <row r="944" spans="9:15" x14ac:dyDescent="0.3">
      <c r="I944" s="26">
        <f t="shared" si="99"/>
        <v>942</v>
      </c>
      <c r="J944" s="26">
        <f t="shared" si="100"/>
        <v>33.270446434371138</v>
      </c>
      <c r="K944" s="26">
        <f t="shared" si="101"/>
        <v>20.273352778227228</v>
      </c>
      <c r="L944" s="26">
        <f t="shared" si="102"/>
        <v>53.543799212598422</v>
      </c>
      <c r="M944" s="24">
        <f t="shared" si="103"/>
        <v>305.76390902122046</v>
      </c>
      <c r="N944" s="26">
        <f t="shared" si="98"/>
        <v>32.613909021220479</v>
      </c>
      <c r="O944" s="26">
        <f t="shared" si="104"/>
        <v>15.7</v>
      </c>
    </row>
    <row r="945" spans="9:15" x14ac:dyDescent="0.3">
      <c r="I945" s="26">
        <f t="shared" si="99"/>
        <v>943</v>
      </c>
      <c r="J945" s="26">
        <f t="shared" si="100"/>
        <v>33.305765379630557</v>
      </c>
      <c r="K945" s="26">
        <f t="shared" si="101"/>
        <v>20.294874384148915</v>
      </c>
      <c r="L945" s="26">
        <f t="shared" si="102"/>
        <v>53.600639763779526</v>
      </c>
      <c r="M945" s="24">
        <f t="shared" si="103"/>
        <v>305.76390902122046</v>
      </c>
      <c r="N945" s="26">
        <f t="shared" si="98"/>
        <v>32.613909021220479</v>
      </c>
      <c r="O945" s="26">
        <f t="shared" si="104"/>
        <v>15.716666666666667</v>
      </c>
    </row>
    <row r="946" spans="9:15" x14ac:dyDescent="0.3">
      <c r="I946" s="26">
        <f t="shared" si="99"/>
        <v>944</v>
      </c>
      <c r="J946" s="26">
        <f t="shared" si="100"/>
        <v>33.341084324889977</v>
      </c>
      <c r="K946" s="26">
        <f t="shared" si="101"/>
        <v>20.3163959900706</v>
      </c>
      <c r="L946" s="26">
        <f t="shared" si="102"/>
        <v>53.65748031496063</v>
      </c>
      <c r="M946" s="24">
        <f t="shared" si="103"/>
        <v>305.76390902122046</v>
      </c>
      <c r="N946" s="26">
        <f t="shared" si="98"/>
        <v>32.613909021220479</v>
      </c>
      <c r="O946" s="26">
        <f t="shared" si="104"/>
        <v>15.733333333333333</v>
      </c>
    </row>
    <row r="947" spans="9:15" x14ac:dyDescent="0.3">
      <c r="I947" s="26">
        <f t="shared" si="99"/>
        <v>945</v>
      </c>
      <c r="J947" s="26">
        <f t="shared" si="100"/>
        <v>33.376403270149389</v>
      </c>
      <c r="K947" s="26">
        <f t="shared" si="101"/>
        <v>20.337917595992284</v>
      </c>
      <c r="L947" s="26">
        <f t="shared" si="102"/>
        <v>53.714320866141726</v>
      </c>
      <c r="M947" s="24">
        <f t="shared" si="103"/>
        <v>305.76390902122046</v>
      </c>
      <c r="N947" s="26">
        <f t="shared" si="98"/>
        <v>32.613909021220479</v>
      </c>
      <c r="O947" s="26">
        <f t="shared" si="104"/>
        <v>15.75</v>
      </c>
    </row>
    <row r="948" spans="9:15" x14ac:dyDescent="0.3">
      <c r="I948" s="26">
        <f t="shared" si="99"/>
        <v>946</v>
      </c>
      <c r="J948" s="26">
        <f t="shared" si="100"/>
        <v>33.411722215408808</v>
      </c>
      <c r="K948" s="26">
        <f t="shared" si="101"/>
        <v>20.359439201913968</v>
      </c>
      <c r="L948" s="26">
        <f t="shared" si="102"/>
        <v>53.77116141732283</v>
      </c>
      <c r="M948" s="24">
        <f t="shared" si="103"/>
        <v>305.76390902122046</v>
      </c>
      <c r="N948" s="26">
        <f t="shared" si="98"/>
        <v>32.613909021220479</v>
      </c>
      <c r="O948" s="26">
        <f t="shared" si="104"/>
        <v>15.766666666666667</v>
      </c>
    </row>
    <row r="949" spans="9:15" x14ac:dyDescent="0.3">
      <c r="I949" s="26">
        <f t="shared" si="99"/>
        <v>947</v>
      </c>
      <c r="J949" s="26">
        <f t="shared" si="100"/>
        <v>33.447041160668228</v>
      </c>
      <c r="K949" s="26">
        <f t="shared" si="101"/>
        <v>20.380960807835653</v>
      </c>
      <c r="L949" s="26">
        <f t="shared" si="102"/>
        <v>53.828001968503933</v>
      </c>
      <c r="M949" s="24">
        <f t="shared" si="103"/>
        <v>305.76390902122046</v>
      </c>
      <c r="N949" s="26">
        <f t="shared" si="98"/>
        <v>32.613909021220479</v>
      </c>
      <c r="O949" s="26">
        <f t="shared" si="104"/>
        <v>15.783333333333333</v>
      </c>
    </row>
    <row r="950" spans="9:15" x14ac:dyDescent="0.3">
      <c r="I950" s="26">
        <f t="shared" si="99"/>
        <v>948</v>
      </c>
      <c r="J950" s="26">
        <f t="shared" si="100"/>
        <v>33.482360105927647</v>
      </c>
      <c r="K950" s="26">
        <f t="shared" si="101"/>
        <v>20.40248241375734</v>
      </c>
      <c r="L950" s="26">
        <f t="shared" si="102"/>
        <v>53.884842519685037</v>
      </c>
      <c r="M950" s="24">
        <f t="shared" si="103"/>
        <v>305.76390902122046</v>
      </c>
      <c r="N950" s="26">
        <f t="shared" si="98"/>
        <v>32.613909021220479</v>
      </c>
      <c r="O950" s="26">
        <f t="shared" si="104"/>
        <v>15.8</v>
      </c>
    </row>
    <row r="951" spans="9:15" x14ac:dyDescent="0.3">
      <c r="I951" s="26">
        <f t="shared" si="99"/>
        <v>949</v>
      </c>
      <c r="J951" s="26">
        <f t="shared" si="100"/>
        <v>33.517679051187059</v>
      </c>
      <c r="K951" s="26">
        <f t="shared" si="101"/>
        <v>20.424004019679025</v>
      </c>
      <c r="L951" s="26">
        <f t="shared" si="102"/>
        <v>53.941683070866141</v>
      </c>
      <c r="M951" s="24">
        <f t="shared" si="103"/>
        <v>305.76390902122046</v>
      </c>
      <c r="N951" s="26">
        <f t="shared" si="98"/>
        <v>32.613909021220479</v>
      </c>
      <c r="O951" s="26">
        <f t="shared" si="104"/>
        <v>15.816666666666666</v>
      </c>
    </row>
    <row r="952" spans="9:15" x14ac:dyDescent="0.3">
      <c r="I952" s="26">
        <f t="shared" si="99"/>
        <v>950</v>
      </c>
      <c r="J952" s="26">
        <f t="shared" si="100"/>
        <v>33.552997996446479</v>
      </c>
      <c r="K952" s="26">
        <f t="shared" si="101"/>
        <v>20.445525625600709</v>
      </c>
      <c r="L952" s="26">
        <f t="shared" si="102"/>
        <v>53.998523622047237</v>
      </c>
      <c r="M952" s="24">
        <f t="shared" si="103"/>
        <v>305.76390902122046</v>
      </c>
      <c r="N952" s="26">
        <f t="shared" si="98"/>
        <v>32.613909021220479</v>
      </c>
      <c r="O952" s="26">
        <f t="shared" si="104"/>
        <v>15.833333333333334</v>
      </c>
    </row>
    <row r="953" spans="9:15" x14ac:dyDescent="0.3">
      <c r="I953" s="26">
        <f t="shared" si="99"/>
        <v>951</v>
      </c>
      <c r="J953" s="26">
        <f t="shared" si="100"/>
        <v>33.588316941705898</v>
      </c>
      <c r="K953" s="26">
        <f t="shared" si="101"/>
        <v>20.467047231522393</v>
      </c>
      <c r="L953" s="26">
        <f t="shared" si="102"/>
        <v>54.055364173228341</v>
      </c>
      <c r="M953" s="24">
        <f t="shared" si="103"/>
        <v>305.76390902122046</v>
      </c>
      <c r="N953" s="26">
        <f t="shared" si="98"/>
        <v>32.613909021220479</v>
      </c>
      <c r="O953" s="26">
        <f t="shared" si="104"/>
        <v>15.85</v>
      </c>
    </row>
    <row r="954" spans="9:15" x14ac:dyDescent="0.3">
      <c r="I954" s="26">
        <f t="shared" si="99"/>
        <v>952</v>
      </c>
      <c r="J954" s="26">
        <f t="shared" si="100"/>
        <v>33.62363588696531</v>
      </c>
      <c r="K954" s="26">
        <f t="shared" si="101"/>
        <v>20.488568837444078</v>
      </c>
      <c r="L954" s="26">
        <f t="shared" si="102"/>
        <v>54.112204724409445</v>
      </c>
      <c r="M954" s="24">
        <f t="shared" si="103"/>
        <v>305.76390902122046</v>
      </c>
      <c r="N954" s="26">
        <f t="shared" si="98"/>
        <v>32.613909021220479</v>
      </c>
      <c r="O954" s="26">
        <f t="shared" si="104"/>
        <v>15.866666666666667</v>
      </c>
    </row>
    <row r="955" spans="9:15" x14ac:dyDescent="0.3">
      <c r="I955" s="26">
        <f t="shared" si="99"/>
        <v>953</v>
      </c>
      <c r="J955" s="26">
        <f t="shared" si="100"/>
        <v>33.65895483222473</v>
      </c>
      <c r="K955" s="26">
        <f t="shared" si="101"/>
        <v>20.510090443365765</v>
      </c>
      <c r="L955" s="26">
        <f t="shared" si="102"/>
        <v>54.169045275590548</v>
      </c>
      <c r="M955" s="24">
        <f t="shared" si="103"/>
        <v>305.76390902122046</v>
      </c>
      <c r="N955" s="26">
        <f t="shared" si="98"/>
        <v>32.613909021220479</v>
      </c>
      <c r="O955" s="26">
        <f t="shared" si="104"/>
        <v>15.883333333333333</v>
      </c>
    </row>
    <row r="956" spans="9:15" x14ac:dyDescent="0.3">
      <c r="I956" s="26">
        <f t="shared" si="99"/>
        <v>954</v>
      </c>
      <c r="J956" s="26">
        <f t="shared" si="100"/>
        <v>33.694273777484149</v>
      </c>
      <c r="K956" s="26">
        <f t="shared" si="101"/>
        <v>20.53161204928745</v>
      </c>
      <c r="L956" s="26">
        <f t="shared" si="102"/>
        <v>54.225885826771652</v>
      </c>
      <c r="M956" s="24">
        <f t="shared" si="103"/>
        <v>305.76390902122046</v>
      </c>
      <c r="N956" s="26">
        <f t="shared" si="98"/>
        <v>32.613909021220479</v>
      </c>
      <c r="O956" s="26">
        <f t="shared" si="104"/>
        <v>15.9</v>
      </c>
    </row>
    <row r="957" spans="9:15" x14ac:dyDescent="0.3">
      <c r="I957" s="26">
        <f t="shared" si="99"/>
        <v>955</v>
      </c>
      <c r="J957" s="26">
        <f t="shared" si="100"/>
        <v>33.729592722743568</v>
      </c>
      <c r="K957" s="26">
        <f t="shared" si="101"/>
        <v>20.553133655209134</v>
      </c>
      <c r="L957" s="26">
        <f t="shared" si="102"/>
        <v>54.282726377952756</v>
      </c>
      <c r="M957" s="24">
        <f t="shared" si="103"/>
        <v>305.76390902122046</v>
      </c>
      <c r="N957" s="26">
        <f t="shared" si="98"/>
        <v>32.613909021220479</v>
      </c>
      <c r="O957" s="26">
        <f t="shared" si="104"/>
        <v>15.916666666666666</v>
      </c>
    </row>
    <row r="958" spans="9:15" x14ac:dyDescent="0.3">
      <c r="I958" s="26">
        <f t="shared" si="99"/>
        <v>956</v>
      </c>
      <c r="J958" s="26">
        <f t="shared" si="100"/>
        <v>33.764911668002981</v>
      </c>
      <c r="K958" s="26">
        <f t="shared" si="101"/>
        <v>20.574655261130818</v>
      </c>
      <c r="L958" s="26">
        <f t="shared" si="102"/>
        <v>54.339566929133852</v>
      </c>
      <c r="M958" s="24">
        <f t="shared" si="103"/>
        <v>305.76390902122046</v>
      </c>
      <c r="N958" s="26">
        <f t="shared" si="98"/>
        <v>32.613909021220479</v>
      </c>
      <c r="O958" s="26">
        <f t="shared" si="104"/>
        <v>15.933333333333334</v>
      </c>
    </row>
    <row r="959" spans="9:15" x14ac:dyDescent="0.3">
      <c r="I959" s="26">
        <f t="shared" si="99"/>
        <v>957</v>
      </c>
      <c r="J959" s="26">
        <f t="shared" si="100"/>
        <v>33.8002306132624</v>
      </c>
      <c r="K959" s="26">
        <f t="shared" si="101"/>
        <v>20.596176867052503</v>
      </c>
      <c r="L959" s="26">
        <f t="shared" si="102"/>
        <v>54.396407480314956</v>
      </c>
      <c r="M959" s="24">
        <f t="shared" si="103"/>
        <v>305.76390902122046</v>
      </c>
      <c r="N959" s="26">
        <f t="shared" si="98"/>
        <v>32.613909021220479</v>
      </c>
      <c r="O959" s="26">
        <f t="shared" si="104"/>
        <v>15.95</v>
      </c>
    </row>
    <row r="960" spans="9:15" x14ac:dyDescent="0.3">
      <c r="I960" s="26">
        <f t="shared" si="99"/>
        <v>958</v>
      </c>
      <c r="J960" s="26">
        <f t="shared" si="100"/>
        <v>33.835549558521819</v>
      </c>
      <c r="K960" s="26">
        <f t="shared" si="101"/>
        <v>20.617698472974187</v>
      </c>
      <c r="L960" s="26">
        <f t="shared" si="102"/>
        <v>54.453248031496059</v>
      </c>
      <c r="M960" s="24">
        <f t="shared" si="103"/>
        <v>305.76390902122046</v>
      </c>
      <c r="N960" s="26">
        <f t="shared" si="98"/>
        <v>32.613909021220479</v>
      </c>
      <c r="O960" s="26">
        <f t="shared" si="104"/>
        <v>15.966666666666667</v>
      </c>
    </row>
    <row r="961" spans="9:15" x14ac:dyDescent="0.3">
      <c r="I961" s="26">
        <f t="shared" si="99"/>
        <v>959</v>
      </c>
      <c r="J961" s="26">
        <f t="shared" si="100"/>
        <v>33.870868503781232</v>
      </c>
      <c r="K961" s="26">
        <f t="shared" si="101"/>
        <v>20.639220078895875</v>
      </c>
      <c r="L961" s="26">
        <f t="shared" si="102"/>
        <v>54.510088582677163</v>
      </c>
      <c r="M961" s="24">
        <f t="shared" si="103"/>
        <v>305.76390902122046</v>
      </c>
      <c r="N961" s="26">
        <f t="shared" si="98"/>
        <v>32.613909021220479</v>
      </c>
      <c r="O961" s="26">
        <f t="shared" si="104"/>
        <v>15.983333333333333</v>
      </c>
    </row>
    <row r="962" spans="9:15" x14ac:dyDescent="0.3">
      <c r="I962" s="26">
        <f t="shared" si="99"/>
        <v>960</v>
      </c>
      <c r="J962" s="26">
        <f t="shared" si="100"/>
        <v>33.906187449040651</v>
      </c>
      <c r="K962" s="26">
        <f t="shared" si="101"/>
        <v>20.660741684817559</v>
      </c>
      <c r="L962" s="26">
        <f t="shared" si="102"/>
        <v>54.566929133858267</v>
      </c>
      <c r="M962" s="24">
        <f t="shared" si="103"/>
        <v>305.76390902122046</v>
      </c>
      <c r="N962" s="26">
        <f t="shared" si="98"/>
        <v>32.613909021220479</v>
      </c>
      <c r="O962" s="26">
        <f t="shared" si="104"/>
        <v>16</v>
      </c>
    </row>
    <row r="963" spans="9:15" x14ac:dyDescent="0.3">
      <c r="I963" s="26">
        <f t="shared" si="99"/>
        <v>961</v>
      </c>
      <c r="J963" s="26">
        <f t="shared" si="100"/>
        <v>33.94150639430007</v>
      </c>
      <c r="K963" s="26">
        <f t="shared" si="101"/>
        <v>20.682263290739243</v>
      </c>
      <c r="L963" s="26">
        <f t="shared" si="102"/>
        <v>54.623769685039363</v>
      </c>
      <c r="M963" s="24">
        <f t="shared" si="103"/>
        <v>305.76390902122046</v>
      </c>
      <c r="N963" s="26">
        <f t="shared" ref="N963:N1026" si="105">M963-273.15</f>
        <v>32.613909021220479</v>
      </c>
      <c r="O963" s="26">
        <f t="shared" si="104"/>
        <v>16.016666666666666</v>
      </c>
    </row>
    <row r="964" spans="9:15" x14ac:dyDescent="0.3">
      <c r="I964" s="26">
        <f t="shared" ref="I964:I1027" si="106">I963+1</f>
        <v>962</v>
      </c>
      <c r="J964" s="26">
        <f t="shared" ref="J964:J1027" si="107">$B$15*$F$2*(M963-$B$14)*I964</f>
        <v>33.97682533955949</v>
      </c>
      <c r="K964" s="26">
        <f t="shared" ref="K964:K1027" si="108">$B$7*$B$6*$F$2*(M963^4-$B$14^4)*I964</f>
        <v>20.703784896660927</v>
      </c>
      <c r="L964" s="26">
        <f t="shared" ref="L964:L1027" si="109">$B$12^2*$F$4*I964</f>
        <v>54.680610236220467</v>
      </c>
      <c r="M964" s="24">
        <f t="shared" ref="M964:M1027" si="110">M963+((L964-K964-J964)/($F$6*$B$9))</f>
        <v>305.76390902122046</v>
      </c>
      <c r="N964" s="26">
        <f t="shared" si="105"/>
        <v>32.613909021220479</v>
      </c>
      <c r="O964" s="26">
        <f t="shared" ref="O964:O1027" si="111">I964/60</f>
        <v>16.033333333333335</v>
      </c>
    </row>
    <row r="965" spans="9:15" x14ac:dyDescent="0.3">
      <c r="I965" s="26">
        <f t="shared" si="106"/>
        <v>963</v>
      </c>
      <c r="J965" s="26">
        <f t="shared" si="107"/>
        <v>34.012144284818902</v>
      </c>
      <c r="K965" s="26">
        <f t="shared" si="108"/>
        <v>20.725306502582612</v>
      </c>
      <c r="L965" s="26">
        <f t="shared" si="109"/>
        <v>54.737450787401571</v>
      </c>
      <c r="M965" s="24">
        <f t="shared" si="110"/>
        <v>305.76390902122046</v>
      </c>
      <c r="N965" s="26">
        <f t="shared" si="105"/>
        <v>32.613909021220479</v>
      </c>
      <c r="O965" s="26">
        <f t="shared" si="111"/>
        <v>16.05</v>
      </c>
    </row>
    <row r="966" spans="9:15" x14ac:dyDescent="0.3">
      <c r="I966" s="26">
        <f t="shared" si="106"/>
        <v>964</v>
      </c>
      <c r="J966" s="26">
        <f t="shared" si="107"/>
        <v>34.047463230078321</v>
      </c>
      <c r="K966" s="26">
        <f t="shared" si="108"/>
        <v>20.7468281085043</v>
      </c>
      <c r="L966" s="26">
        <f t="shared" si="109"/>
        <v>54.794291338582674</v>
      </c>
      <c r="M966" s="24">
        <f t="shared" si="110"/>
        <v>305.76390902122046</v>
      </c>
      <c r="N966" s="26">
        <f t="shared" si="105"/>
        <v>32.613909021220479</v>
      </c>
      <c r="O966" s="26">
        <f t="shared" si="111"/>
        <v>16.066666666666666</v>
      </c>
    </row>
    <row r="967" spans="9:15" x14ac:dyDescent="0.3">
      <c r="I967" s="26">
        <f t="shared" si="106"/>
        <v>965</v>
      </c>
      <c r="J967" s="26">
        <f t="shared" si="107"/>
        <v>34.082782175337741</v>
      </c>
      <c r="K967" s="26">
        <f t="shared" si="108"/>
        <v>20.768349714425984</v>
      </c>
      <c r="L967" s="26">
        <f t="shared" si="109"/>
        <v>54.851131889763778</v>
      </c>
      <c r="M967" s="24">
        <f t="shared" si="110"/>
        <v>305.76390902122046</v>
      </c>
      <c r="N967" s="26">
        <f t="shared" si="105"/>
        <v>32.613909021220479</v>
      </c>
      <c r="O967" s="26">
        <f t="shared" si="111"/>
        <v>16.083333333333332</v>
      </c>
    </row>
    <row r="968" spans="9:15" x14ac:dyDescent="0.3">
      <c r="I968" s="26">
        <f t="shared" si="106"/>
        <v>966</v>
      </c>
      <c r="J968" s="26">
        <f t="shared" si="107"/>
        <v>34.118101120597153</v>
      </c>
      <c r="K968" s="26">
        <f t="shared" si="108"/>
        <v>20.789871320347668</v>
      </c>
      <c r="L968" s="26">
        <f t="shared" si="109"/>
        <v>54.907972440944881</v>
      </c>
      <c r="M968" s="24">
        <f t="shared" si="110"/>
        <v>305.76390902122046</v>
      </c>
      <c r="N968" s="26">
        <f t="shared" si="105"/>
        <v>32.613909021220479</v>
      </c>
      <c r="O968" s="26">
        <f t="shared" si="111"/>
        <v>16.100000000000001</v>
      </c>
    </row>
    <row r="969" spans="9:15" x14ac:dyDescent="0.3">
      <c r="I969" s="26">
        <f t="shared" si="106"/>
        <v>967</v>
      </c>
      <c r="J969" s="26">
        <f t="shared" si="107"/>
        <v>34.153420065856572</v>
      </c>
      <c r="K969" s="26">
        <f t="shared" si="108"/>
        <v>20.811392926269352</v>
      </c>
      <c r="L969" s="26">
        <f t="shared" si="109"/>
        <v>54.964812992125978</v>
      </c>
      <c r="M969" s="24">
        <f t="shared" si="110"/>
        <v>305.76390902122046</v>
      </c>
      <c r="N969" s="26">
        <f t="shared" si="105"/>
        <v>32.613909021220479</v>
      </c>
      <c r="O969" s="26">
        <f t="shared" si="111"/>
        <v>16.116666666666667</v>
      </c>
    </row>
    <row r="970" spans="9:15" x14ac:dyDescent="0.3">
      <c r="I970" s="26">
        <f t="shared" si="106"/>
        <v>968</v>
      </c>
      <c r="J970" s="26">
        <f t="shared" si="107"/>
        <v>34.188739011115992</v>
      </c>
      <c r="K970" s="26">
        <f t="shared" si="108"/>
        <v>20.832914532191037</v>
      </c>
      <c r="L970" s="26">
        <f t="shared" si="109"/>
        <v>55.021653543307082</v>
      </c>
      <c r="M970" s="24">
        <f t="shared" si="110"/>
        <v>305.76390902122046</v>
      </c>
      <c r="N970" s="26">
        <f t="shared" si="105"/>
        <v>32.613909021220479</v>
      </c>
      <c r="O970" s="26">
        <f t="shared" si="111"/>
        <v>16.133333333333333</v>
      </c>
    </row>
    <row r="971" spans="9:15" x14ac:dyDescent="0.3">
      <c r="I971" s="26">
        <f t="shared" si="106"/>
        <v>969</v>
      </c>
      <c r="J971" s="26">
        <f t="shared" si="107"/>
        <v>34.224057956375411</v>
      </c>
      <c r="K971" s="26">
        <f t="shared" si="108"/>
        <v>20.854436138112725</v>
      </c>
      <c r="L971" s="26">
        <f t="shared" si="109"/>
        <v>55.078494094488185</v>
      </c>
      <c r="M971" s="24">
        <f t="shared" si="110"/>
        <v>305.76390902122046</v>
      </c>
      <c r="N971" s="26">
        <f t="shared" si="105"/>
        <v>32.613909021220479</v>
      </c>
      <c r="O971" s="26">
        <f t="shared" si="111"/>
        <v>16.149999999999999</v>
      </c>
    </row>
    <row r="972" spans="9:15" x14ac:dyDescent="0.3">
      <c r="I972" s="26">
        <f t="shared" si="106"/>
        <v>970</v>
      </c>
      <c r="J972" s="26">
        <f t="shared" si="107"/>
        <v>34.259376901634823</v>
      </c>
      <c r="K972" s="26">
        <f t="shared" si="108"/>
        <v>20.875957744034409</v>
      </c>
      <c r="L972" s="26">
        <f t="shared" si="109"/>
        <v>55.135334645669289</v>
      </c>
      <c r="M972" s="24">
        <f t="shared" si="110"/>
        <v>305.76390902122046</v>
      </c>
      <c r="N972" s="26">
        <f t="shared" si="105"/>
        <v>32.613909021220479</v>
      </c>
      <c r="O972" s="26">
        <f t="shared" si="111"/>
        <v>16.166666666666668</v>
      </c>
    </row>
    <row r="973" spans="9:15" x14ac:dyDescent="0.3">
      <c r="I973" s="26">
        <f t="shared" si="106"/>
        <v>971</v>
      </c>
      <c r="J973" s="26">
        <f t="shared" si="107"/>
        <v>34.294695846894243</v>
      </c>
      <c r="K973" s="26">
        <f t="shared" si="108"/>
        <v>20.897479349956093</v>
      </c>
      <c r="L973" s="26">
        <f t="shared" si="109"/>
        <v>55.192175196850393</v>
      </c>
      <c r="M973" s="24">
        <f t="shared" si="110"/>
        <v>305.76390902122046</v>
      </c>
      <c r="N973" s="26">
        <f t="shared" si="105"/>
        <v>32.613909021220479</v>
      </c>
      <c r="O973" s="26">
        <f t="shared" si="111"/>
        <v>16.183333333333334</v>
      </c>
    </row>
    <row r="974" spans="9:15" x14ac:dyDescent="0.3">
      <c r="I974" s="26">
        <f t="shared" si="106"/>
        <v>972</v>
      </c>
      <c r="J974" s="26">
        <f t="shared" si="107"/>
        <v>34.330014792153662</v>
      </c>
      <c r="K974" s="26">
        <f t="shared" si="108"/>
        <v>20.919000955877777</v>
      </c>
      <c r="L974" s="26">
        <f t="shared" si="109"/>
        <v>55.249015748031489</v>
      </c>
      <c r="M974" s="24">
        <f t="shared" si="110"/>
        <v>305.76390902122046</v>
      </c>
      <c r="N974" s="26">
        <f t="shared" si="105"/>
        <v>32.613909021220479</v>
      </c>
      <c r="O974" s="26">
        <f t="shared" si="111"/>
        <v>16.2</v>
      </c>
    </row>
    <row r="975" spans="9:15" x14ac:dyDescent="0.3">
      <c r="I975" s="26">
        <f t="shared" si="106"/>
        <v>973</v>
      </c>
      <c r="J975" s="26">
        <f t="shared" si="107"/>
        <v>34.365333737413074</v>
      </c>
      <c r="K975" s="26">
        <f t="shared" si="108"/>
        <v>20.940522561799462</v>
      </c>
      <c r="L975" s="26">
        <f t="shared" si="109"/>
        <v>55.305856299212593</v>
      </c>
      <c r="M975" s="24">
        <f t="shared" si="110"/>
        <v>305.76390902122046</v>
      </c>
      <c r="N975" s="26">
        <f t="shared" si="105"/>
        <v>32.613909021220479</v>
      </c>
      <c r="O975" s="26">
        <f t="shared" si="111"/>
        <v>16.216666666666665</v>
      </c>
    </row>
    <row r="976" spans="9:15" x14ac:dyDescent="0.3">
      <c r="I976" s="26">
        <f t="shared" si="106"/>
        <v>974</v>
      </c>
      <c r="J976" s="26">
        <f t="shared" si="107"/>
        <v>34.400652682672494</v>
      </c>
      <c r="K976" s="26">
        <f t="shared" si="108"/>
        <v>20.96204416772115</v>
      </c>
      <c r="L976" s="26">
        <f t="shared" si="109"/>
        <v>55.362696850393696</v>
      </c>
      <c r="M976" s="24">
        <f t="shared" si="110"/>
        <v>305.76390902122046</v>
      </c>
      <c r="N976" s="26">
        <f t="shared" si="105"/>
        <v>32.613909021220479</v>
      </c>
      <c r="O976" s="26">
        <f t="shared" si="111"/>
        <v>16.233333333333334</v>
      </c>
    </row>
    <row r="977" spans="9:15" x14ac:dyDescent="0.3">
      <c r="I977" s="26">
        <f t="shared" si="106"/>
        <v>975</v>
      </c>
      <c r="J977" s="26">
        <f t="shared" si="107"/>
        <v>34.435971627931913</v>
      </c>
      <c r="K977" s="26">
        <f t="shared" si="108"/>
        <v>20.983565773642834</v>
      </c>
      <c r="L977" s="26">
        <f t="shared" si="109"/>
        <v>55.4195374015748</v>
      </c>
      <c r="M977" s="24">
        <f t="shared" si="110"/>
        <v>305.76390902122046</v>
      </c>
      <c r="N977" s="26">
        <f t="shared" si="105"/>
        <v>32.613909021220479</v>
      </c>
      <c r="O977" s="26">
        <f t="shared" si="111"/>
        <v>16.25</v>
      </c>
    </row>
    <row r="978" spans="9:15" x14ac:dyDescent="0.3">
      <c r="I978" s="26">
        <f t="shared" si="106"/>
        <v>976</v>
      </c>
      <c r="J978" s="26">
        <f t="shared" si="107"/>
        <v>34.471290573191332</v>
      </c>
      <c r="K978" s="26">
        <f t="shared" si="108"/>
        <v>21.005087379564518</v>
      </c>
      <c r="L978" s="26">
        <f t="shared" si="109"/>
        <v>55.476377952755904</v>
      </c>
      <c r="M978" s="24">
        <f t="shared" si="110"/>
        <v>305.76390902122046</v>
      </c>
      <c r="N978" s="26">
        <f t="shared" si="105"/>
        <v>32.613909021220479</v>
      </c>
      <c r="O978" s="26">
        <f t="shared" si="111"/>
        <v>16.266666666666666</v>
      </c>
    </row>
    <row r="979" spans="9:15" x14ac:dyDescent="0.3">
      <c r="I979" s="26">
        <f t="shared" si="106"/>
        <v>977</v>
      </c>
      <c r="J979" s="26">
        <f t="shared" si="107"/>
        <v>34.506609518450745</v>
      </c>
      <c r="K979" s="26">
        <f t="shared" si="108"/>
        <v>21.026608985486202</v>
      </c>
      <c r="L979" s="26">
        <f t="shared" si="109"/>
        <v>55.533218503937007</v>
      </c>
      <c r="M979" s="24">
        <f t="shared" si="110"/>
        <v>305.76390902122046</v>
      </c>
      <c r="N979" s="26">
        <f t="shared" si="105"/>
        <v>32.613909021220479</v>
      </c>
      <c r="O979" s="26">
        <f t="shared" si="111"/>
        <v>16.283333333333335</v>
      </c>
    </row>
    <row r="980" spans="9:15" x14ac:dyDescent="0.3">
      <c r="I980" s="26">
        <f t="shared" si="106"/>
        <v>978</v>
      </c>
      <c r="J980" s="26">
        <f t="shared" si="107"/>
        <v>34.541928463710164</v>
      </c>
      <c r="K980" s="26">
        <f t="shared" si="108"/>
        <v>21.048130591407887</v>
      </c>
      <c r="L980" s="26">
        <f t="shared" si="109"/>
        <v>55.590059055118104</v>
      </c>
      <c r="M980" s="24">
        <f t="shared" si="110"/>
        <v>305.76390902122046</v>
      </c>
      <c r="N980" s="26">
        <f t="shared" si="105"/>
        <v>32.613909021220479</v>
      </c>
      <c r="O980" s="26">
        <f t="shared" si="111"/>
        <v>16.3</v>
      </c>
    </row>
    <row r="981" spans="9:15" x14ac:dyDescent="0.3">
      <c r="I981" s="26">
        <f t="shared" si="106"/>
        <v>979</v>
      </c>
      <c r="J981" s="26">
        <f t="shared" si="107"/>
        <v>34.577247408969583</v>
      </c>
      <c r="K981" s="26">
        <f t="shared" si="108"/>
        <v>21.069652197329571</v>
      </c>
      <c r="L981" s="26">
        <f t="shared" si="109"/>
        <v>55.646899606299208</v>
      </c>
      <c r="M981" s="24">
        <f t="shared" si="110"/>
        <v>305.76390902122046</v>
      </c>
      <c r="N981" s="26">
        <f t="shared" si="105"/>
        <v>32.613909021220479</v>
      </c>
      <c r="O981" s="26">
        <f t="shared" si="111"/>
        <v>16.316666666666666</v>
      </c>
    </row>
    <row r="982" spans="9:15" x14ac:dyDescent="0.3">
      <c r="I982" s="26">
        <f t="shared" si="106"/>
        <v>980</v>
      </c>
      <c r="J982" s="26">
        <f t="shared" si="107"/>
        <v>34.612566354229003</v>
      </c>
      <c r="K982" s="26">
        <f t="shared" si="108"/>
        <v>21.091173803251259</v>
      </c>
      <c r="L982" s="26">
        <f t="shared" si="109"/>
        <v>55.703740157480311</v>
      </c>
      <c r="M982" s="24">
        <f t="shared" si="110"/>
        <v>305.76390902122046</v>
      </c>
      <c r="N982" s="26">
        <f t="shared" si="105"/>
        <v>32.613909021220479</v>
      </c>
      <c r="O982" s="26">
        <f t="shared" si="111"/>
        <v>16.333333333333332</v>
      </c>
    </row>
    <row r="983" spans="9:15" x14ac:dyDescent="0.3">
      <c r="I983" s="26">
        <f t="shared" si="106"/>
        <v>981</v>
      </c>
      <c r="J983" s="26">
        <f t="shared" si="107"/>
        <v>34.647885299488415</v>
      </c>
      <c r="K983" s="26">
        <f t="shared" si="108"/>
        <v>21.112695409172943</v>
      </c>
      <c r="L983" s="26">
        <f t="shared" si="109"/>
        <v>55.760580708661415</v>
      </c>
      <c r="M983" s="24">
        <f t="shared" si="110"/>
        <v>305.76390902122046</v>
      </c>
      <c r="N983" s="26">
        <f t="shared" si="105"/>
        <v>32.613909021220479</v>
      </c>
      <c r="O983" s="26">
        <f t="shared" si="111"/>
        <v>16.350000000000001</v>
      </c>
    </row>
    <row r="984" spans="9:15" x14ac:dyDescent="0.3">
      <c r="I984" s="26">
        <f t="shared" si="106"/>
        <v>982</v>
      </c>
      <c r="J984" s="26">
        <f t="shared" si="107"/>
        <v>34.683204244747834</v>
      </c>
      <c r="K984" s="26">
        <f t="shared" si="108"/>
        <v>21.134217015094627</v>
      </c>
      <c r="L984" s="26">
        <f t="shared" si="109"/>
        <v>55.817421259842519</v>
      </c>
      <c r="M984" s="24">
        <f t="shared" si="110"/>
        <v>305.76390902122046</v>
      </c>
      <c r="N984" s="26">
        <f t="shared" si="105"/>
        <v>32.613909021220479</v>
      </c>
      <c r="O984" s="26">
        <f t="shared" si="111"/>
        <v>16.366666666666667</v>
      </c>
    </row>
    <row r="985" spans="9:15" x14ac:dyDescent="0.3">
      <c r="I985" s="26">
        <f t="shared" si="106"/>
        <v>983</v>
      </c>
      <c r="J985" s="26">
        <f t="shared" si="107"/>
        <v>34.718523190007254</v>
      </c>
      <c r="K985" s="26">
        <f t="shared" si="108"/>
        <v>21.155738621016312</v>
      </c>
      <c r="L985" s="26">
        <f t="shared" si="109"/>
        <v>55.874261811023615</v>
      </c>
      <c r="M985" s="24">
        <f t="shared" si="110"/>
        <v>305.76390902122046</v>
      </c>
      <c r="N985" s="26">
        <f t="shared" si="105"/>
        <v>32.613909021220479</v>
      </c>
      <c r="O985" s="26">
        <f t="shared" si="111"/>
        <v>16.383333333333333</v>
      </c>
    </row>
    <row r="986" spans="9:15" x14ac:dyDescent="0.3">
      <c r="I986" s="26">
        <f t="shared" si="106"/>
        <v>984</v>
      </c>
      <c r="J986" s="26">
        <f t="shared" si="107"/>
        <v>34.753842135266666</v>
      </c>
      <c r="K986" s="26">
        <f t="shared" si="108"/>
        <v>21.177260226937996</v>
      </c>
      <c r="L986" s="26">
        <f t="shared" si="109"/>
        <v>55.931102362204719</v>
      </c>
      <c r="M986" s="24">
        <f t="shared" si="110"/>
        <v>305.76390902122046</v>
      </c>
      <c r="N986" s="26">
        <f t="shared" si="105"/>
        <v>32.613909021220479</v>
      </c>
      <c r="O986" s="26">
        <f t="shared" si="111"/>
        <v>16.399999999999999</v>
      </c>
    </row>
    <row r="987" spans="9:15" x14ac:dyDescent="0.3">
      <c r="I987" s="26">
        <f t="shared" si="106"/>
        <v>985</v>
      </c>
      <c r="J987" s="26">
        <f t="shared" si="107"/>
        <v>34.789161080526085</v>
      </c>
      <c r="K987" s="26">
        <f t="shared" si="108"/>
        <v>21.198781832859684</v>
      </c>
      <c r="L987" s="26">
        <f t="shared" si="109"/>
        <v>55.987942913385822</v>
      </c>
      <c r="M987" s="24">
        <f t="shared" si="110"/>
        <v>305.76390902122046</v>
      </c>
      <c r="N987" s="26">
        <f t="shared" si="105"/>
        <v>32.613909021220479</v>
      </c>
      <c r="O987" s="26">
        <f t="shared" si="111"/>
        <v>16.416666666666668</v>
      </c>
    </row>
    <row r="988" spans="9:15" x14ac:dyDescent="0.3">
      <c r="I988" s="26">
        <f t="shared" si="106"/>
        <v>986</v>
      </c>
      <c r="J988" s="26">
        <f t="shared" si="107"/>
        <v>34.824480025785505</v>
      </c>
      <c r="K988" s="26">
        <f t="shared" si="108"/>
        <v>21.220303438781368</v>
      </c>
      <c r="L988" s="26">
        <f t="shared" si="109"/>
        <v>56.044783464566926</v>
      </c>
      <c r="M988" s="24">
        <f t="shared" si="110"/>
        <v>305.76390902122046</v>
      </c>
      <c r="N988" s="26">
        <f t="shared" si="105"/>
        <v>32.613909021220479</v>
      </c>
      <c r="O988" s="26">
        <f t="shared" si="111"/>
        <v>16.433333333333334</v>
      </c>
    </row>
    <row r="989" spans="9:15" x14ac:dyDescent="0.3">
      <c r="I989" s="26">
        <f t="shared" si="106"/>
        <v>987</v>
      </c>
      <c r="J989" s="26">
        <f t="shared" si="107"/>
        <v>34.859798971044924</v>
      </c>
      <c r="K989" s="26">
        <f t="shared" si="108"/>
        <v>21.241825044703052</v>
      </c>
      <c r="L989" s="26">
        <f t="shared" si="109"/>
        <v>56.10162401574803</v>
      </c>
      <c r="M989" s="24">
        <f t="shared" si="110"/>
        <v>305.76390902122046</v>
      </c>
      <c r="N989" s="26">
        <f t="shared" si="105"/>
        <v>32.613909021220479</v>
      </c>
      <c r="O989" s="26">
        <f t="shared" si="111"/>
        <v>16.45</v>
      </c>
    </row>
    <row r="990" spans="9:15" x14ac:dyDescent="0.3">
      <c r="I990" s="26">
        <f t="shared" si="106"/>
        <v>988</v>
      </c>
      <c r="J990" s="26">
        <f t="shared" si="107"/>
        <v>34.895117916304336</v>
      </c>
      <c r="K990" s="26">
        <f t="shared" si="108"/>
        <v>21.263346650624737</v>
      </c>
      <c r="L990" s="26">
        <f t="shared" si="109"/>
        <v>56.158464566929133</v>
      </c>
      <c r="M990" s="24">
        <f t="shared" si="110"/>
        <v>305.76390902122046</v>
      </c>
      <c r="N990" s="26">
        <f t="shared" si="105"/>
        <v>32.613909021220479</v>
      </c>
      <c r="O990" s="26">
        <f t="shared" si="111"/>
        <v>16.466666666666665</v>
      </c>
    </row>
    <row r="991" spans="9:15" x14ac:dyDescent="0.3">
      <c r="I991" s="26">
        <f t="shared" si="106"/>
        <v>989</v>
      </c>
      <c r="J991" s="26">
        <f t="shared" si="107"/>
        <v>34.930436861563756</v>
      </c>
      <c r="K991" s="26">
        <f t="shared" si="108"/>
        <v>21.284868256546421</v>
      </c>
      <c r="L991" s="26">
        <f t="shared" si="109"/>
        <v>56.21530511811023</v>
      </c>
      <c r="M991" s="24">
        <f t="shared" si="110"/>
        <v>305.76390902122046</v>
      </c>
      <c r="N991" s="26">
        <f t="shared" si="105"/>
        <v>32.613909021220479</v>
      </c>
      <c r="O991" s="26">
        <f t="shared" si="111"/>
        <v>16.483333333333334</v>
      </c>
    </row>
    <row r="992" spans="9:15" x14ac:dyDescent="0.3">
      <c r="I992" s="26">
        <f t="shared" si="106"/>
        <v>990</v>
      </c>
      <c r="J992" s="26">
        <f t="shared" si="107"/>
        <v>34.965755806823175</v>
      </c>
      <c r="K992" s="26">
        <f t="shared" si="108"/>
        <v>21.306389862468109</v>
      </c>
      <c r="L992" s="26">
        <f t="shared" si="109"/>
        <v>56.272145669291334</v>
      </c>
      <c r="M992" s="24">
        <f t="shared" si="110"/>
        <v>305.76390902122046</v>
      </c>
      <c r="N992" s="26">
        <f t="shared" si="105"/>
        <v>32.613909021220479</v>
      </c>
      <c r="O992" s="26">
        <f t="shared" si="111"/>
        <v>16.5</v>
      </c>
    </row>
    <row r="993" spans="9:15" x14ac:dyDescent="0.3">
      <c r="I993" s="26">
        <f t="shared" si="106"/>
        <v>991</v>
      </c>
      <c r="J993" s="26">
        <f t="shared" si="107"/>
        <v>35.001074752082587</v>
      </c>
      <c r="K993" s="26">
        <f t="shared" si="108"/>
        <v>21.327911468389793</v>
      </c>
      <c r="L993" s="26">
        <f t="shared" si="109"/>
        <v>56.328986220472437</v>
      </c>
      <c r="M993" s="24">
        <f t="shared" si="110"/>
        <v>305.76390902122046</v>
      </c>
      <c r="N993" s="26">
        <f t="shared" si="105"/>
        <v>32.613909021220479</v>
      </c>
      <c r="O993" s="26">
        <f t="shared" si="111"/>
        <v>16.516666666666666</v>
      </c>
    </row>
    <row r="994" spans="9:15" x14ac:dyDescent="0.3">
      <c r="I994" s="26">
        <f t="shared" si="106"/>
        <v>992</v>
      </c>
      <c r="J994" s="26">
        <f t="shared" si="107"/>
        <v>35.036393697342007</v>
      </c>
      <c r="K994" s="26">
        <f t="shared" si="108"/>
        <v>21.349433074311477</v>
      </c>
      <c r="L994" s="26">
        <f t="shared" si="109"/>
        <v>56.385826771653541</v>
      </c>
      <c r="M994" s="24">
        <f t="shared" si="110"/>
        <v>305.76390902122046</v>
      </c>
      <c r="N994" s="26">
        <f t="shared" si="105"/>
        <v>32.613909021220479</v>
      </c>
      <c r="O994" s="26">
        <f t="shared" si="111"/>
        <v>16.533333333333335</v>
      </c>
    </row>
    <row r="995" spans="9:15" x14ac:dyDescent="0.3">
      <c r="I995" s="26">
        <f t="shared" si="106"/>
        <v>993</v>
      </c>
      <c r="J995" s="26">
        <f t="shared" si="107"/>
        <v>35.071712642601426</v>
      </c>
      <c r="K995" s="26">
        <f t="shared" si="108"/>
        <v>21.370954680233162</v>
      </c>
      <c r="L995" s="26">
        <f t="shared" si="109"/>
        <v>56.442667322834644</v>
      </c>
      <c r="M995" s="24">
        <f t="shared" si="110"/>
        <v>305.76390902122046</v>
      </c>
      <c r="N995" s="26">
        <f t="shared" si="105"/>
        <v>32.613909021220479</v>
      </c>
      <c r="O995" s="26">
        <f t="shared" si="111"/>
        <v>16.55</v>
      </c>
    </row>
    <row r="996" spans="9:15" x14ac:dyDescent="0.3">
      <c r="I996" s="26">
        <f t="shared" si="106"/>
        <v>994</v>
      </c>
      <c r="J996" s="26">
        <f t="shared" si="107"/>
        <v>35.107031587860845</v>
      </c>
      <c r="K996" s="26">
        <f t="shared" si="108"/>
        <v>21.392476286154846</v>
      </c>
      <c r="L996" s="26">
        <f t="shared" si="109"/>
        <v>56.499507874015741</v>
      </c>
      <c r="M996" s="24">
        <f t="shared" si="110"/>
        <v>305.76390902122046</v>
      </c>
      <c r="N996" s="26">
        <f t="shared" si="105"/>
        <v>32.613909021220479</v>
      </c>
      <c r="O996" s="26">
        <f t="shared" si="111"/>
        <v>16.566666666666666</v>
      </c>
    </row>
    <row r="997" spans="9:15" x14ac:dyDescent="0.3">
      <c r="I997" s="26">
        <f t="shared" si="106"/>
        <v>995</v>
      </c>
      <c r="J997" s="26">
        <f t="shared" si="107"/>
        <v>35.142350533120258</v>
      </c>
      <c r="K997" s="26">
        <f t="shared" si="108"/>
        <v>21.413997892076534</v>
      </c>
      <c r="L997" s="26">
        <f t="shared" si="109"/>
        <v>56.556348425196845</v>
      </c>
      <c r="M997" s="24">
        <f t="shared" si="110"/>
        <v>305.76390902122046</v>
      </c>
      <c r="N997" s="26">
        <f t="shared" si="105"/>
        <v>32.613909021220479</v>
      </c>
      <c r="O997" s="26">
        <f t="shared" si="111"/>
        <v>16.583333333333332</v>
      </c>
    </row>
    <row r="998" spans="9:15" x14ac:dyDescent="0.3">
      <c r="I998" s="26">
        <f t="shared" si="106"/>
        <v>996</v>
      </c>
      <c r="J998" s="26">
        <f t="shared" si="107"/>
        <v>35.177669478379677</v>
      </c>
      <c r="K998" s="26">
        <f t="shared" si="108"/>
        <v>21.435519497998218</v>
      </c>
      <c r="L998" s="26">
        <f t="shared" si="109"/>
        <v>56.613188976377948</v>
      </c>
      <c r="M998" s="24">
        <f t="shared" si="110"/>
        <v>305.76390902122046</v>
      </c>
      <c r="N998" s="26">
        <f t="shared" si="105"/>
        <v>32.613909021220479</v>
      </c>
      <c r="O998" s="26">
        <f t="shared" si="111"/>
        <v>16.600000000000001</v>
      </c>
    </row>
    <row r="999" spans="9:15" x14ac:dyDescent="0.3">
      <c r="I999" s="26">
        <f t="shared" si="106"/>
        <v>997</v>
      </c>
      <c r="J999" s="26">
        <f t="shared" si="107"/>
        <v>35.212988423639096</v>
      </c>
      <c r="K999" s="26">
        <f t="shared" si="108"/>
        <v>21.457041103919902</v>
      </c>
      <c r="L999" s="26">
        <f t="shared" si="109"/>
        <v>56.670029527559052</v>
      </c>
      <c r="M999" s="24">
        <f t="shared" si="110"/>
        <v>305.76390902122046</v>
      </c>
      <c r="N999" s="26">
        <f t="shared" si="105"/>
        <v>32.613909021220479</v>
      </c>
      <c r="O999" s="26">
        <f t="shared" si="111"/>
        <v>16.616666666666667</v>
      </c>
    </row>
    <row r="1000" spans="9:15" x14ac:dyDescent="0.3">
      <c r="I1000" s="26">
        <f t="shared" si="106"/>
        <v>998</v>
      </c>
      <c r="J1000" s="26">
        <f t="shared" si="107"/>
        <v>35.248307368898509</v>
      </c>
      <c r="K1000" s="26">
        <f t="shared" si="108"/>
        <v>21.478562709841587</v>
      </c>
      <c r="L1000" s="26">
        <f t="shared" si="109"/>
        <v>56.726870078740156</v>
      </c>
      <c r="M1000" s="24">
        <f t="shared" si="110"/>
        <v>305.76390902122046</v>
      </c>
      <c r="N1000" s="26">
        <f t="shared" si="105"/>
        <v>32.613909021220479</v>
      </c>
      <c r="O1000" s="26">
        <f t="shared" si="111"/>
        <v>16.633333333333333</v>
      </c>
    </row>
    <row r="1001" spans="9:15" x14ac:dyDescent="0.3">
      <c r="I1001" s="26">
        <f t="shared" si="106"/>
        <v>999</v>
      </c>
      <c r="J1001" s="26">
        <f t="shared" si="107"/>
        <v>35.283626314157928</v>
      </c>
      <c r="K1001" s="26">
        <f t="shared" si="108"/>
        <v>21.500084315763271</v>
      </c>
      <c r="L1001" s="26">
        <f t="shared" si="109"/>
        <v>56.783710629921259</v>
      </c>
      <c r="M1001" s="24">
        <f t="shared" si="110"/>
        <v>305.76390902122046</v>
      </c>
      <c r="N1001" s="26">
        <f t="shared" si="105"/>
        <v>32.613909021220479</v>
      </c>
      <c r="O1001" s="26">
        <f t="shared" si="111"/>
        <v>16.649999999999999</v>
      </c>
    </row>
    <row r="1002" spans="9:15" x14ac:dyDescent="0.3">
      <c r="I1002" s="26">
        <f t="shared" si="106"/>
        <v>1000</v>
      </c>
      <c r="J1002" s="26">
        <f t="shared" si="107"/>
        <v>35.318945259417347</v>
      </c>
      <c r="K1002" s="26">
        <f t="shared" si="108"/>
        <v>21.521605921684955</v>
      </c>
      <c r="L1002" s="26">
        <f t="shared" si="109"/>
        <v>56.840551181102356</v>
      </c>
      <c r="M1002" s="24">
        <f t="shared" si="110"/>
        <v>305.76390902122046</v>
      </c>
      <c r="N1002" s="26">
        <f t="shared" si="105"/>
        <v>32.613909021220479</v>
      </c>
      <c r="O1002" s="26">
        <f t="shared" si="111"/>
        <v>16.666666666666668</v>
      </c>
    </row>
    <row r="1003" spans="9:15" x14ac:dyDescent="0.3">
      <c r="I1003" s="26">
        <f t="shared" si="106"/>
        <v>1001</v>
      </c>
      <c r="J1003" s="26">
        <f t="shared" si="107"/>
        <v>35.354264204676767</v>
      </c>
      <c r="K1003" s="26">
        <f t="shared" si="108"/>
        <v>21.543127527606643</v>
      </c>
      <c r="L1003" s="26">
        <f t="shared" si="109"/>
        <v>56.897391732283459</v>
      </c>
      <c r="M1003" s="24">
        <f t="shared" si="110"/>
        <v>305.76390902122046</v>
      </c>
      <c r="N1003" s="26">
        <f t="shared" si="105"/>
        <v>32.613909021220479</v>
      </c>
      <c r="O1003" s="26">
        <f t="shared" si="111"/>
        <v>16.683333333333334</v>
      </c>
    </row>
    <row r="1004" spans="9:15" x14ac:dyDescent="0.3">
      <c r="I1004" s="26">
        <f t="shared" si="106"/>
        <v>1002</v>
      </c>
      <c r="J1004" s="26">
        <f t="shared" si="107"/>
        <v>35.389583149936179</v>
      </c>
      <c r="K1004" s="26">
        <f t="shared" si="108"/>
        <v>21.564649133528327</v>
      </c>
      <c r="L1004" s="26">
        <f t="shared" si="109"/>
        <v>56.954232283464563</v>
      </c>
      <c r="M1004" s="24">
        <f t="shared" si="110"/>
        <v>305.76390902122046</v>
      </c>
      <c r="N1004" s="26">
        <f t="shared" si="105"/>
        <v>32.613909021220479</v>
      </c>
      <c r="O1004" s="26">
        <f t="shared" si="111"/>
        <v>16.7</v>
      </c>
    </row>
    <row r="1005" spans="9:15" x14ac:dyDescent="0.3">
      <c r="I1005" s="26">
        <f t="shared" si="106"/>
        <v>1003</v>
      </c>
      <c r="J1005" s="26">
        <f t="shared" si="107"/>
        <v>35.424902095195598</v>
      </c>
      <c r="K1005" s="26">
        <f t="shared" si="108"/>
        <v>21.586170739450012</v>
      </c>
      <c r="L1005" s="26">
        <f t="shared" si="109"/>
        <v>57.011072834645667</v>
      </c>
      <c r="M1005" s="24">
        <f t="shared" si="110"/>
        <v>305.76390902122046</v>
      </c>
      <c r="N1005" s="26">
        <f t="shared" si="105"/>
        <v>32.613909021220479</v>
      </c>
      <c r="O1005" s="26">
        <f t="shared" si="111"/>
        <v>16.716666666666665</v>
      </c>
    </row>
    <row r="1006" spans="9:15" x14ac:dyDescent="0.3">
      <c r="I1006" s="26">
        <f t="shared" si="106"/>
        <v>1004</v>
      </c>
      <c r="J1006" s="26">
        <f t="shared" si="107"/>
        <v>35.460221040455018</v>
      </c>
      <c r="K1006" s="26">
        <f t="shared" si="108"/>
        <v>21.607692345371696</v>
      </c>
      <c r="L1006" s="26">
        <f t="shared" si="109"/>
        <v>57.06791338582677</v>
      </c>
      <c r="M1006" s="24">
        <f t="shared" si="110"/>
        <v>305.76390902122046</v>
      </c>
      <c r="N1006" s="26">
        <f t="shared" si="105"/>
        <v>32.613909021220479</v>
      </c>
      <c r="O1006" s="26">
        <f t="shared" si="111"/>
        <v>16.733333333333334</v>
      </c>
    </row>
    <row r="1007" spans="9:15" x14ac:dyDescent="0.3">
      <c r="I1007" s="26">
        <f t="shared" si="106"/>
        <v>1005</v>
      </c>
      <c r="J1007" s="26">
        <f t="shared" si="107"/>
        <v>35.49553998571443</v>
      </c>
      <c r="K1007" s="26">
        <f t="shared" si="108"/>
        <v>21.62921395129338</v>
      </c>
      <c r="L1007" s="26">
        <f t="shared" si="109"/>
        <v>57.124753937007867</v>
      </c>
      <c r="M1007" s="24">
        <f t="shared" si="110"/>
        <v>305.76390902122046</v>
      </c>
      <c r="N1007" s="26">
        <f t="shared" si="105"/>
        <v>32.613909021220479</v>
      </c>
      <c r="O1007" s="26">
        <f t="shared" si="111"/>
        <v>16.75</v>
      </c>
    </row>
    <row r="1008" spans="9:15" x14ac:dyDescent="0.3">
      <c r="I1008" s="26">
        <f t="shared" si="106"/>
        <v>1006</v>
      </c>
      <c r="J1008" s="26">
        <f t="shared" si="107"/>
        <v>35.530858930973849</v>
      </c>
      <c r="K1008" s="26">
        <f t="shared" si="108"/>
        <v>21.650735557215068</v>
      </c>
      <c r="L1008" s="26">
        <f t="shared" si="109"/>
        <v>57.181594488188971</v>
      </c>
      <c r="M1008" s="24">
        <f t="shared" si="110"/>
        <v>305.76390902122046</v>
      </c>
      <c r="N1008" s="26">
        <f t="shared" si="105"/>
        <v>32.613909021220479</v>
      </c>
      <c r="O1008" s="26">
        <f t="shared" si="111"/>
        <v>16.766666666666666</v>
      </c>
    </row>
    <row r="1009" spans="9:15" x14ac:dyDescent="0.3">
      <c r="I1009" s="26">
        <f t="shared" si="106"/>
        <v>1007</v>
      </c>
      <c r="J1009" s="26">
        <f t="shared" si="107"/>
        <v>35.566177876233269</v>
      </c>
      <c r="K1009" s="26">
        <f t="shared" si="108"/>
        <v>21.672257163136752</v>
      </c>
      <c r="L1009" s="26">
        <f t="shared" si="109"/>
        <v>57.238435039370074</v>
      </c>
      <c r="M1009" s="24">
        <f t="shared" si="110"/>
        <v>305.76390902122046</v>
      </c>
      <c r="N1009" s="26">
        <f t="shared" si="105"/>
        <v>32.613909021220479</v>
      </c>
      <c r="O1009" s="26">
        <f t="shared" si="111"/>
        <v>16.783333333333335</v>
      </c>
    </row>
    <row r="1010" spans="9:15" x14ac:dyDescent="0.3">
      <c r="I1010" s="26">
        <f t="shared" si="106"/>
        <v>1008</v>
      </c>
      <c r="J1010" s="26">
        <f t="shared" si="107"/>
        <v>35.601496821492688</v>
      </c>
      <c r="K1010" s="26">
        <f t="shared" si="108"/>
        <v>21.693778769058436</v>
      </c>
      <c r="L1010" s="26">
        <f t="shared" si="109"/>
        <v>57.295275590551178</v>
      </c>
      <c r="M1010" s="24">
        <f t="shared" si="110"/>
        <v>305.76390902122046</v>
      </c>
      <c r="N1010" s="26">
        <f t="shared" si="105"/>
        <v>32.613909021220479</v>
      </c>
      <c r="O1010" s="26">
        <f t="shared" si="111"/>
        <v>16.8</v>
      </c>
    </row>
    <row r="1011" spans="9:15" x14ac:dyDescent="0.3">
      <c r="I1011" s="26">
        <f t="shared" si="106"/>
        <v>1009</v>
      </c>
      <c r="J1011" s="26">
        <f t="shared" si="107"/>
        <v>35.6368157667521</v>
      </c>
      <c r="K1011" s="26">
        <f t="shared" si="108"/>
        <v>21.715300374980121</v>
      </c>
      <c r="L1011" s="26">
        <f t="shared" si="109"/>
        <v>57.352116141732282</v>
      </c>
      <c r="M1011" s="24">
        <f t="shared" si="110"/>
        <v>305.76390902122046</v>
      </c>
      <c r="N1011" s="26">
        <f t="shared" si="105"/>
        <v>32.613909021220479</v>
      </c>
      <c r="O1011" s="26">
        <f t="shared" si="111"/>
        <v>16.816666666666666</v>
      </c>
    </row>
    <row r="1012" spans="9:15" x14ac:dyDescent="0.3">
      <c r="I1012" s="26">
        <f t="shared" si="106"/>
        <v>1010</v>
      </c>
      <c r="J1012" s="26">
        <f t="shared" si="107"/>
        <v>35.67213471201152</v>
      </c>
      <c r="K1012" s="26">
        <f t="shared" si="108"/>
        <v>21.736821980901805</v>
      </c>
      <c r="L1012" s="26">
        <f t="shared" si="109"/>
        <v>57.408956692913385</v>
      </c>
      <c r="M1012" s="24">
        <f t="shared" si="110"/>
        <v>305.76390902122046</v>
      </c>
      <c r="N1012" s="26">
        <f t="shared" si="105"/>
        <v>32.613909021220479</v>
      </c>
      <c r="O1012" s="26">
        <f t="shared" si="111"/>
        <v>16.833333333333332</v>
      </c>
    </row>
    <row r="1013" spans="9:15" x14ac:dyDescent="0.3">
      <c r="I1013" s="26">
        <f t="shared" si="106"/>
        <v>1011</v>
      </c>
      <c r="J1013" s="26">
        <f t="shared" si="107"/>
        <v>35.707453657270939</v>
      </c>
      <c r="K1013" s="26">
        <f t="shared" si="108"/>
        <v>21.758343586823493</v>
      </c>
      <c r="L1013" s="26">
        <f t="shared" si="109"/>
        <v>57.465797244094482</v>
      </c>
      <c r="M1013" s="24">
        <f t="shared" si="110"/>
        <v>305.76390902122046</v>
      </c>
      <c r="N1013" s="26">
        <f t="shared" si="105"/>
        <v>32.613909021220479</v>
      </c>
      <c r="O1013" s="26">
        <f t="shared" si="111"/>
        <v>16.850000000000001</v>
      </c>
    </row>
    <row r="1014" spans="9:15" x14ac:dyDescent="0.3">
      <c r="I1014" s="26">
        <f t="shared" si="106"/>
        <v>1012</v>
      </c>
      <c r="J1014" s="26">
        <f t="shared" si="107"/>
        <v>35.742772602530351</v>
      </c>
      <c r="K1014" s="26">
        <f t="shared" si="108"/>
        <v>21.779865192745177</v>
      </c>
      <c r="L1014" s="26">
        <f t="shared" si="109"/>
        <v>57.522637795275585</v>
      </c>
      <c r="M1014" s="24">
        <f t="shared" si="110"/>
        <v>305.76390902122046</v>
      </c>
      <c r="N1014" s="26">
        <f t="shared" si="105"/>
        <v>32.613909021220479</v>
      </c>
      <c r="O1014" s="26">
        <f t="shared" si="111"/>
        <v>16.866666666666667</v>
      </c>
    </row>
    <row r="1015" spans="9:15" x14ac:dyDescent="0.3">
      <c r="I1015" s="26">
        <f t="shared" si="106"/>
        <v>1013</v>
      </c>
      <c r="J1015" s="26">
        <f t="shared" si="107"/>
        <v>35.778091547789771</v>
      </c>
      <c r="K1015" s="26">
        <f t="shared" si="108"/>
        <v>21.801386798666861</v>
      </c>
      <c r="L1015" s="26">
        <f t="shared" si="109"/>
        <v>57.579478346456689</v>
      </c>
      <c r="M1015" s="24">
        <f t="shared" si="110"/>
        <v>305.76390902122046</v>
      </c>
      <c r="N1015" s="26">
        <f t="shared" si="105"/>
        <v>32.613909021220479</v>
      </c>
      <c r="O1015" s="26">
        <f t="shared" si="111"/>
        <v>16.883333333333333</v>
      </c>
    </row>
    <row r="1016" spans="9:15" x14ac:dyDescent="0.3">
      <c r="I1016" s="26">
        <f t="shared" si="106"/>
        <v>1014</v>
      </c>
      <c r="J1016" s="26">
        <f t="shared" si="107"/>
        <v>35.81341049304919</v>
      </c>
      <c r="K1016" s="26">
        <f t="shared" si="108"/>
        <v>21.822908404588546</v>
      </c>
      <c r="L1016" s="26">
        <f t="shared" si="109"/>
        <v>57.636318897637793</v>
      </c>
      <c r="M1016" s="24">
        <f t="shared" si="110"/>
        <v>305.76390902122046</v>
      </c>
      <c r="N1016" s="26">
        <f t="shared" si="105"/>
        <v>32.613909021220479</v>
      </c>
      <c r="O1016" s="26">
        <f t="shared" si="111"/>
        <v>16.899999999999999</v>
      </c>
    </row>
    <row r="1017" spans="9:15" x14ac:dyDescent="0.3">
      <c r="I1017" s="26">
        <f t="shared" si="106"/>
        <v>1015</v>
      </c>
      <c r="J1017" s="26">
        <f t="shared" si="107"/>
        <v>35.848729438308609</v>
      </c>
      <c r="K1017" s="26">
        <f t="shared" si="108"/>
        <v>21.84443001051023</v>
      </c>
      <c r="L1017" s="26">
        <f t="shared" si="109"/>
        <v>57.693159448818896</v>
      </c>
      <c r="M1017" s="24">
        <f t="shared" si="110"/>
        <v>305.76390902122046</v>
      </c>
      <c r="N1017" s="26">
        <f t="shared" si="105"/>
        <v>32.613909021220479</v>
      </c>
      <c r="O1017" s="26">
        <f t="shared" si="111"/>
        <v>16.916666666666668</v>
      </c>
    </row>
    <row r="1018" spans="9:15" x14ac:dyDescent="0.3">
      <c r="I1018" s="26">
        <f t="shared" si="106"/>
        <v>1016</v>
      </c>
      <c r="J1018" s="26">
        <f t="shared" si="107"/>
        <v>35.884048383568022</v>
      </c>
      <c r="K1018" s="26">
        <f t="shared" si="108"/>
        <v>21.865951616431914</v>
      </c>
      <c r="L1018" s="26">
        <f t="shared" si="109"/>
        <v>57.749999999999993</v>
      </c>
      <c r="M1018" s="24">
        <f t="shared" si="110"/>
        <v>305.76390902122046</v>
      </c>
      <c r="N1018" s="26">
        <f t="shared" si="105"/>
        <v>32.613909021220479</v>
      </c>
      <c r="O1018" s="26">
        <f t="shared" si="111"/>
        <v>16.933333333333334</v>
      </c>
    </row>
    <row r="1019" spans="9:15" x14ac:dyDescent="0.3">
      <c r="I1019" s="26">
        <f t="shared" si="106"/>
        <v>1017</v>
      </c>
      <c r="J1019" s="26">
        <f t="shared" si="107"/>
        <v>35.919367328827441</v>
      </c>
      <c r="K1019" s="26">
        <f t="shared" si="108"/>
        <v>21.887473222353602</v>
      </c>
      <c r="L1019" s="26">
        <f t="shared" si="109"/>
        <v>57.806840551181097</v>
      </c>
      <c r="M1019" s="24">
        <f t="shared" si="110"/>
        <v>305.76390902122046</v>
      </c>
      <c r="N1019" s="26">
        <f t="shared" si="105"/>
        <v>32.613909021220479</v>
      </c>
      <c r="O1019" s="26">
        <f t="shared" si="111"/>
        <v>16.95</v>
      </c>
    </row>
    <row r="1020" spans="9:15" x14ac:dyDescent="0.3">
      <c r="I1020" s="26">
        <f t="shared" si="106"/>
        <v>1018</v>
      </c>
      <c r="J1020" s="26">
        <f t="shared" si="107"/>
        <v>35.95468627408686</v>
      </c>
      <c r="K1020" s="26">
        <f t="shared" si="108"/>
        <v>21.908994828275286</v>
      </c>
      <c r="L1020" s="26">
        <f t="shared" si="109"/>
        <v>57.8636811023622</v>
      </c>
      <c r="M1020" s="24">
        <f t="shared" si="110"/>
        <v>305.76390902122046</v>
      </c>
      <c r="N1020" s="26">
        <f t="shared" si="105"/>
        <v>32.613909021220479</v>
      </c>
      <c r="O1020" s="26">
        <f t="shared" si="111"/>
        <v>16.966666666666665</v>
      </c>
    </row>
    <row r="1021" spans="9:15" x14ac:dyDescent="0.3">
      <c r="I1021" s="26">
        <f t="shared" si="106"/>
        <v>1019</v>
      </c>
      <c r="J1021" s="26">
        <f t="shared" si="107"/>
        <v>35.990005219346273</v>
      </c>
      <c r="K1021" s="26">
        <f t="shared" si="108"/>
        <v>21.930516434196971</v>
      </c>
      <c r="L1021" s="26">
        <f t="shared" si="109"/>
        <v>57.920521653543304</v>
      </c>
      <c r="M1021" s="24">
        <f t="shared" si="110"/>
        <v>305.76390902122046</v>
      </c>
      <c r="N1021" s="26">
        <f t="shared" si="105"/>
        <v>32.613909021220479</v>
      </c>
      <c r="O1021" s="26">
        <f t="shared" si="111"/>
        <v>16.983333333333334</v>
      </c>
    </row>
    <row r="1022" spans="9:15" x14ac:dyDescent="0.3">
      <c r="I1022" s="26">
        <f t="shared" si="106"/>
        <v>1020</v>
      </c>
      <c r="J1022" s="26">
        <f t="shared" si="107"/>
        <v>36.025324164605692</v>
      </c>
      <c r="K1022" s="26">
        <f t="shared" si="108"/>
        <v>21.952038040118655</v>
      </c>
      <c r="L1022" s="26">
        <f t="shared" si="109"/>
        <v>57.977362204724407</v>
      </c>
      <c r="M1022" s="24">
        <f t="shared" si="110"/>
        <v>305.76390902122046</v>
      </c>
      <c r="N1022" s="26">
        <f t="shared" si="105"/>
        <v>32.613909021220479</v>
      </c>
      <c r="O1022" s="26">
        <f t="shared" si="111"/>
        <v>17</v>
      </c>
    </row>
    <row r="1023" spans="9:15" x14ac:dyDescent="0.3">
      <c r="I1023" s="26">
        <f t="shared" si="106"/>
        <v>1021</v>
      </c>
      <c r="J1023" s="26">
        <f t="shared" si="107"/>
        <v>36.060643109865111</v>
      </c>
      <c r="K1023" s="26">
        <f t="shared" si="108"/>
        <v>21.973559646040339</v>
      </c>
      <c r="L1023" s="26">
        <f t="shared" si="109"/>
        <v>58.034202755905511</v>
      </c>
      <c r="M1023" s="24">
        <f t="shared" si="110"/>
        <v>305.76390902122046</v>
      </c>
      <c r="N1023" s="26">
        <f t="shared" si="105"/>
        <v>32.613909021220479</v>
      </c>
      <c r="O1023" s="26">
        <f t="shared" si="111"/>
        <v>17.016666666666666</v>
      </c>
    </row>
    <row r="1024" spans="9:15" x14ac:dyDescent="0.3">
      <c r="I1024" s="26">
        <f t="shared" si="106"/>
        <v>1022</v>
      </c>
      <c r="J1024" s="26">
        <f t="shared" si="107"/>
        <v>36.095962055124531</v>
      </c>
      <c r="K1024" s="26">
        <f t="shared" si="108"/>
        <v>21.995081251962027</v>
      </c>
      <c r="L1024" s="26">
        <f t="shared" si="109"/>
        <v>58.091043307086608</v>
      </c>
      <c r="M1024" s="24">
        <f t="shared" si="110"/>
        <v>305.76390902122046</v>
      </c>
      <c r="N1024" s="26">
        <f t="shared" si="105"/>
        <v>32.613909021220479</v>
      </c>
      <c r="O1024" s="26">
        <f t="shared" si="111"/>
        <v>17.033333333333335</v>
      </c>
    </row>
    <row r="1025" spans="9:15" x14ac:dyDescent="0.3">
      <c r="I1025" s="26">
        <f t="shared" si="106"/>
        <v>1023</v>
      </c>
      <c r="J1025" s="26">
        <f t="shared" si="107"/>
        <v>36.131281000383943</v>
      </c>
      <c r="K1025" s="26">
        <f t="shared" si="108"/>
        <v>22.016602857883711</v>
      </c>
      <c r="L1025" s="26">
        <f t="shared" si="109"/>
        <v>58.147883858267711</v>
      </c>
      <c r="M1025" s="24">
        <f t="shared" si="110"/>
        <v>305.76390902122046</v>
      </c>
      <c r="N1025" s="26">
        <f t="shared" si="105"/>
        <v>32.613909021220479</v>
      </c>
      <c r="O1025" s="26">
        <f t="shared" si="111"/>
        <v>17.05</v>
      </c>
    </row>
    <row r="1026" spans="9:15" x14ac:dyDescent="0.3">
      <c r="I1026" s="26">
        <f t="shared" si="106"/>
        <v>1024</v>
      </c>
      <c r="J1026" s="26">
        <f t="shared" si="107"/>
        <v>36.166599945643362</v>
      </c>
      <c r="K1026" s="26">
        <f t="shared" si="108"/>
        <v>22.038124463805396</v>
      </c>
      <c r="L1026" s="26">
        <f t="shared" si="109"/>
        <v>58.204724409448815</v>
      </c>
      <c r="M1026" s="24">
        <f t="shared" si="110"/>
        <v>305.76390902122046</v>
      </c>
      <c r="N1026" s="26">
        <f t="shared" si="105"/>
        <v>32.613909021220479</v>
      </c>
      <c r="O1026" s="26">
        <f t="shared" si="111"/>
        <v>17.066666666666666</v>
      </c>
    </row>
    <row r="1027" spans="9:15" x14ac:dyDescent="0.3">
      <c r="I1027" s="26">
        <f t="shared" si="106"/>
        <v>1025</v>
      </c>
      <c r="J1027" s="26">
        <f t="shared" si="107"/>
        <v>36.201918890902782</v>
      </c>
      <c r="K1027" s="26">
        <f t="shared" si="108"/>
        <v>22.05964606972708</v>
      </c>
      <c r="L1027" s="26">
        <f t="shared" si="109"/>
        <v>58.261564960629919</v>
      </c>
      <c r="M1027" s="24">
        <f t="shared" si="110"/>
        <v>305.76390902122046</v>
      </c>
      <c r="N1027" s="26">
        <f t="shared" ref="N1027:N1090" si="112">M1027-273.15</f>
        <v>32.613909021220479</v>
      </c>
      <c r="O1027" s="26">
        <f t="shared" si="111"/>
        <v>17.083333333333332</v>
      </c>
    </row>
    <row r="1028" spans="9:15" x14ac:dyDescent="0.3">
      <c r="I1028" s="26">
        <f t="shared" ref="I1028:I1091" si="113">I1027+1</f>
        <v>1026</v>
      </c>
      <c r="J1028" s="26">
        <f t="shared" ref="J1028:J1091" si="114">$B$15*$F$2*(M1027-$B$14)*I1028</f>
        <v>36.237237836162194</v>
      </c>
      <c r="K1028" s="26">
        <f t="shared" ref="K1028:K1091" si="115">$B$7*$B$6*$F$2*(M1027^4-$B$14^4)*I1028</f>
        <v>22.081167675648764</v>
      </c>
      <c r="L1028" s="26">
        <f t="shared" ref="L1028:L1091" si="116">$B$12^2*$F$4*I1028</f>
        <v>58.318405511811022</v>
      </c>
      <c r="M1028" s="24">
        <f t="shared" ref="M1028:M1091" si="117">M1027+((L1028-K1028-J1028)/($F$6*$B$9))</f>
        <v>305.76390902122046</v>
      </c>
      <c r="N1028" s="26">
        <f t="shared" si="112"/>
        <v>32.613909021220479</v>
      </c>
      <c r="O1028" s="26">
        <f t="shared" ref="O1028:O1091" si="118">I1028/60</f>
        <v>17.100000000000001</v>
      </c>
    </row>
    <row r="1029" spans="9:15" x14ac:dyDescent="0.3">
      <c r="I1029" s="26">
        <f t="shared" si="113"/>
        <v>1027</v>
      </c>
      <c r="J1029" s="26">
        <f t="shared" si="114"/>
        <v>36.272556781421613</v>
      </c>
      <c r="K1029" s="26">
        <f t="shared" si="115"/>
        <v>22.102689281570452</v>
      </c>
      <c r="L1029" s="26">
        <f t="shared" si="116"/>
        <v>58.375246062992119</v>
      </c>
      <c r="M1029" s="24">
        <f t="shared" si="117"/>
        <v>305.76390902122046</v>
      </c>
      <c r="N1029" s="26">
        <f t="shared" si="112"/>
        <v>32.613909021220479</v>
      </c>
      <c r="O1029" s="26">
        <f t="shared" si="118"/>
        <v>17.116666666666667</v>
      </c>
    </row>
    <row r="1030" spans="9:15" x14ac:dyDescent="0.3">
      <c r="I1030" s="26">
        <f t="shared" si="113"/>
        <v>1028</v>
      </c>
      <c r="J1030" s="26">
        <f t="shared" si="114"/>
        <v>36.307875726681033</v>
      </c>
      <c r="K1030" s="26">
        <f t="shared" si="115"/>
        <v>22.124210887492136</v>
      </c>
      <c r="L1030" s="26">
        <f t="shared" si="116"/>
        <v>58.432086614173222</v>
      </c>
      <c r="M1030" s="24">
        <f t="shared" si="117"/>
        <v>305.76390902122046</v>
      </c>
      <c r="N1030" s="26">
        <f t="shared" si="112"/>
        <v>32.613909021220479</v>
      </c>
      <c r="O1030" s="26">
        <f t="shared" si="118"/>
        <v>17.133333333333333</v>
      </c>
    </row>
    <row r="1031" spans="9:15" x14ac:dyDescent="0.3">
      <c r="I1031" s="26">
        <f t="shared" si="113"/>
        <v>1029</v>
      </c>
      <c r="J1031" s="26">
        <f t="shared" si="114"/>
        <v>36.343194671940452</v>
      </c>
      <c r="K1031" s="26">
        <f t="shared" si="115"/>
        <v>22.145732493413821</v>
      </c>
      <c r="L1031" s="26">
        <f t="shared" si="116"/>
        <v>58.488927165354326</v>
      </c>
      <c r="M1031" s="24">
        <f t="shared" si="117"/>
        <v>305.76390902122046</v>
      </c>
      <c r="N1031" s="26">
        <f t="shared" si="112"/>
        <v>32.613909021220479</v>
      </c>
      <c r="O1031" s="26">
        <f t="shared" si="118"/>
        <v>17.149999999999999</v>
      </c>
    </row>
    <row r="1032" spans="9:15" x14ac:dyDescent="0.3">
      <c r="I1032" s="26">
        <f t="shared" si="113"/>
        <v>1030</v>
      </c>
      <c r="J1032" s="26">
        <f t="shared" si="114"/>
        <v>36.378513617199864</v>
      </c>
      <c r="K1032" s="26">
        <f t="shared" si="115"/>
        <v>22.167254099335505</v>
      </c>
      <c r="L1032" s="26">
        <f t="shared" si="116"/>
        <v>58.54576771653543</v>
      </c>
      <c r="M1032" s="24">
        <f t="shared" si="117"/>
        <v>305.76390902122046</v>
      </c>
      <c r="N1032" s="26">
        <f t="shared" si="112"/>
        <v>32.613909021220479</v>
      </c>
      <c r="O1032" s="26">
        <f t="shared" si="118"/>
        <v>17.166666666666668</v>
      </c>
    </row>
    <row r="1033" spans="9:15" x14ac:dyDescent="0.3">
      <c r="I1033" s="26">
        <f t="shared" si="113"/>
        <v>1031</v>
      </c>
      <c r="J1033" s="26">
        <f t="shared" si="114"/>
        <v>36.413832562459284</v>
      </c>
      <c r="K1033" s="26">
        <f t="shared" si="115"/>
        <v>22.188775705257189</v>
      </c>
      <c r="L1033" s="26">
        <f t="shared" si="116"/>
        <v>58.602608267716533</v>
      </c>
      <c r="M1033" s="24">
        <f t="shared" si="117"/>
        <v>305.76390902122046</v>
      </c>
      <c r="N1033" s="26">
        <f t="shared" si="112"/>
        <v>32.613909021220479</v>
      </c>
      <c r="O1033" s="26">
        <f t="shared" si="118"/>
        <v>17.183333333333334</v>
      </c>
    </row>
    <row r="1034" spans="9:15" x14ac:dyDescent="0.3">
      <c r="I1034" s="26">
        <f t="shared" si="113"/>
        <v>1032</v>
      </c>
      <c r="J1034" s="26">
        <f t="shared" si="114"/>
        <v>36.449151507718703</v>
      </c>
      <c r="K1034" s="26">
        <f t="shared" si="115"/>
        <v>22.210297311178877</v>
      </c>
      <c r="L1034" s="26">
        <f t="shared" si="116"/>
        <v>58.659448818897637</v>
      </c>
      <c r="M1034" s="24">
        <f t="shared" si="117"/>
        <v>305.76390902122046</v>
      </c>
      <c r="N1034" s="26">
        <f t="shared" si="112"/>
        <v>32.613909021220479</v>
      </c>
      <c r="O1034" s="26">
        <f t="shared" si="118"/>
        <v>17.2</v>
      </c>
    </row>
    <row r="1035" spans="9:15" x14ac:dyDescent="0.3">
      <c r="I1035" s="26">
        <f t="shared" si="113"/>
        <v>1033</v>
      </c>
      <c r="J1035" s="26">
        <f t="shared" si="114"/>
        <v>36.484470452978115</v>
      </c>
      <c r="K1035" s="26">
        <f t="shared" si="115"/>
        <v>22.231818917100561</v>
      </c>
      <c r="L1035" s="26">
        <f t="shared" si="116"/>
        <v>58.716289370078734</v>
      </c>
      <c r="M1035" s="24">
        <f t="shared" si="117"/>
        <v>305.76390902122046</v>
      </c>
      <c r="N1035" s="26">
        <f t="shared" si="112"/>
        <v>32.613909021220479</v>
      </c>
      <c r="O1035" s="26">
        <f t="shared" si="118"/>
        <v>17.216666666666665</v>
      </c>
    </row>
    <row r="1036" spans="9:15" x14ac:dyDescent="0.3">
      <c r="I1036" s="26">
        <f t="shared" si="113"/>
        <v>1034</v>
      </c>
      <c r="J1036" s="26">
        <f t="shared" si="114"/>
        <v>36.519789398237535</v>
      </c>
      <c r="K1036" s="26">
        <f t="shared" si="115"/>
        <v>22.253340523022246</v>
      </c>
      <c r="L1036" s="26">
        <f t="shared" si="116"/>
        <v>58.773129921259837</v>
      </c>
      <c r="M1036" s="24">
        <f t="shared" si="117"/>
        <v>305.76390902122046</v>
      </c>
      <c r="N1036" s="26">
        <f t="shared" si="112"/>
        <v>32.613909021220479</v>
      </c>
      <c r="O1036" s="26">
        <f t="shared" si="118"/>
        <v>17.233333333333334</v>
      </c>
    </row>
    <row r="1037" spans="9:15" x14ac:dyDescent="0.3">
      <c r="I1037" s="26">
        <f t="shared" si="113"/>
        <v>1035</v>
      </c>
      <c r="J1037" s="26">
        <f t="shared" si="114"/>
        <v>36.555108343496954</v>
      </c>
      <c r="K1037" s="26">
        <f t="shared" si="115"/>
        <v>22.27486212894393</v>
      </c>
      <c r="L1037" s="26">
        <f t="shared" si="116"/>
        <v>58.829970472440941</v>
      </c>
      <c r="M1037" s="24">
        <f t="shared" si="117"/>
        <v>305.76390902122046</v>
      </c>
      <c r="N1037" s="26">
        <f t="shared" si="112"/>
        <v>32.613909021220479</v>
      </c>
      <c r="O1037" s="26">
        <f t="shared" si="118"/>
        <v>17.25</v>
      </c>
    </row>
    <row r="1038" spans="9:15" x14ac:dyDescent="0.3">
      <c r="I1038" s="26">
        <f t="shared" si="113"/>
        <v>1036</v>
      </c>
      <c r="J1038" s="26">
        <f t="shared" si="114"/>
        <v>36.590427288756374</v>
      </c>
      <c r="K1038" s="26">
        <f t="shared" si="115"/>
        <v>22.296383734865614</v>
      </c>
      <c r="L1038" s="26">
        <f t="shared" si="116"/>
        <v>58.886811023622045</v>
      </c>
      <c r="M1038" s="24">
        <f t="shared" si="117"/>
        <v>305.76390902122046</v>
      </c>
      <c r="N1038" s="26">
        <f t="shared" si="112"/>
        <v>32.613909021220479</v>
      </c>
      <c r="O1038" s="26">
        <f t="shared" si="118"/>
        <v>17.266666666666666</v>
      </c>
    </row>
    <row r="1039" spans="9:15" x14ac:dyDescent="0.3">
      <c r="I1039" s="26">
        <f t="shared" si="113"/>
        <v>1037</v>
      </c>
      <c r="J1039" s="26">
        <f t="shared" si="114"/>
        <v>36.625746234015786</v>
      </c>
      <c r="K1039" s="26">
        <f t="shared" si="115"/>
        <v>22.317905340787298</v>
      </c>
      <c r="L1039" s="26">
        <f t="shared" si="116"/>
        <v>58.943651574803148</v>
      </c>
      <c r="M1039" s="24">
        <f t="shared" si="117"/>
        <v>305.76390902122046</v>
      </c>
      <c r="N1039" s="26">
        <f t="shared" si="112"/>
        <v>32.613909021220479</v>
      </c>
      <c r="O1039" s="26">
        <f t="shared" si="118"/>
        <v>17.283333333333335</v>
      </c>
    </row>
    <row r="1040" spans="9:15" x14ac:dyDescent="0.3">
      <c r="I1040" s="26">
        <f t="shared" si="113"/>
        <v>1038</v>
      </c>
      <c r="J1040" s="26">
        <f t="shared" si="114"/>
        <v>36.661065179275205</v>
      </c>
      <c r="K1040" s="26">
        <f t="shared" si="115"/>
        <v>22.339426946708986</v>
      </c>
      <c r="L1040" s="26">
        <f t="shared" si="116"/>
        <v>59.000492125984245</v>
      </c>
      <c r="M1040" s="24">
        <f t="shared" si="117"/>
        <v>305.76390902122046</v>
      </c>
      <c r="N1040" s="26">
        <f t="shared" si="112"/>
        <v>32.613909021220479</v>
      </c>
      <c r="O1040" s="26">
        <f t="shared" si="118"/>
        <v>17.3</v>
      </c>
    </row>
    <row r="1041" spans="9:15" x14ac:dyDescent="0.3">
      <c r="I1041" s="26">
        <f t="shared" si="113"/>
        <v>1039</v>
      </c>
      <c r="J1041" s="26">
        <f t="shared" si="114"/>
        <v>36.696384124534625</v>
      </c>
      <c r="K1041" s="26">
        <f t="shared" si="115"/>
        <v>22.360948552630671</v>
      </c>
      <c r="L1041" s="26">
        <f t="shared" si="116"/>
        <v>59.057332677165348</v>
      </c>
      <c r="M1041" s="24">
        <f t="shared" si="117"/>
        <v>305.76390902122046</v>
      </c>
      <c r="N1041" s="26">
        <f t="shared" si="112"/>
        <v>32.613909021220479</v>
      </c>
      <c r="O1041" s="26">
        <f t="shared" si="118"/>
        <v>17.316666666666666</v>
      </c>
    </row>
    <row r="1042" spans="9:15" x14ac:dyDescent="0.3">
      <c r="I1042" s="26">
        <f t="shared" si="113"/>
        <v>1040</v>
      </c>
      <c r="J1042" s="26">
        <f t="shared" si="114"/>
        <v>36.731703069794037</v>
      </c>
      <c r="K1042" s="26">
        <f t="shared" si="115"/>
        <v>22.382470158552355</v>
      </c>
      <c r="L1042" s="26">
        <f t="shared" si="116"/>
        <v>59.114173228346452</v>
      </c>
      <c r="M1042" s="24">
        <f t="shared" si="117"/>
        <v>305.76390902122046</v>
      </c>
      <c r="N1042" s="26">
        <f t="shared" si="112"/>
        <v>32.613909021220479</v>
      </c>
      <c r="O1042" s="26">
        <f t="shared" si="118"/>
        <v>17.333333333333332</v>
      </c>
    </row>
    <row r="1043" spans="9:15" x14ac:dyDescent="0.3">
      <c r="I1043" s="26">
        <f t="shared" si="113"/>
        <v>1041</v>
      </c>
      <c r="J1043" s="26">
        <f t="shared" si="114"/>
        <v>36.767022015053456</v>
      </c>
      <c r="K1043" s="26">
        <f t="shared" si="115"/>
        <v>22.403991764474039</v>
      </c>
      <c r="L1043" s="26">
        <f t="shared" si="116"/>
        <v>59.171013779527556</v>
      </c>
      <c r="M1043" s="24">
        <f t="shared" si="117"/>
        <v>305.76390902122046</v>
      </c>
      <c r="N1043" s="26">
        <f t="shared" si="112"/>
        <v>32.613909021220479</v>
      </c>
      <c r="O1043" s="26">
        <f t="shared" si="118"/>
        <v>17.350000000000001</v>
      </c>
    </row>
    <row r="1044" spans="9:15" x14ac:dyDescent="0.3">
      <c r="I1044" s="26">
        <f t="shared" si="113"/>
        <v>1042</v>
      </c>
      <c r="J1044" s="26">
        <f t="shared" si="114"/>
        <v>36.802340960312875</v>
      </c>
      <c r="K1044" s="26">
        <f t="shared" si="115"/>
        <v>22.425513370395723</v>
      </c>
      <c r="L1044" s="26">
        <f t="shared" si="116"/>
        <v>59.227854330708659</v>
      </c>
      <c r="M1044" s="24">
        <f t="shared" si="117"/>
        <v>305.76390902122046</v>
      </c>
      <c r="N1044" s="26">
        <f t="shared" si="112"/>
        <v>32.613909021220479</v>
      </c>
      <c r="O1044" s="26">
        <f t="shared" si="118"/>
        <v>17.366666666666667</v>
      </c>
    </row>
    <row r="1045" spans="9:15" x14ac:dyDescent="0.3">
      <c r="I1045" s="26">
        <f t="shared" si="113"/>
        <v>1043</v>
      </c>
      <c r="J1045" s="26">
        <f t="shared" si="114"/>
        <v>36.837659905572295</v>
      </c>
      <c r="K1045" s="26">
        <f t="shared" si="115"/>
        <v>22.447034976317411</v>
      </c>
      <c r="L1045" s="26">
        <f t="shared" si="116"/>
        <v>59.284694881889763</v>
      </c>
      <c r="M1045" s="24">
        <f t="shared" si="117"/>
        <v>305.76390902122046</v>
      </c>
      <c r="N1045" s="26">
        <f t="shared" si="112"/>
        <v>32.613909021220479</v>
      </c>
      <c r="O1045" s="26">
        <f t="shared" si="118"/>
        <v>17.383333333333333</v>
      </c>
    </row>
    <row r="1046" spans="9:15" x14ac:dyDescent="0.3">
      <c r="I1046" s="26">
        <f t="shared" si="113"/>
        <v>1044</v>
      </c>
      <c r="J1046" s="26">
        <f t="shared" si="114"/>
        <v>36.872978850831707</v>
      </c>
      <c r="K1046" s="26">
        <f t="shared" si="115"/>
        <v>22.468556582239096</v>
      </c>
      <c r="L1046" s="26">
        <f t="shared" si="116"/>
        <v>59.34153543307086</v>
      </c>
      <c r="M1046" s="24">
        <f t="shared" si="117"/>
        <v>305.76390902122046</v>
      </c>
      <c r="N1046" s="26">
        <f t="shared" si="112"/>
        <v>32.613909021220479</v>
      </c>
      <c r="O1046" s="26">
        <f t="shared" si="118"/>
        <v>17.399999999999999</v>
      </c>
    </row>
    <row r="1047" spans="9:15" x14ac:dyDescent="0.3">
      <c r="I1047" s="26">
        <f t="shared" si="113"/>
        <v>1045</v>
      </c>
      <c r="J1047" s="26">
        <f t="shared" si="114"/>
        <v>36.908297796091126</v>
      </c>
      <c r="K1047" s="26">
        <f t="shared" si="115"/>
        <v>22.49007818816078</v>
      </c>
      <c r="L1047" s="26">
        <f t="shared" si="116"/>
        <v>59.398375984251963</v>
      </c>
      <c r="M1047" s="24">
        <f t="shared" si="117"/>
        <v>305.76390902122046</v>
      </c>
      <c r="N1047" s="26">
        <f t="shared" si="112"/>
        <v>32.613909021220479</v>
      </c>
      <c r="O1047" s="26">
        <f t="shared" si="118"/>
        <v>17.416666666666668</v>
      </c>
    </row>
    <row r="1048" spans="9:15" x14ac:dyDescent="0.3">
      <c r="I1048" s="26">
        <f t="shared" si="113"/>
        <v>1046</v>
      </c>
      <c r="J1048" s="26">
        <f t="shared" si="114"/>
        <v>36.943616741350546</v>
      </c>
      <c r="K1048" s="26">
        <f t="shared" si="115"/>
        <v>22.511599794082464</v>
      </c>
      <c r="L1048" s="26">
        <f t="shared" si="116"/>
        <v>59.455216535433067</v>
      </c>
      <c r="M1048" s="24">
        <f t="shared" si="117"/>
        <v>305.76390902122046</v>
      </c>
      <c r="N1048" s="26">
        <f t="shared" si="112"/>
        <v>32.613909021220479</v>
      </c>
      <c r="O1048" s="26">
        <f t="shared" si="118"/>
        <v>17.433333333333334</v>
      </c>
    </row>
    <row r="1049" spans="9:15" x14ac:dyDescent="0.3">
      <c r="I1049" s="26">
        <f t="shared" si="113"/>
        <v>1047</v>
      </c>
      <c r="J1049" s="26">
        <f t="shared" si="114"/>
        <v>36.978935686609958</v>
      </c>
      <c r="K1049" s="26">
        <f t="shared" si="115"/>
        <v>22.533121400004148</v>
      </c>
      <c r="L1049" s="26">
        <f t="shared" si="116"/>
        <v>59.51205708661417</v>
      </c>
      <c r="M1049" s="24">
        <f t="shared" si="117"/>
        <v>305.76390902122046</v>
      </c>
      <c r="N1049" s="26">
        <f t="shared" si="112"/>
        <v>32.613909021220479</v>
      </c>
      <c r="O1049" s="26">
        <f t="shared" si="118"/>
        <v>17.45</v>
      </c>
    </row>
    <row r="1050" spans="9:15" x14ac:dyDescent="0.3">
      <c r="I1050" s="26">
        <f t="shared" si="113"/>
        <v>1048</v>
      </c>
      <c r="J1050" s="26">
        <f t="shared" si="114"/>
        <v>37.014254631869377</v>
      </c>
      <c r="K1050" s="26">
        <f t="shared" si="115"/>
        <v>22.554643005925836</v>
      </c>
      <c r="L1050" s="26">
        <f t="shared" si="116"/>
        <v>59.568897637795274</v>
      </c>
      <c r="M1050" s="24">
        <f t="shared" si="117"/>
        <v>305.76390902122046</v>
      </c>
      <c r="N1050" s="26">
        <f t="shared" si="112"/>
        <v>32.613909021220479</v>
      </c>
      <c r="O1050" s="26">
        <f t="shared" si="118"/>
        <v>17.466666666666665</v>
      </c>
    </row>
    <row r="1051" spans="9:15" x14ac:dyDescent="0.3">
      <c r="I1051" s="26">
        <f t="shared" si="113"/>
        <v>1049</v>
      </c>
      <c r="J1051" s="26">
        <f t="shared" si="114"/>
        <v>37.049573577128797</v>
      </c>
      <c r="K1051" s="26">
        <f t="shared" si="115"/>
        <v>22.576164611847521</v>
      </c>
      <c r="L1051" s="26">
        <f t="shared" si="116"/>
        <v>59.625738188976371</v>
      </c>
      <c r="M1051" s="24">
        <f t="shared" si="117"/>
        <v>305.76390902122046</v>
      </c>
      <c r="N1051" s="26">
        <f t="shared" si="112"/>
        <v>32.613909021220479</v>
      </c>
      <c r="O1051" s="26">
        <f t="shared" si="118"/>
        <v>17.483333333333334</v>
      </c>
    </row>
    <row r="1052" spans="9:15" x14ac:dyDescent="0.3">
      <c r="I1052" s="26">
        <f t="shared" si="113"/>
        <v>1050</v>
      </c>
      <c r="J1052" s="26">
        <f t="shared" si="114"/>
        <v>37.084892522388216</v>
      </c>
      <c r="K1052" s="26">
        <f t="shared" si="115"/>
        <v>22.597686217769205</v>
      </c>
      <c r="L1052" s="26">
        <f t="shared" si="116"/>
        <v>59.682578740157474</v>
      </c>
      <c r="M1052" s="24">
        <f t="shared" si="117"/>
        <v>305.76390902122046</v>
      </c>
      <c r="N1052" s="26">
        <f t="shared" si="112"/>
        <v>32.613909021220479</v>
      </c>
      <c r="O1052" s="26">
        <f t="shared" si="118"/>
        <v>17.5</v>
      </c>
    </row>
    <row r="1053" spans="9:15" x14ac:dyDescent="0.3">
      <c r="I1053" s="26">
        <f t="shared" si="113"/>
        <v>1051</v>
      </c>
      <c r="J1053" s="26">
        <f t="shared" si="114"/>
        <v>37.120211467647628</v>
      </c>
      <c r="K1053" s="26">
        <f t="shared" si="115"/>
        <v>22.619207823690889</v>
      </c>
      <c r="L1053" s="26">
        <f t="shared" si="116"/>
        <v>59.739419291338578</v>
      </c>
      <c r="M1053" s="24">
        <f t="shared" si="117"/>
        <v>305.76390902122046</v>
      </c>
      <c r="N1053" s="26">
        <f t="shared" si="112"/>
        <v>32.613909021220479</v>
      </c>
      <c r="O1053" s="26">
        <f t="shared" si="118"/>
        <v>17.516666666666666</v>
      </c>
    </row>
    <row r="1054" spans="9:15" x14ac:dyDescent="0.3">
      <c r="I1054" s="26">
        <f t="shared" si="113"/>
        <v>1052</v>
      </c>
      <c r="J1054" s="26">
        <f t="shared" si="114"/>
        <v>37.155530412907048</v>
      </c>
      <c r="K1054" s="26">
        <f t="shared" si="115"/>
        <v>22.640729429612573</v>
      </c>
      <c r="L1054" s="26">
        <f t="shared" si="116"/>
        <v>59.796259842519682</v>
      </c>
      <c r="M1054" s="24">
        <f t="shared" si="117"/>
        <v>305.76390902122046</v>
      </c>
      <c r="N1054" s="26">
        <f t="shared" si="112"/>
        <v>32.613909021220479</v>
      </c>
      <c r="O1054" s="26">
        <f t="shared" si="118"/>
        <v>17.533333333333335</v>
      </c>
    </row>
    <row r="1055" spans="9:15" x14ac:dyDescent="0.3">
      <c r="I1055" s="26">
        <f t="shared" si="113"/>
        <v>1053</v>
      </c>
      <c r="J1055" s="26">
        <f t="shared" si="114"/>
        <v>37.190849358166467</v>
      </c>
      <c r="K1055" s="26">
        <f t="shared" si="115"/>
        <v>22.662251035534258</v>
      </c>
      <c r="L1055" s="26">
        <f t="shared" si="116"/>
        <v>59.853100393700785</v>
      </c>
      <c r="M1055" s="24">
        <f t="shared" si="117"/>
        <v>305.76390902122046</v>
      </c>
      <c r="N1055" s="26">
        <f t="shared" si="112"/>
        <v>32.613909021220479</v>
      </c>
      <c r="O1055" s="26">
        <f t="shared" si="118"/>
        <v>17.55</v>
      </c>
    </row>
    <row r="1056" spans="9:15" x14ac:dyDescent="0.3">
      <c r="I1056" s="26">
        <f t="shared" si="113"/>
        <v>1054</v>
      </c>
      <c r="J1056" s="26">
        <f t="shared" si="114"/>
        <v>37.226168303425879</v>
      </c>
      <c r="K1056" s="26">
        <f t="shared" si="115"/>
        <v>22.683772641455946</v>
      </c>
      <c r="L1056" s="26">
        <f t="shared" si="116"/>
        <v>59.909940944881889</v>
      </c>
      <c r="M1056" s="24">
        <f t="shared" si="117"/>
        <v>305.76390902122046</v>
      </c>
      <c r="N1056" s="26">
        <f t="shared" si="112"/>
        <v>32.613909021220479</v>
      </c>
      <c r="O1056" s="26">
        <f t="shared" si="118"/>
        <v>17.566666666666666</v>
      </c>
    </row>
    <row r="1057" spans="9:15" x14ac:dyDescent="0.3">
      <c r="I1057" s="26">
        <f t="shared" si="113"/>
        <v>1055</v>
      </c>
      <c r="J1057" s="26">
        <f t="shared" si="114"/>
        <v>37.261487248685299</v>
      </c>
      <c r="K1057" s="26">
        <f t="shared" si="115"/>
        <v>22.70529424737763</v>
      </c>
      <c r="L1057" s="26">
        <f t="shared" si="116"/>
        <v>59.966781496062985</v>
      </c>
      <c r="M1057" s="24">
        <f t="shared" si="117"/>
        <v>305.76390902122046</v>
      </c>
      <c r="N1057" s="26">
        <f t="shared" si="112"/>
        <v>32.613909021220479</v>
      </c>
      <c r="O1057" s="26">
        <f t="shared" si="118"/>
        <v>17.583333333333332</v>
      </c>
    </row>
    <row r="1058" spans="9:15" x14ac:dyDescent="0.3">
      <c r="I1058" s="26">
        <f t="shared" si="113"/>
        <v>1056</v>
      </c>
      <c r="J1058" s="26">
        <f t="shared" si="114"/>
        <v>37.296806193944718</v>
      </c>
      <c r="K1058" s="26">
        <f t="shared" si="115"/>
        <v>22.726815853299314</v>
      </c>
      <c r="L1058" s="26">
        <f t="shared" si="116"/>
        <v>60.023622047244089</v>
      </c>
      <c r="M1058" s="24">
        <f t="shared" si="117"/>
        <v>305.76390902122046</v>
      </c>
      <c r="N1058" s="26">
        <f t="shared" si="112"/>
        <v>32.613909021220479</v>
      </c>
      <c r="O1058" s="26">
        <f t="shared" si="118"/>
        <v>17.600000000000001</v>
      </c>
    </row>
    <row r="1059" spans="9:15" x14ac:dyDescent="0.3">
      <c r="I1059" s="26">
        <f t="shared" si="113"/>
        <v>1057</v>
      </c>
      <c r="J1059" s="26">
        <f t="shared" si="114"/>
        <v>37.332125139204138</v>
      </c>
      <c r="K1059" s="26">
        <f t="shared" si="115"/>
        <v>22.748337459220998</v>
      </c>
      <c r="L1059" s="26">
        <f t="shared" si="116"/>
        <v>60.080462598425193</v>
      </c>
      <c r="M1059" s="24">
        <f t="shared" si="117"/>
        <v>305.76390902122046</v>
      </c>
      <c r="N1059" s="26">
        <f t="shared" si="112"/>
        <v>32.613909021220479</v>
      </c>
      <c r="O1059" s="26">
        <f t="shared" si="118"/>
        <v>17.616666666666667</v>
      </c>
    </row>
    <row r="1060" spans="9:15" x14ac:dyDescent="0.3">
      <c r="I1060" s="26">
        <f t="shared" si="113"/>
        <v>1058</v>
      </c>
      <c r="J1060" s="26">
        <f t="shared" si="114"/>
        <v>37.36744408446355</v>
      </c>
      <c r="K1060" s="26">
        <f t="shared" si="115"/>
        <v>22.769859065142683</v>
      </c>
      <c r="L1060" s="26">
        <f t="shared" si="116"/>
        <v>60.137303149606296</v>
      </c>
      <c r="M1060" s="24">
        <f t="shared" si="117"/>
        <v>305.76390902122046</v>
      </c>
      <c r="N1060" s="26">
        <f t="shared" si="112"/>
        <v>32.613909021220479</v>
      </c>
      <c r="O1060" s="26">
        <f t="shared" si="118"/>
        <v>17.633333333333333</v>
      </c>
    </row>
    <row r="1061" spans="9:15" x14ac:dyDescent="0.3">
      <c r="I1061" s="26">
        <f t="shared" si="113"/>
        <v>1059</v>
      </c>
      <c r="J1061" s="26">
        <f t="shared" si="114"/>
        <v>37.402763029722969</v>
      </c>
      <c r="K1061" s="26">
        <f t="shared" si="115"/>
        <v>22.79138067106437</v>
      </c>
      <c r="L1061" s="26">
        <f t="shared" si="116"/>
        <v>60.1941437007874</v>
      </c>
      <c r="M1061" s="24">
        <f t="shared" si="117"/>
        <v>305.76390902122046</v>
      </c>
      <c r="N1061" s="26">
        <f t="shared" si="112"/>
        <v>32.613909021220479</v>
      </c>
      <c r="O1061" s="26">
        <f t="shared" si="118"/>
        <v>17.649999999999999</v>
      </c>
    </row>
    <row r="1062" spans="9:15" x14ac:dyDescent="0.3">
      <c r="I1062" s="26">
        <f t="shared" si="113"/>
        <v>1060</v>
      </c>
      <c r="J1062" s="26">
        <f t="shared" si="114"/>
        <v>37.438081974982389</v>
      </c>
      <c r="K1062" s="26">
        <f t="shared" si="115"/>
        <v>22.812902276986055</v>
      </c>
      <c r="L1062" s="26">
        <f t="shared" si="116"/>
        <v>60.250984251968497</v>
      </c>
      <c r="M1062" s="24">
        <f t="shared" si="117"/>
        <v>305.76390902122046</v>
      </c>
      <c r="N1062" s="26">
        <f t="shared" si="112"/>
        <v>32.613909021220479</v>
      </c>
      <c r="O1062" s="26">
        <f t="shared" si="118"/>
        <v>17.666666666666668</v>
      </c>
    </row>
    <row r="1063" spans="9:15" x14ac:dyDescent="0.3">
      <c r="I1063" s="26">
        <f t="shared" si="113"/>
        <v>1061</v>
      </c>
      <c r="J1063" s="26">
        <f t="shared" si="114"/>
        <v>37.473400920241801</v>
      </c>
      <c r="K1063" s="26">
        <f t="shared" si="115"/>
        <v>22.834423882907739</v>
      </c>
      <c r="L1063" s="26">
        <f t="shared" si="116"/>
        <v>60.3078248031496</v>
      </c>
      <c r="M1063" s="24">
        <f t="shared" si="117"/>
        <v>305.76390902122046</v>
      </c>
      <c r="N1063" s="26">
        <f t="shared" si="112"/>
        <v>32.613909021220479</v>
      </c>
      <c r="O1063" s="26">
        <f t="shared" si="118"/>
        <v>17.683333333333334</v>
      </c>
    </row>
    <row r="1064" spans="9:15" x14ac:dyDescent="0.3">
      <c r="I1064" s="26">
        <f t="shared" si="113"/>
        <v>1062</v>
      </c>
      <c r="J1064" s="26">
        <f t="shared" si="114"/>
        <v>37.50871986550122</v>
      </c>
      <c r="K1064" s="26">
        <f t="shared" si="115"/>
        <v>22.855945488829423</v>
      </c>
      <c r="L1064" s="26">
        <f t="shared" si="116"/>
        <v>60.364665354330704</v>
      </c>
      <c r="M1064" s="24">
        <f t="shared" si="117"/>
        <v>305.76390902122046</v>
      </c>
      <c r="N1064" s="26">
        <f t="shared" si="112"/>
        <v>32.613909021220479</v>
      </c>
      <c r="O1064" s="26">
        <f t="shared" si="118"/>
        <v>17.7</v>
      </c>
    </row>
    <row r="1065" spans="9:15" x14ac:dyDescent="0.3">
      <c r="I1065" s="26">
        <f t="shared" si="113"/>
        <v>1063</v>
      </c>
      <c r="J1065" s="26">
        <f t="shared" si="114"/>
        <v>37.54403881076064</v>
      </c>
      <c r="K1065" s="26">
        <f t="shared" si="115"/>
        <v>22.877467094751108</v>
      </c>
      <c r="L1065" s="26">
        <f t="shared" si="116"/>
        <v>60.421505905511808</v>
      </c>
      <c r="M1065" s="24">
        <f t="shared" si="117"/>
        <v>305.76390902122046</v>
      </c>
      <c r="N1065" s="26">
        <f t="shared" si="112"/>
        <v>32.613909021220479</v>
      </c>
      <c r="O1065" s="26">
        <f t="shared" si="118"/>
        <v>17.716666666666665</v>
      </c>
    </row>
    <row r="1066" spans="9:15" x14ac:dyDescent="0.3">
      <c r="I1066" s="26">
        <f t="shared" si="113"/>
        <v>1064</v>
      </c>
      <c r="J1066" s="26">
        <f t="shared" si="114"/>
        <v>37.579357756020059</v>
      </c>
      <c r="K1066" s="26">
        <f t="shared" si="115"/>
        <v>22.898988700672795</v>
      </c>
      <c r="L1066" s="26">
        <f t="shared" si="116"/>
        <v>60.478346456692911</v>
      </c>
      <c r="M1066" s="24">
        <f t="shared" si="117"/>
        <v>305.76390902122046</v>
      </c>
      <c r="N1066" s="26">
        <f t="shared" si="112"/>
        <v>32.613909021220479</v>
      </c>
      <c r="O1066" s="26">
        <f t="shared" si="118"/>
        <v>17.733333333333334</v>
      </c>
    </row>
    <row r="1067" spans="9:15" x14ac:dyDescent="0.3">
      <c r="I1067" s="26">
        <f t="shared" si="113"/>
        <v>1065</v>
      </c>
      <c r="J1067" s="26">
        <f t="shared" si="114"/>
        <v>37.614676701279471</v>
      </c>
      <c r="K1067" s="26">
        <f t="shared" si="115"/>
        <v>22.92051030659448</v>
      </c>
      <c r="L1067" s="26">
        <f t="shared" si="116"/>
        <v>60.535187007874015</v>
      </c>
      <c r="M1067" s="24">
        <f t="shared" si="117"/>
        <v>305.76390902122046</v>
      </c>
      <c r="N1067" s="26">
        <f t="shared" si="112"/>
        <v>32.613909021220479</v>
      </c>
      <c r="O1067" s="26">
        <f t="shared" si="118"/>
        <v>17.75</v>
      </c>
    </row>
    <row r="1068" spans="9:15" x14ac:dyDescent="0.3">
      <c r="I1068" s="26">
        <f t="shared" si="113"/>
        <v>1066</v>
      </c>
      <c r="J1068" s="26">
        <f t="shared" si="114"/>
        <v>37.649995646538891</v>
      </c>
      <c r="K1068" s="26">
        <f t="shared" si="115"/>
        <v>22.942031912516164</v>
      </c>
      <c r="L1068" s="26">
        <f t="shared" si="116"/>
        <v>60.592027559055111</v>
      </c>
      <c r="M1068" s="24">
        <f t="shared" si="117"/>
        <v>305.76390902122046</v>
      </c>
      <c r="N1068" s="26">
        <f t="shared" si="112"/>
        <v>32.613909021220479</v>
      </c>
      <c r="O1068" s="26">
        <f t="shared" si="118"/>
        <v>17.766666666666666</v>
      </c>
    </row>
    <row r="1069" spans="9:15" x14ac:dyDescent="0.3">
      <c r="I1069" s="26">
        <f t="shared" si="113"/>
        <v>1067</v>
      </c>
      <c r="J1069" s="26">
        <f t="shared" si="114"/>
        <v>37.68531459179831</v>
      </c>
      <c r="K1069" s="26">
        <f t="shared" si="115"/>
        <v>22.963553518437848</v>
      </c>
      <c r="L1069" s="26">
        <f t="shared" si="116"/>
        <v>60.648868110236215</v>
      </c>
      <c r="M1069" s="24">
        <f t="shared" si="117"/>
        <v>305.76390902122046</v>
      </c>
      <c r="N1069" s="26">
        <f t="shared" si="112"/>
        <v>32.613909021220479</v>
      </c>
      <c r="O1069" s="26">
        <f t="shared" si="118"/>
        <v>17.783333333333335</v>
      </c>
    </row>
    <row r="1070" spans="9:15" x14ac:dyDescent="0.3">
      <c r="I1070" s="26">
        <f t="shared" si="113"/>
        <v>1068</v>
      </c>
      <c r="J1070" s="26">
        <f t="shared" si="114"/>
        <v>37.720633537057722</v>
      </c>
      <c r="K1070" s="26">
        <f t="shared" si="115"/>
        <v>22.985075124359533</v>
      </c>
      <c r="L1070" s="26">
        <f t="shared" si="116"/>
        <v>60.705708661417319</v>
      </c>
      <c r="M1070" s="24">
        <f t="shared" si="117"/>
        <v>305.76390902122046</v>
      </c>
      <c r="N1070" s="26">
        <f t="shared" si="112"/>
        <v>32.613909021220479</v>
      </c>
      <c r="O1070" s="26">
        <f t="shared" si="118"/>
        <v>17.8</v>
      </c>
    </row>
    <row r="1071" spans="9:15" x14ac:dyDescent="0.3">
      <c r="I1071" s="26">
        <f t="shared" si="113"/>
        <v>1069</v>
      </c>
      <c r="J1071" s="26">
        <f t="shared" si="114"/>
        <v>37.755952482317142</v>
      </c>
      <c r="K1071" s="26">
        <f t="shared" si="115"/>
        <v>23.00659673028122</v>
      </c>
      <c r="L1071" s="26">
        <f t="shared" si="116"/>
        <v>60.762549212598422</v>
      </c>
      <c r="M1071" s="24">
        <f t="shared" si="117"/>
        <v>305.76390902122046</v>
      </c>
      <c r="N1071" s="26">
        <f t="shared" si="112"/>
        <v>32.613909021220479</v>
      </c>
      <c r="O1071" s="26">
        <f t="shared" si="118"/>
        <v>17.816666666666666</v>
      </c>
    </row>
    <row r="1072" spans="9:15" x14ac:dyDescent="0.3">
      <c r="I1072" s="26">
        <f t="shared" si="113"/>
        <v>1070</v>
      </c>
      <c r="J1072" s="26">
        <f t="shared" si="114"/>
        <v>37.791271427576561</v>
      </c>
      <c r="K1072" s="26">
        <f t="shared" si="115"/>
        <v>23.028118336202905</v>
      </c>
      <c r="L1072" s="26">
        <f t="shared" si="116"/>
        <v>60.819389763779526</v>
      </c>
      <c r="M1072" s="24">
        <f t="shared" si="117"/>
        <v>305.76390902122046</v>
      </c>
      <c r="N1072" s="26">
        <f t="shared" si="112"/>
        <v>32.613909021220479</v>
      </c>
      <c r="O1072" s="26">
        <f t="shared" si="118"/>
        <v>17.833333333333332</v>
      </c>
    </row>
    <row r="1073" spans="9:15" x14ac:dyDescent="0.3">
      <c r="I1073" s="26">
        <f t="shared" si="113"/>
        <v>1071</v>
      </c>
      <c r="J1073" s="26">
        <f t="shared" si="114"/>
        <v>37.82659037283598</v>
      </c>
      <c r="K1073" s="26">
        <f t="shared" si="115"/>
        <v>23.049639942124589</v>
      </c>
      <c r="L1073" s="26">
        <f t="shared" si="116"/>
        <v>60.876230314960623</v>
      </c>
      <c r="M1073" s="24">
        <f t="shared" si="117"/>
        <v>305.76390902122046</v>
      </c>
      <c r="N1073" s="26">
        <f t="shared" si="112"/>
        <v>32.613909021220479</v>
      </c>
      <c r="O1073" s="26">
        <f t="shared" si="118"/>
        <v>17.850000000000001</v>
      </c>
    </row>
    <row r="1074" spans="9:15" x14ac:dyDescent="0.3">
      <c r="I1074" s="26">
        <f t="shared" si="113"/>
        <v>1072</v>
      </c>
      <c r="J1074" s="26">
        <f t="shared" si="114"/>
        <v>37.861909318095393</v>
      </c>
      <c r="K1074" s="26">
        <f t="shared" si="115"/>
        <v>23.071161548046273</v>
      </c>
      <c r="L1074" s="26">
        <f t="shared" si="116"/>
        <v>60.933070866141726</v>
      </c>
      <c r="M1074" s="24">
        <f t="shared" si="117"/>
        <v>305.76390902122046</v>
      </c>
      <c r="N1074" s="26">
        <f t="shared" si="112"/>
        <v>32.613909021220479</v>
      </c>
      <c r="O1074" s="26">
        <f t="shared" si="118"/>
        <v>17.866666666666667</v>
      </c>
    </row>
    <row r="1075" spans="9:15" x14ac:dyDescent="0.3">
      <c r="I1075" s="26">
        <f t="shared" si="113"/>
        <v>1073</v>
      </c>
      <c r="J1075" s="26">
        <f t="shared" si="114"/>
        <v>37.897228263354812</v>
      </c>
      <c r="K1075" s="26">
        <f t="shared" si="115"/>
        <v>23.092683153967958</v>
      </c>
      <c r="L1075" s="26">
        <f t="shared" si="116"/>
        <v>60.98991141732283</v>
      </c>
      <c r="M1075" s="24">
        <f t="shared" si="117"/>
        <v>305.76390902122046</v>
      </c>
      <c r="N1075" s="26">
        <f t="shared" si="112"/>
        <v>32.613909021220479</v>
      </c>
      <c r="O1075" s="26">
        <f t="shared" si="118"/>
        <v>17.883333333333333</v>
      </c>
    </row>
    <row r="1076" spans="9:15" x14ac:dyDescent="0.3">
      <c r="I1076" s="26">
        <f t="shared" si="113"/>
        <v>1074</v>
      </c>
      <c r="J1076" s="26">
        <f t="shared" si="114"/>
        <v>37.932547208614231</v>
      </c>
      <c r="K1076" s="26">
        <f t="shared" si="115"/>
        <v>23.114204759889642</v>
      </c>
      <c r="L1076" s="26">
        <f t="shared" si="116"/>
        <v>61.046751968503933</v>
      </c>
      <c r="M1076" s="24">
        <f t="shared" si="117"/>
        <v>305.76390902122046</v>
      </c>
      <c r="N1076" s="26">
        <f t="shared" si="112"/>
        <v>32.613909021220479</v>
      </c>
      <c r="O1076" s="26">
        <f t="shared" si="118"/>
        <v>17.899999999999999</v>
      </c>
    </row>
    <row r="1077" spans="9:15" x14ac:dyDescent="0.3">
      <c r="I1077" s="26">
        <f t="shared" si="113"/>
        <v>1075</v>
      </c>
      <c r="J1077" s="26">
        <f t="shared" si="114"/>
        <v>37.967866153873651</v>
      </c>
      <c r="K1077" s="26">
        <f t="shared" si="115"/>
        <v>23.13572636581133</v>
      </c>
      <c r="L1077" s="26">
        <f t="shared" si="116"/>
        <v>61.103592519685037</v>
      </c>
      <c r="M1077" s="24">
        <f t="shared" si="117"/>
        <v>305.76390902122046</v>
      </c>
      <c r="N1077" s="26">
        <f t="shared" si="112"/>
        <v>32.613909021220479</v>
      </c>
      <c r="O1077" s="26">
        <f t="shared" si="118"/>
        <v>17.916666666666668</v>
      </c>
    </row>
    <row r="1078" spans="9:15" x14ac:dyDescent="0.3">
      <c r="I1078" s="26">
        <f t="shared" si="113"/>
        <v>1076</v>
      </c>
      <c r="J1078" s="26">
        <f t="shared" si="114"/>
        <v>38.003185099133063</v>
      </c>
      <c r="K1078" s="26">
        <f t="shared" si="115"/>
        <v>23.157247971733014</v>
      </c>
      <c r="L1078" s="26">
        <f t="shared" si="116"/>
        <v>61.160433070866141</v>
      </c>
      <c r="M1078" s="24">
        <f t="shared" si="117"/>
        <v>305.76390902122046</v>
      </c>
      <c r="N1078" s="26">
        <f t="shared" si="112"/>
        <v>32.613909021220479</v>
      </c>
      <c r="O1078" s="26">
        <f t="shared" si="118"/>
        <v>17.933333333333334</v>
      </c>
    </row>
    <row r="1079" spans="9:15" x14ac:dyDescent="0.3">
      <c r="I1079" s="26">
        <f t="shared" si="113"/>
        <v>1077</v>
      </c>
      <c r="J1079" s="26">
        <f t="shared" si="114"/>
        <v>38.038504044392482</v>
      </c>
      <c r="K1079" s="26">
        <f t="shared" si="115"/>
        <v>23.178769577654698</v>
      </c>
      <c r="L1079" s="26">
        <f t="shared" si="116"/>
        <v>61.217273622047237</v>
      </c>
      <c r="M1079" s="24">
        <f t="shared" si="117"/>
        <v>305.76390902122046</v>
      </c>
      <c r="N1079" s="26">
        <f t="shared" si="112"/>
        <v>32.613909021220479</v>
      </c>
      <c r="O1079" s="26">
        <f t="shared" si="118"/>
        <v>17.95</v>
      </c>
    </row>
    <row r="1080" spans="9:15" x14ac:dyDescent="0.3">
      <c r="I1080" s="26">
        <f t="shared" si="113"/>
        <v>1078</v>
      </c>
      <c r="J1080" s="26">
        <f t="shared" si="114"/>
        <v>38.073822989651902</v>
      </c>
      <c r="K1080" s="26">
        <f t="shared" si="115"/>
        <v>23.200291183576383</v>
      </c>
      <c r="L1080" s="26">
        <f t="shared" si="116"/>
        <v>61.274114173228341</v>
      </c>
      <c r="M1080" s="24">
        <f t="shared" si="117"/>
        <v>305.76390902122046</v>
      </c>
      <c r="N1080" s="26">
        <f t="shared" si="112"/>
        <v>32.613909021220479</v>
      </c>
      <c r="O1080" s="26">
        <f t="shared" si="118"/>
        <v>17.966666666666665</v>
      </c>
    </row>
    <row r="1081" spans="9:15" x14ac:dyDescent="0.3">
      <c r="I1081" s="26">
        <f t="shared" si="113"/>
        <v>1079</v>
      </c>
      <c r="J1081" s="26">
        <f t="shared" si="114"/>
        <v>38.109141934911314</v>
      </c>
      <c r="K1081" s="26">
        <f t="shared" si="115"/>
        <v>23.221812789498067</v>
      </c>
      <c r="L1081" s="26">
        <f t="shared" si="116"/>
        <v>61.330954724409445</v>
      </c>
      <c r="M1081" s="24">
        <f t="shared" si="117"/>
        <v>305.76390902122046</v>
      </c>
      <c r="N1081" s="26">
        <f t="shared" si="112"/>
        <v>32.613909021220479</v>
      </c>
      <c r="O1081" s="26">
        <f t="shared" si="118"/>
        <v>17.983333333333334</v>
      </c>
    </row>
    <row r="1082" spans="9:15" x14ac:dyDescent="0.3">
      <c r="I1082" s="26">
        <f t="shared" si="113"/>
        <v>1080</v>
      </c>
      <c r="J1082" s="26">
        <f t="shared" si="114"/>
        <v>38.144460880170733</v>
      </c>
      <c r="K1082" s="26">
        <f t="shared" si="115"/>
        <v>23.243334395419755</v>
      </c>
      <c r="L1082" s="26">
        <f t="shared" si="116"/>
        <v>61.387795275590548</v>
      </c>
      <c r="M1082" s="24">
        <f t="shared" si="117"/>
        <v>305.76390902122046</v>
      </c>
      <c r="N1082" s="26">
        <f t="shared" si="112"/>
        <v>32.613909021220479</v>
      </c>
      <c r="O1082" s="26">
        <f t="shared" si="118"/>
        <v>18</v>
      </c>
    </row>
    <row r="1083" spans="9:15" x14ac:dyDescent="0.3">
      <c r="I1083" s="26">
        <f t="shared" si="113"/>
        <v>1081</v>
      </c>
      <c r="J1083" s="26">
        <f t="shared" si="114"/>
        <v>38.179779825430153</v>
      </c>
      <c r="K1083" s="26">
        <f t="shared" si="115"/>
        <v>23.264856001341439</v>
      </c>
      <c r="L1083" s="26">
        <f t="shared" si="116"/>
        <v>61.444635826771652</v>
      </c>
      <c r="M1083" s="24">
        <f t="shared" si="117"/>
        <v>305.76390902122046</v>
      </c>
      <c r="N1083" s="26">
        <f t="shared" si="112"/>
        <v>32.613909021220479</v>
      </c>
      <c r="O1083" s="26">
        <f t="shared" si="118"/>
        <v>18.016666666666666</v>
      </c>
    </row>
    <row r="1084" spans="9:15" x14ac:dyDescent="0.3">
      <c r="I1084" s="26">
        <f t="shared" si="113"/>
        <v>1082</v>
      </c>
      <c r="J1084" s="26">
        <f t="shared" si="114"/>
        <v>38.215098770689572</v>
      </c>
      <c r="K1084" s="26">
        <f t="shared" si="115"/>
        <v>23.286377607263123</v>
      </c>
      <c r="L1084" s="26">
        <f t="shared" si="116"/>
        <v>61.501476377952748</v>
      </c>
      <c r="M1084" s="24">
        <f t="shared" si="117"/>
        <v>305.76390902122046</v>
      </c>
      <c r="N1084" s="26">
        <f t="shared" si="112"/>
        <v>32.613909021220479</v>
      </c>
      <c r="O1084" s="26">
        <f t="shared" si="118"/>
        <v>18.033333333333335</v>
      </c>
    </row>
    <row r="1085" spans="9:15" x14ac:dyDescent="0.3">
      <c r="I1085" s="26">
        <f t="shared" si="113"/>
        <v>1083</v>
      </c>
      <c r="J1085" s="26">
        <f t="shared" si="114"/>
        <v>38.250417715948984</v>
      </c>
      <c r="K1085" s="26">
        <f t="shared" si="115"/>
        <v>23.307899213184808</v>
      </c>
      <c r="L1085" s="26">
        <f t="shared" si="116"/>
        <v>61.558316929133852</v>
      </c>
      <c r="M1085" s="24">
        <f t="shared" si="117"/>
        <v>305.76390902122046</v>
      </c>
      <c r="N1085" s="26">
        <f t="shared" si="112"/>
        <v>32.613909021220479</v>
      </c>
      <c r="O1085" s="26">
        <f t="shared" si="118"/>
        <v>18.05</v>
      </c>
    </row>
    <row r="1086" spans="9:15" x14ac:dyDescent="0.3">
      <c r="I1086" s="26">
        <f t="shared" si="113"/>
        <v>1084</v>
      </c>
      <c r="J1086" s="26">
        <f t="shared" si="114"/>
        <v>38.285736661208404</v>
      </c>
      <c r="K1086" s="26">
        <f t="shared" si="115"/>
        <v>23.329420819106492</v>
      </c>
      <c r="L1086" s="26">
        <f t="shared" si="116"/>
        <v>61.615157480314956</v>
      </c>
      <c r="M1086" s="24">
        <f t="shared" si="117"/>
        <v>305.76390902122046</v>
      </c>
      <c r="N1086" s="26">
        <f t="shared" si="112"/>
        <v>32.613909021220479</v>
      </c>
      <c r="O1086" s="26">
        <f t="shared" si="118"/>
        <v>18.066666666666666</v>
      </c>
    </row>
    <row r="1087" spans="9:15" x14ac:dyDescent="0.3">
      <c r="I1087" s="26">
        <f t="shared" si="113"/>
        <v>1085</v>
      </c>
      <c r="J1087" s="26">
        <f t="shared" si="114"/>
        <v>38.321055606467823</v>
      </c>
      <c r="K1087" s="26">
        <f t="shared" si="115"/>
        <v>23.35094242502818</v>
      </c>
      <c r="L1087" s="26">
        <f t="shared" si="116"/>
        <v>61.671998031496059</v>
      </c>
      <c r="M1087" s="24">
        <f t="shared" si="117"/>
        <v>305.76390902122046</v>
      </c>
      <c r="N1087" s="26">
        <f t="shared" si="112"/>
        <v>32.613909021220479</v>
      </c>
      <c r="O1087" s="26">
        <f t="shared" si="118"/>
        <v>18.083333333333332</v>
      </c>
    </row>
    <row r="1088" spans="9:15" x14ac:dyDescent="0.3">
      <c r="I1088" s="26">
        <f t="shared" si="113"/>
        <v>1086</v>
      </c>
      <c r="J1088" s="26">
        <f t="shared" si="114"/>
        <v>38.356374551727235</v>
      </c>
      <c r="K1088" s="26">
        <f t="shared" si="115"/>
        <v>23.372464030949864</v>
      </c>
      <c r="L1088" s="26">
        <f t="shared" si="116"/>
        <v>61.728838582677163</v>
      </c>
      <c r="M1088" s="24">
        <f t="shared" si="117"/>
        <v>305.76390902122046</v>
      </c>
      <c r="N1088" s="26">
        <f t="shared" si="112"/>
        <v>32.613909021220479</v>
      </c>
      <c r="O1088" s="26">
        <f t="shared" si="118"/>
        <v>18.100000000000001</v>
      </c>
    </row>
    <row r="1089" spans="9:15" x14ac:dyDescent="0.3">
      <c r="I1089" s="26">
        <f t="shared" si="113"/>
        <v>1087</v>
      </c>
      <c r="J1089" s="26">
        <f t="shared" si="114"/>
        <v>38.391693496986655</v>
      </c>
      <c r="K1089" s="26">
        <f t="shared" si="115"/>
        <v>23.393985636871548</v>
      </c>
      <c r="L1089" s="26">
        <f t="shared" si="116"/>
        <v>61.785679133858267</v>
      </c>
      <c r="M1089" s="24">
        <f t="shared" si="117"/>
        <v>305.76390902122046</v>
      </c>
      <c r="N1089" s="26">
        <f t="shared" si="112"/>
        <v>32.613909021220479</v>
      </c>
      <c r="O1089" s="26">
        <f t="shared" si="118"/>
        <v>18.116666666666667</v>
      </c>
    </row>
    <row r="1090" spans="9:15" x14ac:dyDescent="0.3">
      <c r="I1090" s="26">
        <f t="shared" si="113"/>
        <v>1088</v>
      </c>
      <c r="J1090" s="26">
        <f t="shared" si="114"/>
        <v>38.427012442246074</v>
      </c>
      <c r="K1090" s="26">
        <f t="shared" si="115"/>
        <v>23.415507242793232</v>
      </c>
      <c r="L1090" s="26">
        <f t="shared" si="116"/>
        <v>61.842519685039363</v>
      </c>
      <c r="M1090" s="24">
        <f t="shared" si="117"/>
        <v>305.76390902122046</v>
      </c>
      <c r="N1090" s="26">
        <f t="shared" si="112"/>
        <v>32.613909021220479</v>
      </c>
      <c r="O1090" s="26">
        <f t="shared" si="118"/>
        <v>18.133333333333333</v>
      </c>
    </row>
    <row r="1091" spans="9:15" x14ac:dyDescent="0.3">
      <c r="I1091" s="26">
        <f t="shared" si="113"/>
        <v>1089</v>
      </c>
      <c r="J1091" s="26">
        <f t="shared" si="114"/>
        <v>38.462331387505493</v>
      </c>
      <c r="K1091" s="26">
        <f t="shared" si="115"/>
        <v>23.437028848714917</v>
      </c>
      <c r="L1091" s="26">
        <f t="shared" si="116"/>
        <v>61.899360236220467</v>
      </c>
      <c r="M1091" s="24">
        <f t="shared" si="117"/>
        <v>305.76390902122046</v>
      </c>
      <c r="N1091" s="26">
        <f t="shared" ref="N1091:N1154" si="119">M1091-273.15</f>
        <v>32.613909021220479</v>
      </c>
      <c r="O1091" s="26">
        <f t="shared" si="118"/>
        <v>18.149999999999999</v>
      </c>
    </row>
    <row r="1092" spans="9:15" x14ac:dyDescent="0.3">
      <c r="I1092" s="26">
        <f t="shared" ref="I1092:I1155" si="120">I1091+1</f>
        <v>1090</v>
      </c>
      <c r="J1092" s="26">
        <f t="shared" ref="J1092:J1155" si="121">$B$15*$F$2*(M1091-$B$14)*I1092</f>
        <v>38.497650332764906</v>
      </c>
      <c r="K1092" s="26">
        <f t="shared" ref="K1092:K1155" si="122">$B$7*$B$6*$F$2*(M1091^4-$B$14^4)*I1092</f>
        <v>23.458550454636605</v>
      </c>
      <c r="L1092" s="26">
        <f t="shared" ref="L1092:L1155" si="123">$B$12^2*$F$4*I1092</f>
        <v>61.956200787401571</v>
      </c>
      <c r="M1092" s="24">
        <f t="shared" ref="M1092:M1155" si="124">M1091+((L1092-K1092-J1092)/($F$6*$B$9))</f>
        <v>305.76390902122046</v>
      </c>
      <c r="N1092" s="26">
        <f t="shared" si="119"/>
        <v>32.613909021220479</v>
      </c>
      <c r="O1092" s="26">
        <f t="shared" ref="O1092:O1155" si="125">I1092/60</f>
        <v>18.166666666666668</v>
      </c>
    </row>
    <row r="1093" spans="9:15" x14ac:dyDescent="0.3">
      <c r="I1093" s="26">
        <f t="shared" si="120"/>
        <v>1091</v>
      </c>
      <c r="J1093" s="26">
        <f t="shared" si="121"/>
        <v>38.532969278024325</v>
      </c>
      <c r="K1093" s="26">
        <f t="shared" si="122"/>
        <v>23.480072060558289</v>
      </c>
      <c r="L1093" s="26">
        <f t="shared" si="123"/>
        <v>62.013041338582674</v>
      </c>
      <c r="M1093" s="24">
        <f t="shared" si="124"/>
        <v>305.76390902122046</v>
      </c>
      <c r="N1093" s="26">
        <f t="shared" si="119"/>
        <v>32.613909021220479</v>
      </c>
      <c r="O1093" s="26">
        <f t="shared" si="125"/>
        <v>18.183333333333334</v>
      </c>
    </row>
    <row r="1094" spans="9:15" x14ac:dyDescent="0.3">
      <c r="I1094" s="26">
        <f t="shared" si="120"/>
        <v>1092</v>
      </c>
      <c r="J1094" s="26">
        <f t="shared" si="121"/>
        <v>38.568288223283744</v>
      </c>
      <c r="K1094" s="26">
        <f t="shared" si="122"/>
        <v>23.501593666479973</v>
      </c>
      <c r="L1094" s="26">
        <f t="shared" si="123"/>
        <v>62.069881889763778</v>
      </c>
      <c r="M1094" s="24">
        <f t="shared" si="124"/>
        <v>305.76390902122046</v>
      </c>
      <c r="N1094" s="26">
        <f t="shared" si="119"/>
        <v>32.613909021220479</v>
      </c>
      <c r="O1094" s="26">
        <f t="shared" si="125"/>
        <v>18.2</v>
      </c>
    </row>
    <row r="1095" spans="9:15" x14ac:dyDescent="0.3">
      <c r="I1095" s="26">
        <f t="shared" si="120"/>
        <v>1093</v>
      </c>
      <c r="J1095" s="26">
        <f t="shared" si="121"/>
        <v>38.603607168543157</v>
      </c>
      <c r="K1095" s="26">
        <f t="shared" si="122"/>
        <v>23.523115272401657</v>
      </c>
      <c r="L1095" s="26">
        <f t="shared" si="123"/>
        <v>62.126722440944874</v>
      </c>
      <c r="M1095" s="24">
        <f t="shared" si="124"/>
        <v>305.76390902122046</v>
      </c>
      <c r="N1095" s="26">
        <f t="shared" si="119"/>
        <v>32.613909021220479</v>
      </c>
      <c r="O1095" s="26">
        <f t="shared" si="125"/>
        <v>18.216666666666665</v>
      </c>
    </row>
    <row r="1096" spans="9:15" x14ac:dyDescent="0.3">
      <c r="I1096" s="26">
        <f t="shared" si="120"/>
        <v>1094</v>
      </c>
      <c r="J1096" s="26">
        <f t="shared" si="121"/>
        <v>38.638926113802576</v>
      </c>
      <c r="K1096" s="26">
        <f t="shared" si="122"/>
        <v>23.544636878323342</v>
      </c>
      <c r="L1096" s="26">
        <f t="shared" si="123"/>
        <v>62.183562992125978</v>
      </c>
      <c r="M1096" s="24">
        <f t="shared" si="124"/>
        <v>305.76390902122046</v>
      </c>
      <c r="N1096" s="26">
        <f t="shared" si="119"/>
        <v>32.613909021220479</v>
      </c>
      <c r="O1096" s="26">
        <f t="shared" si="125"/>
        <v>18.233333333333334</v>
      </c>
    </row>
    <row r="1097" spans="9:15" x14ac:dyDescent="0.3">
      <c r="I1097" s="26">
        <f t="shared" si="120"/>
        <v>1095</v>
      </c>
      <c r="J1097" s="26">
        <f t="shared" si="121"/>
        <v>38.674245059061995</v>
      </c>
      <c r="K1097" s="26">
        <f t="shared" si="122"/>
        <v>23.566158484245026</v>
      </c>
      <c r="L1097" s="26">
        <f t="shared" si="123"/>
        <v>62.240403543307082</v>
      </c>
      <c r="M1097" s="24">
        <f t="shared" si="124"/>
        <v>305.76390902122046</v>
      </c>
      <c r="N1097" s="26">
        <f t="shared" si="119"/>
        <v>32.613909021220479</v>
      </c>
      <c r="O1097" s="26">
        <f t="shared" si="125"/>
        <v>18.25</v>
      </c>
    </row>
    <row r="1098" spans="9:15" x14ac:dyDescent="0.3">
      <c r="I1098" s="26">
        <f t="shared" si="120"/>
        <v>1096</v>
      </c>
      <c r="J1098" s="26">
        <f t="shared" si="121"/>
        <v>38.709564004321415</v>
      </c>
      <c r="K1098" s="26">
        <f t="shared" si="122"/>
        <v>23.587680090166714</v>
      </c>
      <c r="L1098" s="26">
        <f t="shared" si="123"/>
        <v>62.297244094488185</v>
      </c>
      <c r="M1098" s="24">
        <f t="shared" si="124"/>
        <v>305.76390902122046</v>
      </c>
      <c r="N1098" s="26">
        <f t="shared" si="119"/>
        <v>32.613909021220479</v>
      </c>
      <c r="O1098" s="26">
        <f t="shared" si="125"/>
        <v>18.266666666666666</v>
      </c>
    </row>
    <row r="1099" spans="9:15" x14ac:dyDescent="0.3">
      <c r="I1099" s="26">
        <f t="shared" si="120"/>
        <v>1097</v>
      </c>
      <c r="J1099" s="26">
        <f t="shared" si="121"/>
        <v>38.744882949580827</v>
      </c>
      <c r="K1099" s="26">
        <f t="shared" si="122"/>
        <v>23.609201696088398</v>
      </c>
      <c r="L1099" s="26">
        <f t="shared" si="123"/>
        <v>62.354084645669289</v>
      </c>
      <c r="M1099" s="24">
        <f t="shared" si="124"/>
        <v>305.76390902122046</v>
      </c>
      <c r="N1099" s="26">
        <f t="shared" si="119"/>
        <v>32.613909021220479</v>
      </c>
      <c r="O1099" s="26">
        <f t="shared" si="125"/>
        <v>18.283333333333335</v>
      </c>
    </row>
    <row r="1100" spans="9:15" x14ac:dyDescent="0.3">
      <c r="I1100" s="26">
        <f t="shared" si="120"/>
        <v>1098</v>
      </c>
      <c r="J1100" s="26">
        <f t="shared" si="121"/>
        <v>38.780201894840246</v>
      </c>
      <c r="K1100" s="26">
        <f t="shared" si="122"/>
        <v>23.630723302010082</v>
      </c>
      <c r="L1100" s="26">
        <f t="shared" si="123"/>
        <v>62.410925196850393</v>
      </c>
      <c r="M1100" s="24">
        <f t="shared" si="124"/>
        <v>305.76390902122046</v>
      </c>
      <c r="N1100" s="26">
        <f t="shared" si="119"/>
        <v>32.613909021220479</v>
      </c>
      <c r="O1100" s="26">
        <f t="shared" si="125"/>
        <v>18.3</v>
      </c>
    </row>
    <row r="1101" spans="9:15" x14ac:dyDescent="0.3">
      <c r="I1101" s="26">
        <f t="shared" si="120"/>
        <v>1099</v>
      </c>
      <c r="J1101" s="26">
        <f t="shared" si="121"/>
        <v>38.815520840099666</v>
      </c>
      <c r="K1101" s="26">
        <f t="shared" si="122"/>
        <v>23.652244907931767</v>
      </c>
      <c r="L1101" s="26">
        <f t="shared" si="123"/>
        <v>62.467765748031489</v>
      </c>
      <c r="M1101" s="24">
        <f t="shared" si="124"/>
        <v>305.76390902122046</v>
      </c>
      <c r="N1101" s="26">
        <f t="shared" si="119"/>
        <v>32.613909021220479</v>
      </c>
      <c r="O1101" s="26">
        <f t="shared" si="125"/>
        <v>18.316666666666666</v>
      </c>
    </row>
    <row r="1102" spans="9:15" x14ac:dyDescent="0.3">
      <c r="I1102" s="26">
        <f t="shared" si="120"/>
        <v>1100</v>
      </c>
      <c r="J1102" s="26">
        <f t="shared" si="121"/>
        <v>38.850839785359078</v>
      </c>
      <c r="K1102" s="26">
        <f t="shared" si="122"/>
        <v>23.673766513853451</v>
      </c>
      <c r="L1102" s="26">
        <f t="shared" si="123"/>
        <v>62.524606299212593</v>
      </c>
      <c r="M1102" s="24">
        <f t="shared" si="124"/>
        <v>305.76390902122046</v>
      </c>
      <c r="N1102" s="26">
        <f t="shared" si="119"/>
        <v>32.613909021220479</v>
      </c>
      <c r="O1102" s="26">
        <f t="shared" si="125"/>
        <v>18.333333333333332</v>
      </c>
    </row>
    <row r="1103" spans="9:15" x14ac:dyDescent="0.3">
      <c r="I1103" s="26">
        <f t="shared" si="120"/>
        <v>1101</v>
      </c>
      <c r="J1103" s="26">
        <f t="shared" si="121"/>
        <v>38.886158730618497</v>
      </c>
      <c r="K1103" s="26">
        <f t="shared" si="122"/>
        <v>23.695288119775139</v>
      </c>
      <c r="L1103" s="26">
        <f t="shared" si="123"/>
        <v>62.581446850393696</v>
      </c>
      <c r="M1103" s="24">
        <f t="shared" si="124"/>
        <v>305.76390902122046</v>
      </c>
      <c r="N1103" s="26">
        <f t="shared" si="119"/>
        <v>32.613909021220479</v>
      </c>
      <c r="O1103" s="26">
        <f t="shared" si="125"/>
        <v>18.350000000000001</v>
      </c>
    </row>
    <row r="1104" spans="9:15" x14ac:dyDescent="0.3">
      <c r="I1104" s="26">
        <f t="shared" si="120"/>
        <v>1102</v>
      </c>
      <c r="J1104" s="26">
        <f t="shared" si="121"/>
        <v>38.921477675877917</v>
      </c>
      <c r="K1104" s="26">
        <f t="shared" si="122"/>
        <v>23.716809725696823</v>
      </c>
      <c r="L1104" s="26">
        <f t="shared" si="123"/>
        <v>62.6382874015748</v>
      </c>
      <c r="M1104" s="24">
        <f t="shared" si="124"/>
        <v>305.76390902122046</v>
      </c>
      <c r="N1104" s="26">
        <f t="shared" si="119"/>
        <v>32.613909021220479</v>
      </c>
      <c r="O1104" s="26">
        <f t="shared" si="125"/>
        <v>18.366666666666667</v>
      </c>
    </row>
    <row r="1105" spans="9:15" x14ac:dyDescent="0.3">
      <c r="I1105" s="26">
        <f t="shared" si="120"/>
        <v>1103</v>
      </c>
      <c r="J1105" s="26">
        <f t="shared" si="121"/>
        <v>38.956796621137336</v>
      </c>
      <c r="K1105" s="26">
        <f t="shared" si="122"/>
        <v>23.738331331618507</v>
      </c>
      <c r="L1105" s="26">
        <f t="shared" si="123"/>
        <v>62.695127952755904</v>
      </c>
      <c r="M1105" s="24">
        <f t="shared" si="124"/>
        <v>305.76390902122046</v>
      </c>
      <c r="N1105" s="26">
        <f t="shared" si="119"/>
        <v>32.613909021220479</v>
      </c>
      <c r="O1105" s="26">
        <f t="shared" si="125"/>
        <v>18.383333333333333</v>
      </c>
    </row>
    <row r="1106" spans="9:15" x14ac:dyDescent="0.3">
      <c r="I1106" s="26">
        <f t="shared" si="120"/>
        <v>1104</v>
      </c>
      <c r="J1106" s="26">
        <f t="shared" si="121"/>
        <v>38.992115566396748</v>
      </c>
      <c r="K1106" s="26">
        <f t="shared" si="122"/>
        <v>23.759852937540192</v>
      </c>
      <c r="L1106" s="26">
        <f t="shared" si="123"/>
        <v>62.751968503937</v>
      </c>
      <c r="M1106" s="24">
        <f t="shared" si="124"/>
        <v>305.76390902122046</v>
      </c>
      <c r="N1106" s="26">
        <f t="shared" si="119"/>
        <v>32.613909021220479</v>
      </c>
      <c r="O1106" s="26">
        <f t="shared" si="125"/>
        <v>18.399999999999999</v>
      </c>
    </row>
    <row r="1107" spans="9:15" x14ac:dyDescent="0.3">
      <c r="I1107" s="26">
        <f t="shared" si="120"/>
        <v>1105</v>
      </c>
      <c r="J1107" s="26">
        <f t="shared" si="121"/>
        <v>39.027434511656168</v>
      </c>
      <c r="K1107" s="26">
        <f t="shared" si="122"/>
        <v>23.781374543461876</v>
      </c>
      <c r="L1107" s="26">
        <f t="shared" si="123"/>
        <v>62.808809055118104</v>
      </c>
      <c r="M1107" s="24">
        <f t="shared" si="124"/>
        <v>305.76390902122046</v>
      </c>
      <c r="N1107" s="26">
        <f t="shared" si="119"/>
        <v>32.613909021220479</v>
      </c>
      <c r="O1107" s="26">
        <f t="shared" si="125"/>
        <v>18.416666666666668</v>
      </c>
    </row>
    <row r="1108" spans="9:15" x14ac:dyDescent="0.3">
      <c r="I1108" s="26">
        <f t="shared" si="120"/>
        <v>1106</v>
      </c>
      <c r="J1108" s="26">
        <f t="shared" si="121"/>
        <v>39.062753456915587</v>
      </c>
      <c r="K1108" s="26">
        <f t="shared" si="122"/>
        <v>23.802896149383564</v>
      </c>
      <c r="L1108" s="26">
        <f t="shared" si="123"/>
        <v>62.865649606299208</v>
      </c>
      <c r="M1108" s="24">
        <f t="shared" si="124"/>
        <v>305.76390902122046</v>
      </c>
      <c r="N1108" s="26">
        <f t="shared" si="119"/>
        <v>32.613909021220479</v>
      </c>
      <c r="O1108" s="26">
        <f t="shared" si="125"/>
        <v>18.433333333333334</v>
      </c>
    </row>
    <row r="1109" spans="9:15" x14ac:dyDescent="0.3">
      <c r="I1109" s="26">
        <f t="shared" si="120"/>
        <v>1107</v>
      </c>
      <c r="J1109" s="26">
        <f t="shared" si="121"/>
        <v>39.098072402174999</v>
      </c>
      <c r="K1109" s="26">
        <f t="shared" si="122"/>
        <v>23.824417755305248</v>
      </c>
      <c r="L1109" s="26">
        <f t="shared" si="123"/>
        <v>62.922490157480311</v>
      </c>
      <c r="M1109" s="24">
        <f t="shared" si="124"/>
        <v>305.76390902122046</v>
      </c>
      <c r="N1109" s="26">
        <f t="shared" si="119"/>
        <v>32.613909021220479</v>
      </c>
      <c r="O1109" s="26">
        <f t="shared" si="125"/>
        <v>18.45</v>
      </c>
    </row>
    <row r="1110" spans="9:15" x14ac:dyDescent="0.3">
      <c r="I1110" s="26">
        <f t="shared" si="120"/>
        <v>1108</v>
      </c>
      <c r="J1110" s="26">
        <f t="shared" si="121"/>
        <v>39.133391347434419</v>
      </c>
      <c r="K1110" s="26">
        <f t="shared" si="122"/>
        <v>23.845939361226932</v>
      </c>
      <c r="L1110" s="26">
        <f t="shared" si="123"/>
        <v>62.979330708661415</v>
      </c>
      <c r="M1110" s="24">
        <f t="shared" si="124"/>
        <v>305.76390902122046</v>
      </c>
      <c r="N1110" s="26">
        <f t="shared" si="119"/>
        <v>32.613909021220479</v>
      </c>
      <c r="O1110" s="26">
        <f t="shared" si="125"/>
        <v>18.466666666666665</v>
      </c>
    </row>
    <row r="1111" spans="9:15" x14ac:dyDescent="0.3">
      <c r="I1111" s="26">
        <f t="shared" si="120"/>
        <v>1109</v>
      </c>
      <c r="J1111" s="26">
        <f t="shared" si="121"/>
        <v>39.168710292693838</v>
      </c>
      <c r="K1111" s="26">
        <f t="shared" si="122"/>
        <v>23.867460967148617</v>
      </c>
      <c r="L1111" s="26">
        <f t="shared" si="123"/>
        <v>63.036171259842519</v>
      </c>
      <c r="M1111" s="24">
        <f t="shared" si="124"/>
        <v>305.76390902122046</v>
      </c>
      <c r="N1111" s="26">
        <f t="shared" si="119"/>
        <v>32.613909021220479</v>
      </c>
      <c r="O1111" s="26">
        <f t="shared" si="125"/>
        <v>18.483333333333334</v>
      </c>
    </row>
    <row r="1112" spans="9:15" x14ac:dyDescent="0.3">
      <c r="I1112" s="26">
        <f t="shared" si="120"/>
        <v>1110</v>
      </c>
      <c r="J1112" s="26">
        <f t="shared" si="121"/>
        <v>39.204029237953257</v>
      </c>
      <c r="K1112" s="26">
        <f t="shared" si="122"/>
        <v>23.888982573070301</v>
      </c>
      <c r="L1112" s="26">
        <f t="shared" si="123"/>
        <v>63.093011811023615</v>
      </c>
      <c r="M1112" s="24">
        <f t="shared" si="124"/>
        <v>305.76390902122046</v>
      </c>
      <c r="N1112" s="26">
        <f t="shared" si="119"/>
        <v>32.613909021220479</v>
      </c>
      <c r="O1112" s="26">
        <f t="shared" si="125"/>
        <v>18.5</v>
      </c>
    </row>
    <row r="1113" spans="9:15" x14ac:dyDescent="0.3">
      <c r="I1113" s="26">
        <f t="shared" si="120"/>
        <v>1111</v>
      </c>
      <c r="J1113" s="26">
        <f t="shared" si="121"/>
        <v>39.23934818321267</v>
      </c>
      <c r="K1113" s="26">
        <f t="shared" si="122"/>
        <v>23.910504178991985</v>
      </c>
      <c r="L1113" s="26">
        <f t="shared" si="123"/>
        <v>63.149852362204719</v>
      </c>
      <c r="M1113" s="24">
        <f t="shared" si="124"/>
        <v>305.76390902122046</v>
      </c>
      <c r="N1113" s="26">
        <f t="shared" si="119"/>
        <v>32.613909021220479</v>
      </c>
      <c r="O1113" s="26">
        <f t="shared" si="125"/>
        <v>18.516666666666666</v>
      </c>
    </row>
    <row r="1114" spans="9:15" x14ac:dyDescent="0.3">
      <c r="I1114" s="26">
        <f t="shared" si="120"/>
        <v>1112</v>
      </c>
      <c r="J1114" s="26">
        <f t="shared" si="121"/>
        <v>39.274667128472089</v>
      </c>
      <c r="K1114" s="26">
        <f t="shared" si="122"/>
        <v>23.932025784913673</v>
      </c>
      <c r="L1114" s="26">
        <f t="shared" si="123"/>
        <v>63.206692913385822</v>
      </c>
      <c r="M1114" s="24">
        <f t="shared" si="124"/>
        <v>305.76390902122046</v>
      </c>
      <c r="N1114" s="26">
        <f t="shared" si="119"/>
        <v>32.613909021220479</v>
      </c>
      <c r="O1114" s="26">
        <f t="shared" si="125"/>
        <v>18.533333333333335</v>
      </c>
    </row>
    <row r="1115" spans="9:15" x14ac:dyDescent="0.3">
      <c r="I1115" s="26">
        <f t="shared" si="120"/>
        <v>1113</v>
      </c>
      <c r="J1115" s="26">
        <f t="shared" si="121"/>
        <v>39.309986073731508</v>
      </c>
      <c r="K1115" s="26">
        <f t="shared" si="122"/>
        <v>23.953547390835357</v>
      </c>
      <c r="L1115" s="26">
        <f t="shared" si="123"/>
        <v>63.263533464566926</v>
      </c>
      <c r="M1115" s="24">
        <f t="shared" si="124"/>
        <v>305.76390902122046</v>
      </c>
      <c r="N1115" s="26">
        <f t="shared" si="119"/>
        <v>32.613909021220479</v>
      </c>
      <c r="O1115" s="26">
        <f t="shared" si="125"/>
        <v>18.55</v>
      </c>
    </row>
    <row r="1116" spans="9:15" x14ac:dyDescent="0.3">
      <c r="I1116" s="26">
        <f t="shared" si="120"/>
        <v>1114</v>
      </c>
      <c r="J1116" s="26">
        <f t="shared" si="121"/>
        <v>39.345305018990921</v>
      </c>
      <c r="K1116" s="26">
        <f t="shared" si="122"/>
        <v>23.975068996757042</v>
      </c>
      <c r="L1116" s="26">
        <f t="shared" si="123"/>
        <v>63.32037401574803</v>
      </c>
      <c r="M1116" s="24">
        <f t="shared" si="124"/>
        <v>305.76390902122046</v>
      </c>
      <c r="N1116" s="26">
        <f t="shared" si="119"/>
        <v>32.613909021220479</v>
      </c>
      <c r="O1116" s="26">
        <f t="shared" si="125"/>
        <v>18.566666666666666</v>
      </c>
    </row>
    <row r="1117" spans="9:15" x14ac:dyDescent="0.3">
      <c r="I1117" s="26">
        <f t="shared" si="120"/>
        <v>1115</v>
      </c>
      <c r="J1117" s="26">
        <f t="shared" si="121"/>
        <v>39.38062396425034</v>
      </c>
      <c r="K1117" s="26">
        <f t="shared" si="122"/>
        <v>23.996590602678726</v>
      </c>
      <c r="L1117" s="26">
        <f t="shared" si="123"/>
        <v>63.377214566929126</v>
      </c>
      <c r="M1117" s="24">
        <f t="shared" si="124"/>
        <v>305.76390902122046</v>
      </c>
      <c r="N1117" s="26">
        <f t="shared" si="119"/>
        <v>32.613909021220479</v>
      </c>
      <c r="O1117" s="26">
        <f t="shared" si="125"/>
        <v>18.583333333333332</v>
      </c>
    </row>
    <row r="1118" spans="9:15" x14ac:dyDescent="0.3">
      <c r="I1118" s="26">
        <f t="shared" si="120"/>
        <v>1116</v>
      </c>
      <c r="J1118" s="26">
        <f t="shared" si="121"/>
        <v>39.415942909509759</v>
      </c>
      <c r="K1118" s="26">
        <f t="shared" si="122"/>
        <v>24.01811220860041</v>
      </c>
      <c r="L1118" s="26">
        <f t="shared" si="123"/>
        <v>63.43405511811023</v>
      </c>
      <c r="M1118" s="24">
        <f t="shared" si="124"/>
        <v>305.76390902122046</v>
      </c>
      <c r="N1118" s="26">
        <f t="shared" si="119"/>
        <v>32.613909021220479</v>
      </c>
      <c r="O1118" s="26">
        <f t="shared" si="125"/>
        <v>18.600000000000001</v>
      </c>
    </row>
    <row r="1119" spans="9:15" x14ac:dyDescent="0.3">
      <c r="I1119" s="26">
        <f t="shared" si="120"/>
        <v>1117</v>
      </c>
      <c r="J1119" s="26">
        <f t="shared" si="121"/>
        <v>39.451261854769179</v>
      </c>
      <c r="K1119" s="26">
        <f t="shared" si="122"/>
        <v>24.039633814522098</v>
      </c>
      <c r="L1119" s="26">
        <f t="shared" si="123"/>
        <v>63.490895669291334</v>
      </c>
      <c r="M1119" s="24">
        <f t="shared" si="124"/>
        <v>305.76390902122046</v>
      </c>
      <c r="N1119" s="26">
        <f t="shared" si="119"/>
        <v>32.613909021220479</v>
      </c>
      <c r="O1119" s="26">
        <f t="shared" si="125"/>
        <v>18.616666666666667</v>
      </c>
    </row>
    <row r="1120" spans="9:15" x14ac:dyDescent="0.3">
      <c r="I1120" s="26">
        <f t="shared" si="120"/>
        <v>1118</v>
      </c>
      <c r="J1120" s="26">
        <f t="shared" si="121"/>
        <v>39.486580800028591</v>
      </c>
      <c r="K1120" s="26">
        <f t="shared" si="122"/>
        <v>24.061155420443782</v>
      </c>
      <c r="L1120" s="26">
        <f t="shared" si="123"/>
        <v>63.547736220472437</v>
      </c>
      <c r="M1120" s="24">
        <f t="shared" si="124"/>
        <v>305.76390902122046</v>
      </c>
      <c r="N1120" s="26">
        <f t="shared" si="119"/>
        <v>32.613909021220479</v>
      </c>
      <c r="O1120" s="26">
        <f t="shared" si="125"/>
        <v>18.633333333333333</v>
      </c>
    </row>
    <row r="1121" spans="9:15" x14ac:dyDescent="0.3">
      <c r="I1121" s="26">
        <f t="shared" si="120"/>
        <v>1119</v>
      </c>
      <c r="J1121" s="26">
        <f t="shared" si="121"/>
        <v>39.52189974528801</v>
      </c>
      <c r="K1121" s="26">
        <f t="shared" si="122"/>
        <v>24.082677026365467</v>
      </c>
      <c r="L1121" s="26">
        <f t="shared" si="123"/>
        <v>63.604576771653541</v>
      </c>
      <c r="M1121" s="24">
        <f t="shared" si="124"/>
        <v>305.76390902122046</v>
      </c>
      <c r="N1121" s="26">
        <f t="shared" si="119"/>
        <v>32.613909021220479</v>
      </c>
      <c r="O1121" s="26">
        <f t="shared" si="125"/>
        <v>18.649999999999999</v>
      </c>
    </row>
    <row r="1122" spans="9:15" x14ac:dyDescent="0.3">
      <c r="I1122" s="26">
        <f t="shared" si="120"/>
        <v>1120</v>
      </c>
      <c r="J1122" s="26">
        <f t="shared" si="121"/>
        <v>39.55721869054743</v>
      </c>
      <c r="K1122" s="26">
        <f t="shared" si="122"/>
        <v>24.104198632287151</v>
      </c>
      <c r="L1122" s="26">
        <f t="shared" si="123"/>
        <v>63.661417322834644</v>
      </c>
      <c r="M1122" s="24">
        <f t="shared" si="124"/>
        <v>305.76390902122046</v>
      </c>
      <c r="N1122" s="26">
        <f t="shared" si="119"/>
        <v>32.613909021220479</v>
      </c>
      <c r="O1122" s="26">
        <f t="shared" si="125"/>
        <v>18.666666666666668</v>
      </c>
    </row>
    <row r="1123" spans="9:15" x14ac:dyDescent="0.3">
      <c r="I1123" s="26">
        <f t="shared" si="120"/>
        <v>1121</v>
      </c>
      <c r="J1123" s="26">
        <f t="shared" si="121"/>
        <v>39.592537635806842</v>
      </c>
      <c r="K1123" s="26">
        <f t="shared" si="122"/>
        <v>24.125720238208835</v>
      </c>
      <c r="L1123" s="26">
        <f t="shared" si="123"/>
        <v>63.718257874015741</v>
      </c>
      <c r="M1123" s="24">
        <f t="shared" si="124"/>
        <v>305.76390902122046</v>
      </c>
      <c r="N1123" s="26">
        <f t="shared" si="119"/>
        <v>32.613909021220479</v>
      </c>
      <c r="O1123" s="26">
        <f t="shared" si="125"/>
        <v>18.683333333333334</v>
      </c>
    </row>
    <row r="1124" spans="9:15" x14ac:dyDescent="0.3">
      <c r="I1124" s="26">
        <f t="shared" si="120"/>
        <v>1122</v>
      </c>
      <c r="J1124" s="26">
        <f t="shared" si="121"/>
        <v>39.627856581066261</v>
      </c>
      <c r="K1124" s="26">
        <f t="shared" si="122"/>
        <v>24.147241844130523</v>
      </c>
      <c r="L1124" s="26">
        <f t="shared" si="123"/>
        <v>63.775098425196845</v>
      </c>
      <c r="M1124" s="24">
        <f t="shared" si="124"/>
        <v>305.76390902122046</v>
      </c>
      <c r="N1124" s="26">
        <f t="shared" si="119"/>
        <v>32.613909021220479</v>
      </c>
      <c r="O1124" s="26">
        <f t="shared" si="125"/>
        <v>18.7</v>
      </c>
    </row>
    <row r="1125" spans="9:15" x14ac:dyDescent="0.3">
      <c r="I1125" s="26">
        <f t="shared" si="120"/>
        <v>1123</v>
      </c>
      <c r="J1125" s="26">
        <f t="shared" si="121"/>
        <v>39.663175526325681</v>
      </c>
      <c r="K1125" s="26">
        <f t="shared" si="122"/>
        <v>24.168763450052207</v>
      </c>
      <c r="L1125" s="26">
        <f t="shared" si="123"/>
        <v>63.831938976377948</v>
      </c>
      <c r="M1125" s="24">
        <f t="shared" si="124"/>
        <v>305.76390902122046</v>
      </c>
      <c r="N1125" s="26">
        <f t="shared" si="119"/>
        <v>32.613909021220479</v>
      </c>
      <c r="O1125" s="26">
        <f t="shared" si="125"/>
        <v>18.716666666666665</v>
      </c>
    </row>
    <row r="1126" spans="9:15" x14ac:dyDescent="0.3">
      <c r="I1126" s="26">
        <f t="shared" si="120"/>
        <v>1124</v>
      </c>
      <c r="J1126" s="26">
        <f t="shared" si="121"/>
        <v>39.6984944715851</v>
      </c>
      <c r="K1126" s="26">
        <f t="shared" si="122"/>
        <v>24.190285055973892</v>
      </c>
      <c r="L1126" s="26">
        <f t="shared" si="123"/>
        <v>63.888779527559052</v>
      </c>
      <c r="M1126" s="24">
        <f t="shared" si="124"/>
        <v>305.76390902122046</v>
      </c>
      <c r="N1126" s="26">
        <f t="shared" si="119"/>
        <v>32.613909021220479</v>
      </c>
      <c r="O1126" s="26">
        <f t="shared" si="125"/>
        <v>18.733333333333334</v>
      </c>
    </row>
    <row r="1127" spans="9:15" x14ac:dyDescent="0.3">
      <c r="I1127" s="26">
        <f t="shared" si="120"/>
        <v>1125</v>
      </c>
      <c r="J1127" s="26">
        <f t="shared" si="121"/>
        <v>39.733813416844512</v>
      </c>
      <c r="K1127" s="26">
        <f t="shared" si="122"/>
        <v>24.211806661895576</v>
      </c>
      <c r="L1127" s="26">
        <f t="shared" si="123"/>
        <v>63.945620078740156</v>
      </c>
      <c r="M1127" s="24">
        <f t="shared" si="124"/>
        <v>305.76390902122046</v>
      </c>
      <c r="N1127" s="26">
        <f t="shared" si="119"/>
        <v>32.613909021220479</v>
      </c>
      <c r="O1127" s="26">
        <f t="shared" si="125"/>
        <v>18.75</v>
      </c>
    </row>
    <row r="1128" spans="9:15" x14ac:dyDescent="0.3">
      <c r="I1128" s="26">
        <f t="shared" si="120"/>
        <v>1126</v>
      </c>
      <c r="J1128" s="26">
        <f t="shared" si="121"/>
        <v>39.769132362103932</v>
      </c>
      <c r="K1128" s="26">
        <f t="shared" si="122"/>
        <v>24.23332826781726</v>
      </c>
      <c r="L1128" s="26">
        <f t="shared" si="123"/>
        <v>64.002460629921259</v>
      </c>
      <c r="M1128" s="24">
        <f t="shared" si="124"/>
        <v>305.76390902122046</v>
      </c>
      <c r="N1128" s="26">
        <f t="shared" si="119"/>
        <v>32.613909021220479</v>
      </c>
      <c r="O1128" s="26">
        <f t="shared" si="125"/>
        <v>18.766666666666666</v>
      </c>
    </row>
    <row r="1129" spans="9:15" x14ac:dyDescent="0.3">
      <c r="I1129" s="26">
        <f t="shared" si="120"/>
        <v>1127</v>
      </c>
      <c r="J1129" s="26">
        <f t="shared" si="121"/>
        <v>39.804451307363351</v>
      </c>
      <c r="K1129" s="26">
        <f t="shared" si="122"/>
        <v>24.254849873738948</v>
      </c>
      <c r="L1129" s="26">
        <f t="shared" si="123"/>
        <v>64.059301181102356</v>
      </c>
      <c r="M1129" s="24">
        <f t="shared" si="124"/>
        <v>305.76390902122046</v>
      </c>
      <c r="N1129" s="26">
        <f t="shared" si="119"/>
        <v>32.613909021220479</v>
      </c>
      <c r="O1129" s="26">
        <f t="shared" si="125"/>
        <v>18.783333333333335</v>
      </c>
    </row>
    <row r="1130" spans="9:15" x14ac:dyDescent="0.3">
      <c r="I1130" s="26">
        <f t="shared" si="120"/>
        <v>1128</v>
      </c>
      <c r="J1130" s="26">
        <f t="shared" si="121"/>
        <v>39.839770252622763</v>
      </c>
      <c r="K1130" s="26">
        <f t="shared" si="122"/>
        <v>24.276371479660632</v>
      </c>
      <c r="L1130" s="26">
        <f t="shared" si="123"/>
        <v>64.116141732283467</v>
      </c>
      <c r="M1130" s="24">
        <f t="shared" si="124"/>
        <v>305.76390902122046</v>
      </c>
      <c r="N1130" s="26">
        <f t="shared" si="119"/>
        <v>32.613909021220479</v>
      </c>
      <c r="O1130" s="26">
        <f t="shared" si="125"/>
        <v>18.8</v>
      </c>
    </row>
    <row r="1131" spans="9:15" x14ac:dyDescent="0.3">
      <c r="I1131" s="26">
        <f t="shared" si="120"/>
        <v>1129</v>
      </c>
      <c r="J1131" s="26">
        <f t="shared" si="121"/>
        <v>39.875089197882183</v>
      </c>
      <c r="K1131" s="26">
        <f t="shared" si="122"/>
        <v>24.297893085582317</v>
      </c>
      <c r="L1131" s="26">
        <f t="shared" si="123"/>
        <v>64.172982283464563</v>
      </c>
      <c r="M1131" s="24">
        <f t="shared" si="124"/>
        <v>305.76390902122046</v>
      </c>
      <c r="N1131" s="26">
        <f t="shared" si="119"/>
        <v>32.613909021220479</v>
      </c>
      <c r="O1131" s="26">
        <f t="shared" si="125"/>
        <v>18.816666666666666</v>
      </c>
    </row>
    <row r="1132" spans="9:15" x14ac:dyDescent="0.3">
      <c r="I1132" s="26">
        <f t="shared" si="120"/>
        <v>1130</v>
      </c>
      <c r="J1132" s="26">
        <f t="shared" si="121"/>
        <v>39.910408143141602</v>
      </c>
      <c r="K1132" s="26">
        <f t="shared" si="122"/>
        <v>24.319414691504001</v>
      </c>
      <c r="L1132" s="26">
        <f t="shared" si="123"/>
        <v>64.22982283464566</v>
      </c>
      <c r="M1132" s="24">
        <f t="shared" si="124"/>
        <v>305.76390902122046</v>
      </c>
      <c r="N1132" s="26">
        <f t="shared" si="119"/>
        <v>32.613909021220479</v>
      </c>
      <c r="O1132" s="26">
        <f t="shared" si="125"/>
        <v>18.833333333333332</v>
      </c>
    </row>
    <row r="1133" spans="9:15" x14ac:dyDescent="0.3">
      <c r="I1133" s="26">
        <f t="shared" si="120"/>
        <v>1131</v>
      </c>
      <c r="J1133" s="26">
        <f t="shared" si="121"/>
        <v>39.945727088401021</v>
      </c>
      <c r="K1133" s="26">
        <f t="shared" si="122"/>
        <v>24.340936297425685</v>
      </c>
      <c r="L1133" s="26">
        <f t="shared" si="123"/>
        <v>64.28666338582677</v>
      </c>
      <c r="M1133" s="24">
        <f t="shared" si="124"/>
        <v>305.76390902122046</v>
      </c>
      <c r="N1133" s="26">
        <f t="shared" si="119"/>
        <v>32.613909021220479</v>
      </c>
      <c r="O1133" s="26">
        <f t="shared" si="125"/>
        <v>18.850000000000001</v>
      </c>
    </row>
    <row r="1134" spans="9:15" x14ac:dyDescent="0.3">
      <c r="I1134" s="26">
        <f t="shared" si="120"/>
        <v>1132</v>
      </c>
      <c r="J1134" s="26">
        <f t="shared" si="121"/>
        <v>39.981046033660434</v>
      </c>
      <c r="K1134" s="26">
        <f t="shared" si="122"/>
        <v>24.362457903347369</v>
      </c>
      <c r="L1134" s="26">
        <f t="shared" si="123"/>
        <v>64.343503937007867</v>
      </c>
      <c r="M1134" s="24">
        <f t="shared" si="124"/>
        <v>305.76390902122046</v>
      </c>
      <c r="N1134" s="26">
        <f t="shared" si="119"/>
        <v>32.613909021220479</v>
      </c>
      <c r="O1134" s="26">
        <f t="shared" si="125"/>
        <v>18.866666666666667</v>
      </c>
    </row>
    <row r="1135" spans="9:15" x14ac:dyDescent="0.3">
      <c r="I1135" s="26">
        <f t="shared" si="120"/>
        <v>1133</v>
      </c>
      <c r="J1135" s="26">
        <f t="shared" si="121"/>
        <v>40.016364978919853</v>
      </c>
      <c r="K1135" s="26">
        <f t="shared" si="122"/>
        <v>24.383979509269057</v>
      </c>
      <c r="L1135" s="26">
        <f t="shared" si="123"/>
        <v>64.400344488188978</v>
      </c>
      <c r="M1135" s="24">
        <f t="shared" si="124"/>
        <v>305.76390902122046</v>
      </c>
      <c r="N1135" s="26">
        <f t="shared" si="119"/>
        <v>32.613909021220479</v>
      </c>
      <c r="O1135" s="26">
        <f t="shared" si="125"/>
        <v>18.883333333333333</v>
      </c>
    </row>
    <row r="1136" spans="9:15" x14ac:dyDescent="0.3">
      <c r="I1136" s="26">
        <f t="shared" si="120"/>
        <v>1134</v>
      </c>
      <c r="J1136" s="26">
        <f t="shared" si="121"/>
        <v>40.051683924179272</v>
      </c>
      <c r="K1136" s="26">
        <f t="shared" si="122"/>
        <v>24.405501115190742</v>
      </c>
      <c r="L1136" s="26">
        <f t="shared" si="123"/>
        <v>64.457185039370074</v>
      </c>
      <c r="M1136" s="24">
        <f t="shared" si="124"/>
        <v>305.76390902122046</v>
      </c>
      <c r="N1136" s="26">
        <f t="shared" si="119"/>
        <v>32.613909021220479</v>
      </c>
      <c r="O1136" s="26">
        <f t="shared" si="125"/>
        <v>18.899999999999999</v>
      </c>
    </row>
    <row r="1137" spans="9:15" x14ac:dyDescent="0.3">
      <c r="I1137" s="26">
        <f t="shared" si="120"/>
        <v>1135</v>
      </c>
      <c r="J1137" s="26">
        <f t="shared" si="121"/>
        <v>40.087002869438685</v>
      </c>
      <c r="K1137" s="26">
        <f t="shared" si="122"/>
        <v>24.427022721112426</v>
      </c>
      <c r="L1137" s="26">
        <f t="shared" si="123"/>
        <v>64.514025590551171</v>
      </c>
      <c r="M1137" s="24">
        <f t="shared" si="124"/>
        <v>305.76390902122046</v>
      </c>
      <c r="N1137" s="26">
        <f t="shared" si="119"/>
        <v>32.613909021220479</v>
      </c>
      <c r="O1137" s="26">
        <f t="shared" si="125"/>
        <v>18.916666666666668</v>
      </c>
    </row>
    <row r="1138" spans="9:15" x14ac:dyDescent="0.3">
      <c r="I1138" s="26">
        <f t="shared" si="120"/>
        <v>1136</v>
      </c>
      <c r="J1138" s="26">
        <f t="shared" si="121"/>
        <v>40.122321814698104</v>
      </c>
      <c r="K1138" s="26">
        <f t="shared" si="122"/>
        <v>24.44854432703411</v>
      </c>
      <c r="L1138" s="26">
        <f t="shared" si="123"/>
        <v>64.570866141732282</v>
      </c>
      <c r="M1138" s="24">
        <f t="shared" si="124"/>
        <v>305.76390902122046</v>
      </c>
      <c r="N1138" s="26">
        <f t="shared" si="119"/>
        <v>32.613909021220479</v>
      </c>
      <c r="O1138" s="26">
        <f t="shared" si="125"/>
        <v>18.933333333333334</v>
      </c>
    </row>
    <row r="1139" spans="9:15" x14ac:dyDescent="0.3">
      <c r="I1139" s="26">
        <f t="shared" si="120"/>
        <v>1137</v>
      </c>
      <c r="J1139" s="26">
        <f t="shared" si="121"/>
        <v>40.157640759957523</v>
      </c>
      <c r="K1139" s="26">
        <f t="shared" si="122"/>
        <v>24.470065932955794</v>
      </c>
      <c r="L1139" s="26">
        <f t="shared" si="123"/>
        <v>64.627706692913378</v>
      </c>
      <c r="M1139" s="24">
        <f t="shared" si="124"/>
        <v>305.76390902122046</v>
      </c>
      <c r="N1139" s="26">
        <f t="shared" si="119"/>
        <v>32.613909021220479</v>
      </c>
      <c r="O1139" s="26">
        <f t="shared" si="125"/>
        <v>18.95</v>
      </c>
    </row>
    <row r="1140" spans="9:15" x14ac:dyDescent="0.3">
      <c r="I1140" s="26">
        <f t="shared" si="120"/>
        <v>1138</v>
      </c>
      <c r="J1140" s="26">
        <f t="shared" si="121"/>
        <v>40.192959705216943</v>
      </c>
      <c r="K1140" s="26">
        <f t="shared" si="122"/>
        <v>24.491587538877482</v>
      </c>
      <c r="L1140" s="26">
        <f t="shared" si="123"/>
        <v>64.684547244094489</v>
      </c>
      <c r="M1140" s="24">
        <f t="shared" si="124"/>
        <v>305.76390902122046</v>
      </c>
      <c r="N1140" s="26">
        <f t="shared" si="119"/>
        <v>32.613909021220479</v>
      </c>
      <c r="O1140" s="26">
        <f t="shared" si="125"/>
        <v>18.966666666666665</v>
      </c>
    </row>
    <row r="1141" spans="9:15" x14ac:dyDescent="0.3">
      <c r="I1141" s="26">
        <f t="shared" si="120"/>
        <v>1139</v>
      </c>
      <c r="J1141" s="26">
        <f t="shared" si="121"/>
        <v>40.228278650476355</v>
      </c>
      <c r="K1141" s="26">
        <f t="shared" si="122"/>
        <v>24.513109144799166</v>
      </c>
      <c r="L1141" s="26">
        <f t="shared" si="123"/>
        <v>64.741387795275585</v>
      </c>
      <c r="M1141" s="24">
        <f t="shared" si="124"/>
        <v>305.76390902122046</v>
      </c>
      <c r="N1141" s="26">
        <f t="shared" si="119"/>
        <v>32.613909021220479</v>
      </c>
      <c r="O1141" s="26">
        <f t="shared" si="125"/>
        <v>18.983333333333334</v>
      </c>
    </row>
    <row r="1142" spans="9:15" x14ac:dyDescent="0.3">
      <c r="I1142" s="26">
        <f t="shared" si="120"/>
        <v>1140</v>
      </c>
      <c r="J1142" s="26">
        <f t="shared" si="121"/>
        <v>40.263597595735774</v>
      </c>
      <c r="K1142" s="26">
        <f t="shared" si="122"/>
        <v>24.534630750720851</v>
      </c>
      <c r="L1142" s="26">
        <f t="shared" si="123"/>
        <v>64.798228346456682</v>
      </c>
      <c r="M1142" s="24">
        <f t="shared" si="124"/>
        <v>305.76390902122046</v>
      </c>
      <c r="N1142" s="26">
        <f t="shared" si="119"/>
        <v>32.613909021220479</v>
      </c>
      <c r="O1142" s="26">
        <f t="shared" si="125"/>
        <v>19</v>
      </c>
    </row>
    <row r="1143" spans="9:15" x14ac:dyDescent="0.3">
      <c r="I1143" s="26">
        <f t="shared" si="120"/>
        <v>1141</v>
      </c>
      <c r="J1143" s="26">
        <f t="shared" si="121"/>
        <v>40.298916540995194</v>
      </c>
      <c r="K1143" s="26">
        <f t="shared" si="122"/>
        <v>24.556152356642535</v>
      </c>
      <c r="L1143" s="26">
        <f t="shared" si="123"/>
        <v>64.855068897637793</v>
      </c>
      <c r="M1143" s="24">
        <f t="shared" si="124"/>
        <v>305.76390902122046</v>
      </c>
      <c r="N1143" s="26">
        <f t="shared" si="119"/>
        <v>32.613909021220479</v>
      </c>
      <c r="O1143" s="26">
        <f t="shared" si="125"/>
        <v>19.016666666666666</v>
      </c>
    </row>
    <row r="1144" spans="9:15" x14ac:dyDescent="0.3">
      <c r="I1144" s="26">
        <f t="shared" si="120"/>
        <v>1142</v>
      </c>
      <c r="J1144" s="26">
        <f t="shared" si="121"/>
        <v>40.334235486254606</v>
      </c>
      <c r="K1144" s="26">
        <f t="shared" si="122"/>
        <v>24.577673962564219</v>
      </c>
      <c r="L1144" s="26">
        <f t="shared" si="123"/>
        <v>64.911909448818889</v>
      </c>
      <c r="M1144" s="24">
        <f t="shared" si="124"/>
        <v>305.76390902122046</v>
      </c>
      <c r="N1144" s="26">
        <f t="shared" si="119"/>
        <v>32.613909021220479</v>
      </c>
      <c r="O1144" s="26">
        <f t="shared" si="125"/>
        <v>19.033333333333335</v>
      </c>
    </row>
    <row r="1145" spans="9:15" x14ac:dyDescent="0.3">
      <c r="I1145" s="26">
        <f t="shared" si="120"/>
        <v>1143</v>
      </c>
      <c r="J1145" s="26">
        <f t="shared" si="121"/>
        <v>40.369554431514025</v>
      </c>
      <c r="K1145" s="26">
        <f t="shared" si="122"/>
        <v>24.599195568485907</v>
      </c>
      <c r="L1145" s="26">
        <f t="shared" si="123"/>
        <v>64.96875</v>
      </c>
      <c r="M1145" s="24">
        <f t="shared" si="124"/>
        <v>305.76390902122046</v>
      </c>
      <c r="N1145" s="26">
        <f t="shared" si="119"/>
        <v>32.613909021220479</v>
      </c>
      <c r="O1145" s="26">
        <f t="shared" si="125"/>
        <v>19.05</v>
      </c>
    </row>
    <row r="1146" spans="9:15" x14ac:dyDescent="0.3">
      <c r="I1146" s="26">
        <f t="shared" si="120"/>
        <v>1144</v>
      </c>
      <c r="J1146" s="26">
        <f t="shared" si="121"/>
        <v>40.404873376773445</v>
      </c>
      <c r="K1146" s="26">
        <f t="shared" si="122"/>
        <v>24.620717174407591</v>
      </c>
      <c r="L1146" s="26">
        <f t="shared" si="123"/>
        <v>65.025590551181097</v>
      </c>
      <c r="M1146" s="24">
        <f t="shared" si="124"/>
        <v>305.76390902122046</v>
      </c>
      <c r="N1146" s="26">
        <f t="shared" si="119"/>
        <v>32.613909021220479</v>
      </c>
      <c r="O1146" s="26">
        <f t="shared" si="125"/>
        <v>19.066666666666666</v>
      </c>
    </row>
    <row r="1147" spans="9:15" x14ac:dyDescent="0.3">
      <c r="I1147" s="26">
        <f t="shared" si="120"/>
        <v>1145</v>
      </c>
      <c r="J1147" s="26">
        <f t="shared" si="121"/>
        <v>40.440192322032864</v>
      </c>
      <c r="K1147" s="26">
        <f t="shared" si="122"/>
        <v>24.642238780329276</v>
      </c>
      <c r="L1147" s="26">
        <f t="shared" si="123"/>
        <v>65.082431102362207</v>
      </c>
      <c r="M1147" s="24">
        <f t="shared" si="124"/>
        <v>305.76390902122046</v>
      </c>
      <c r="N1147" s="26">
        <f t="shared" si="119"/>
        <v>32.613909021220479</v>
      </c>
      <c r="O1147" s="26">
        <f t="shared" si="125"/>
        <v>19.083333333333332</v>
      </c>
    </row>
    <row r="1148" spans="9:15" x14ac:dyDescent="0.3">
      <c r="I1148" s="26">
        <f t="shared" si="120"/>
        <v>1146</v>
      </c>
      <c r="J1148" s="26">
        <f t="shared" si="121"/>
        <v>40.475511267292276</v>
      </c>
      <c r="K1148" s="26">
        <f t="shared" si="122"/>
        <v>24.66376038625096</v>
      </c>
      <c r="L1148" s="26">
        <f t="shared" si="123"/>
        <v>65.139271653543304</v>
      </c>
      <c r="M1148" s="24">
        <f t="shared" si="124"/>
        <v>305.76390902122046</v>
      </c>
      <c r="N1148" s="26">
        <f t="shared" si="119"/>
        <v>32.613909021220479</v>
      </c>
      <c r="O1148" s="26">
        <f t="shared" si="125"/>
        <v>19.100000000000001</v>
      </c>
    </row>
    <row r="1149" spans="9:15" x14ac:dyDescent="0.3">
      <c r="I1149" s="26">
        <f t="shared" si="120"/>
        <v>1147</v>
      </c>
      <c r="J1149" s="26">
        <f t="shared" si="121"/>
        <v>40.510830212551696</v>
      </c>
      <c r="K1149" s="26">
        <f t="shared" si="122"/>
        <v>24.685281992172644</v>
      </c>
      <c r="L1149" s="26">
        <f t="shared" si="123"/>
        <v>65.1961122047244</v>
      </c>
      <c r="M1149" s="24">
        <f t="shared" si="124"/>
        <v>305.76390902122046</v>
      </c>
      <c r="N1149" s="26">
        <f t="shared" si="119"/>
        <v>32.613909021220479</v>
      </c>
      <c r="O1149" s="26">
        <f t="shared" si="125"/>
        <v>19.116666666666667</v>
      </c>
    </row>
    <row r="1150" spans="9:15" x14ac:dyDescent="0.3">
      <c r="I1150" s="26">
        <f t="shared" si="120"/>
        <v>1148</v>
      </c>
      <c r="J1150" s="26">
        <f t="shared" si="121"/>
        <v>40.546149157811115</v>
      </c>
      <c r="K1150" s="26">
        <f t="shared" si="122"/>
        <v>24.706803598094329</v>
      </c>
      <c r="L1150" s="26">
        <f t="shared" si="123"/>
        <v>65.252952755905511</v>
      </c>
      <c r="M1150" s="24">
        <f t="shared" si="124"/>
        <v>305.76390902122046</v>
      </c>
      <c r="N1150" s="26">
        <f t="shared" si="119"/>
        <v>32.613909021220479</v>
      </c>
      <c r="O1150" s="26">
        <f t="shared" si="125"/>
        <v>19.133333333333333</v>
      </c>
    </row>
    <row r="1151" spans="9:15" x14ac:dyDescent="0.3">
      <c r="I1151" s="26">
        <f t="shared" si="120"/>
        <v>1149</v>
      </c>
      <c r="J1151" s="26">
        <f t="shared" si="121"/>
        <v>40.581468103070527</v>
      </c>
      <c r="K1151" s="26">
        <f t="shared" si="122"/>
        <v>24.728325204016016</v>
      </c>
      <c r="L1151" s="26">
        <f t="shared" si="123"/>
        <v>65.309793307086608</v>
      </c>
      <c r="M1151" s="24">
        <f t="shared" si="124"/>
        <v>305.76390902122046</v>
      </c>
      <c r="N1151" s="26">
        <f t="shared" si="119"/>
        <v>32.613909021220479</v>
      </c>
      <c r="O1151" s="26">
        <f t="shared" si="125"/>
        <v>19.149999999999999</v>
      </c>
    </row>
    <row r="1152" spans="9:15" x14ac:dyDescent="0.3">
      <c r="I1152" s="26">
        <f t="shared" si="120"/>
        <v>1150</v>
      </c>
      <c r="J1152" s="26">
        <f t="shared" si="121"/>
        <v>40.616787048329947</v>
      </c>
      <c r="K1152" s="26">
        <f t="shared" si="122"/>
        <v>24.749846809937701</v>
      </c>
      <c r="L1152" s="26">
        <f t="shared" si="123"/>
        <v>65.366633858267718</v>
      </c>
      <c r="M1152" s="24">
        <f t="shared" si="124"/>
        <v>305.76390902122046</v>
      </c>
      <c r="N1152" s="26">
        <f t="shared" si="119"/>
        <v>32.613909021220479</v>
      </c>
      <c r="O1152" s="26">
        <f t="shared" si="125"/>
        <v>19.166666666666668</v>
      </c>
    </row>
    <row r="1153" spans="9:15" x14ac:dyDescent="0.3">
      <c r="I1153" s="26">
        <f t="shared" si="120"/>
        <v>1151</v>
      </c>
      <c r="J1153" s="26">
        <f t="shared" si="121"/>
        <v>40.652105993589366</v>
      </c>
      <c r="K1153" s="26">
        <f t="shared" si="122"/>
        <v>24.771368415859385</v>
      </c>
      <c r="L1153" s="26">
        <f t="shared" si="123"/>
        <v>65.423474409448815</v>
      </c>
      <c r="M1153" s="24">
        <f t="shared" si="124"/>
        <v>305.76390902122046</v>
      </c>
      <c r="N1153" s="26">
        <f t="shared" si="119"/>
        <v>32.613909021220479</v>
      </c>
      <c r="O1153" s="26">
        <f t="shared" si="125"/>
        <v>19.183333333333334</v>
      </c>
    </row>
    <row r="1154" spans="9:15" x14ac:dyDescent="0.3">
      <c r="I1154" s="26">
        <f t="shared" si="120"/>
        <v>1152</v>
      </c>
      <c r="J1154" s="26">
        <f t="shared" si="121"/>
        <v>40.687424938848785</v>
      </c>
      <c r="K1154" s="26">
        <f t="shared" si="122"/>
        <v>24.792890021781069</v>
      </c>
      <c r="L1154" s="26">
        <f t="shared" si="123"/>
        <v>65.480314960629912</v>
      </c>
      <c r="M1154" s="24">
        <f t="shared" si="124"/>
        <v>305.76390902122046</v>
      </c>
      <c r="N1154" s="26">
        <f t="shared" si="119"/>
        <v>32.613909021220479</v>
      </c>
      <c r="O1154" s="26">
        <f t="shared" si="125"/>
        <v>19.2</v>
      </c>
    </row>
    <row r="1155" spans="9:15" x14ac:dyDescent="0.3">
      <c r="I1155" s="26">
        <f t="shared" si="120"/>
        <v>1153</v>
      </c>
      <c r="J1155" s="26">
        <f t="shared" si="121"/>
        <v>40.722743884108198</v>
      </c>
      <c r="K1155" s="26">
        <f t="shared" si="122"/>
        <v>24.814411627702754</v>
      </c>
      <c r="L1155" s="26">
        <f t="shared" si="123"/>
        <v>65.537155511811022</v>
      </c>
      <c r="M1155" s="24">
        <f t="shared" si="124"/>
        <v>305.76390902122046</v>
      </c>
      <c r="N1155" s="26">
        <f t="shared" ref="N1155:N1218" si="126">M1155-273.15</f>
        <v>32.613909021220479</v>
      </c>
      <c r="O1155" s="26">
        <f t="shared" si="125"/>
        <v>19.216666666666665</v>
      </c>
    </row>
    <row r="1156" spans="9:15" x14ac:dyDescent="0.3">
      <c r="I1156" s="26">
        <f t="shared" ref="I1156:I1219" si="127">I1155+1</f>
        <v>1154</v>
      </c>
      <c r="J1156" s="26">
        <f t="shared" ref="J1156:J1219" si="128">$B$15*$F$2*(M1155-$B$14)*I1156</f>
        <v>40.758062829367617</v>
      </c>
      <c r="K1156" s="26">
        <f t="shared" ref="K1156:K1219" si="129">$B$7*$B$6*$F$2*(M1155^4-$B$14^4)*I1156</f>
        <v>24.835933233624441</v>
      </c>
      <c r="L1156" s="26">
        <f t="shared" ref="L1156:L1219" si="130">$B$12^2*$F$4*I1156</f>
        <v>65.593996062992119</v>
      </c>
      <c r="M1156" s="24">
        <f t="shared" ref="M1156:M1219" si="131">M1155+((L1156-K1156-J1156)/($F$6*$B$9))</f>
        <v>305.76390902122046</v>
      </c>
      <c r="N1156" s="26">
        <f t="shared" si="126"/>
        <v>32.613909021220479</v>
      </c>
      <c r="O1156" s="26">
        <f t="shared" ref="O1156:O1219" si="132">I1156/60</f>
        <v>19.233333333333334</v>
      </c>
    </row>
    <row r="1157" spans="9:15" x14ac:dyDescent="0.3">
      <c r="I1157" s="26">
        <f t="shared" si="127"/>
        <v>1155</v>
      </c>
      <c r="J1157" s="26">
        <f t="shared" si="128"/>
        <v>40.793381774627036</v>
      </c>
      <c r="K1157" s="26">
        <f t="shared" si="129"/>
        <v>24.857454839546126</v>
      </c>
      <c r="L1157" s="26">
        <f t="shared" si="130"/>
        <v>65.65083661417323</v>
      </c>
      <c r="M1157" s="24">
        <f t="shared" si="131"/>
        <v>305.76390902122046</v>
      </c>
      <c r="N1157" s="26">
        <f t="shared" si="126"/>
        <v>32.613909021220479</v>
      </c>
      <c r="O1157" s="26">
        <f t="shared" si="132"/>
        <v>19.25</v>
      </c>
    </row>
    <row r="1158" spans="9:15" x14ac:dyDescent="0.3">
      <c r="I1158" s="26">
        <f t="shared" si="127"/>
        <v>1156</v>
      </c>
      <c r="J1158" s="26">
        <f t="shared" si="128"/>
        <v>40.828700719886449</v>
      </c>
      <c r="K1158" s="26">
        <f t="shared" si="129"/>
        <v>24.87897644546781</v>
      </c>
      <c r="L1158" s="26">
        <f t="shared" si="130"/>
        <v>65.707677165354326</v>
      </c>
      <c r="M1158" s="24">
        <f t="shared" si="131"/>
        <v>305.76390902122046</v>
      </c>
      <c r="N1158" s="26">
        <f t="shared" si="126"/>
        <v>32.613909021220479</v>
      </c>
      <c r="O1158" s="26">
        <f t="shared" si="132"/>
        <v>19.266666666666666</v>
      </c>
    </row>
    <row r="1159" spans="9:15" x14ac:dyDescent="0.3">
      <c r="I1159" s="26">
        <f t="shared" si="127"/>
        <v>1157</v>
      </c>
      <c r="J1159" s="26">
        <f t="shared" si="128"/>
        <v>40.864019665145868</v>
      </c>
      <c r="K1159" s="26">
        <f t="shared" si="129"/>
        <v>24.900498051389494</v>
      </c>
      <c r="L1159" s="26">
        <f t="shared" si="130"/>
        <v>65.764517716535423</v>
      </c>
      <c r="M1159" s="24">
        <f t="shared" si="131"/>
        <v>305.76390902122046</v>
      </c>
      <c r="N1159" s="26">
        <f t="shared" si="126"/>
        <v>32.613909021220479</v>
      </c>
      <c r="O1159" s="26">
        <f t="shared" si="132"/>
        <v>19.283333333333335</v>
      </c>
    </row>
    <row r="1160" spans="9:15" x14ac:dyDescent="0.3">
      <c r="I1160" s="26">
        <f t="shared" si="127"/>
        <v>1158</v>
      </c>
      <c r="J1160" s="26">
        <f t="shared" si="128"/>
        <v>40.899338610405287</v>
      </c>
      <c r="K1160" s="26">
        <f t="shared" si="129"/>
        <v>24.922019657311179</v>
      </c>
      <c r="L1160" s="26">
        <f t="shared" si="130"/>
        <v>65.821358267716533</v>
      </c>
      <c r="M1160" s="24">
        <f t="shared" si="131"/>
        <v>305.76390902122046</v>
      </c>
      <c r="N1160" s="26">
        <f t="shared" si="126"/>
        <v>32.613909021220479</v>
      </c>
      <c r="O1160" s="26">
        <f t="shared" si="132"/>
        <v>19.3</v>
      </c>
    </row>
    <row r="1161" spans="9:15" x14ac:dyDescent="0.3">
      <c r="I1161" s="26">
        <f t="shared" si="127"/>
        <v>1159</v>
      </c>
      <c r="J1161" s="26">
        <f t="shared" si="128"/>
        <v>40.934657555664707</v>
      </c>
      <c r="K1161" s="26">
        <f t="shared" si="129"/>
        <v>24.943541263232866</v>
      </c>
      <c r="L1161" s="26">
        <f t="shared" si="130"/>
        <v>65.87819881889763</v>
      </c>
      <c r="M1161" s="24">
        <f t="shared" si="131"/>
        <v>305.76390902122046</v>
      </c>
      <c r="N1161" s="26">
        <f t="shared" si="126"/>
        <v>32.613909021220479</v>
      </c>
      <c r="O1161" s="26">
        <f t="shared" si="132"/>
        <v>19.316666666666666</v>
      </c>
    </row>
    <row r="1162" spans="9:15" x14ac:dyDescent="0.3">
      <c r="I1162" s="26">
        <f t="shared" si="127"/>
        <v>1160</v>
      </c>
      <c r="J1162" s="26">
        <f t="shared" si="128"/>
        <v>40.969976500924119</v>
      </c>
      <c r="K1162" s="26">
        <f t="shared" si="129"/>
        <v>24.965062869154551</v>
      </c>
      <c r="L1162" s="26">
        <f t="shared" si="130"/>
        <v>65.935039370078741</v>
      </c>
      <c r="M1162" s="24">
        <f t="shared" si="131"/>
        <v>305.76390902122046</v>
      </c>
      <c r="N1162" s="26">
        <f t="shared" si="126"/>
        <v>32.613909021220479</v>
      </c>
      <c r="O1162" s="26">
        <f t="shared" si="132"/>
        <v>19.333333333333332</v>
      </c>
    </row>
    <row r="1163" spans="9:15" x14ac:dyDescent="0.3">
      <c r="I1163" s="26">
        <f t="shared" si="127"/>
        <v>1161</v>
      </c>
      <c r="J1163" s="26">
        <f t="shared" si="128"/>
        <v>41.005295446183538</v>
      </c>
      <c r="K1163" s="26">
        <f t="shared" si="129"/>
        <v>24.986584475076235</v>
      </c>
      <c r="L1163" s="26">
        <f t="shared" si="130"/>
        <v>65.991879921259837</v>
      </c>
      <c r="M1163" s="24">
        <f t="shared" si="131"/>
        <v>305.76390902122046</v>
      </c>
      <c r="N1163" s="26">
        <f t="shared" si="126"/>
        <v>32.613909021220479</v>
      </c>
      <c r="O1163" s="26">
        <f t="shared" si="132"/>
        <v>19.350000000000001</v>
      </c>
    </row>
    <row r="1164" spans="9:15" x14ac:dyDescent="0.3">
      <c r="I1164" s="26">
        <f t="shared" si="127"/>
        <v>1162</v>
      </c>
      <c r="J1164" s="26">
        <f t="shared" si="128"/>
        <v>41.040614391442958</v>
      </c>
      <c r="K1164" s="26">
        <f t="shared" si="129"/>
        <v>25.008106080997919</v>
      </c>
      <c r="L1164" s="26">
        <f t="shared" si="130"/>
        <v>66.048720472440934</v>
      </c>
      <c r="M1164" s="24">
        <f t="shared" si="131"/>
        <v>305.76390902122046</v>
      </c>
      <c r="N1164" s="26">
        <f t="shared" si="126"/>
        <v>32.613909021220479</v>
      </c>
      <c r="O1164" s="26">
        <f t="shared" si="132"/>
        <v>19.366666666666667</v>
      </c>
    </row>
    <row r="1165" spans="9:15" x14ac:dyDescent="0.3">
      <c r="I1165" s="26">
        <f t="shared" si="127"/>
        <v>1163</v>
      </c>
      <c r="J1165" s="26">
        <f t="shared" si="128"/>
        <v>41.07593333670237</v>
      </c>
      <c r="K1165" s="26">
        <f t="shared" si="129"/>
        <v>25.029627686919603</v>
      </c>
      <c r="L1165" s="26">
        <f t="shared" si="130"/>
        <v>66.105561023622045</v>
      </c>
      <c r="M1165" s="24">
        <f t="shared" si="131"/>
        <v>305.76390902122046</v>
      </c>
      <c r="N1165" s="26">
        <f t="shared" si="126"/>
        <v>32.613909021220479</v>
      </c>
      <c r="O1165" s="26">
        <f t="shared" si="132"/>
        <v>19.383333333333333</v>
      </c>
    </row>
    <row r="1166" spans="9:15" x14ac:dyDescent="0.3">
      <c r="I1166" s="26">
        <f t="shared" si="127"/>
        <v>1164</v>
      </c>
      <c r="J1166" s="26">
        <f t="shared" si="128"/>
        <v>41.111252281961789</v>
      </c>
      <c r="K1166" s="26">
        <f t="shared" si="129"/>
        <v>25.051149292841291</v>
      </c>
      <c r="L1166" s="26">
        <f t="shared" si="130"/>
        <v>66.162401574803141</v>
      </c>
      <c r="M1166" s="24">
        <f t="shared" si="131"/>
        <v>305.76390902122046</v>
      </c>
      <c r="N1166" s="26">
        <f t="shared" si="126"/>
        <v>32.613909021220479</v>
      </c>
      <c r="O1166" s="26">
        <f t="shared" si="132"/>
        <v>19.399999999999999</v>
      </c>
    </row>
    <row r="1167" spans="9:15" x14ac:dyDescent="0.3">
      <c r="I1167" s="26">
        <f t="shared" si="127"/>
        <v>1165</v>
      </c>
      <c r="J1167" s="26">
        <f t="shared" si="128"/>
        <v>41.146571227221209</v>
      </c>
      <c r="K1167" s="26">
        <f t="shared" si="129"/>
        <v>25.072670898762976</v>
      </c>
      <c r="L1167" s="26">
        <f t="shared" si="130"/>
        <v>66.219242125984252</v>
      </c>
      <c r="M1167" s="24">
        <f t="shared" si="131"/>
        <v>305.76390902122046</v>
      </c>
      <c r="N1167" s="26">
        <f t="shared" si="126"/>
        <v>32.613909021220479</v>
      </c>
      <c r="O1167" s="26">
        <f t="shared" si="132"/>
        <v>19.416666666666668</v>
      </c>
    </row>
    <row r="1168" spans="9:15" x14ac:dyDescent="0.3">
      <c r="I1168" s="26">
        <f t="shared" si="127"/>
        <v>1166</v>
      </c>
      <c r="J1168" s="26">
        <f t="shared" si="128"/>
        <v>41.181890172480628</v>
      </c>
      <c r="K1168" s="26">
        <f t="shared" si="129"/>
        <v>25.09419250468466</v>
      </c>
      <c r="L1168" s="26">
        <f t="shared" si="130"/>
        <v>66.276082677165348</v>
      </c>
      <c r="M1168" s="24">
        <f t="shared" si="131"/>
        <v>305.76390902122046</v>
      </c>
      <c r="N1168" s="26">
        <f t="shared" si="126"/>
        <v>32.613909021220479</v>
      </c>
      <c r="O1168" s="26">
        <f t="shared" si="132"/>
        <v>19.433333333333334</v>
      </c>
    </row>
    <row r="1169" spans="9:15" x14ac:dyDescent="0.3">
      <c r="I1169" s="26">
        <f t="shared" si="127"/>
        <v>1167</v>
      </c>
      <c r="J1169" s="26">
        <f t="shared" si="128"/>
        <v>41.21720911774004</v>
      </c>
      <c r="K1169" s="26">
        <f t="shared" si="129"/>
        <v>25.115714110606344</v>
      </c>
      <c r="L1169" s="26">
        <f t="shared" si="130"/>
        <v>66.332923228346459</v>
      </c>
      <c r="M1169" s="24">
        <f t="shared" si="131"/>
        <v>305.76390902122046</v>
      </c>
      <c r="N1169" s="26">
        <f t="shared" si="126"/>
        <v>32.613909021220479</v>
      </c>
      <c r="O1169" s="26">
        <f t="shared" si="132"/>
        <v>19.45</v>
      </c>
    </row>
    <row r="1170" spans="9:15" x14ac:dyDescent="0.3">
      <c r="I1170" s="26">
        <f t="shared" si="127"/>
        <v>1168</v>
      </c>
      <c r="J1170" s="26">
        <f t="shared" si="128"/>
        <v>41.25252806299946</v>
      </c>
      <c r="K1170" s="26">
        <f t="shared" si="129"/>
        <v>25.137235716528028</v>
      </c>
      <c r="L1170" s="26">
        <f t="shared" si="130"/>
        <v>66.389763779527556</v>
      </c>
      <c r="M1170" s="24">
        <f t="shared" si="131"/>
        <v>305.76390902122046</v>
      </c>
      <c r="N1170" s="26">
        <f t="shared" si="126"/>
        <v>32.613909021220479</v>
      </c>
      <c r="O1170" s="26">
        <f t="shared" si="132"/>
        <v>19.466666666666665</v>
      </c>
    </row>
    <row r="1171" spans="9:15" x14ac:dyDescent="0.3">
      <c r="I1171" s="26">
        <f t="shared" si="127"/>
        <v>1169</v>
      </c>
      <c r="J1171" s="26">
        <f t="shared" si="128"/>
        <v>41.287847008258879</v>
      </c>
      <c r="K1171" s="26">
        <f t="shared" si="129"/>
        <v>25.158757322449713</v>
      </c>
      <c r="L1171" s="26">
        <f t="shared" si="130"/>
        <v>66.446604330708652</v>
      </c>
      <c r="M1171" s="24">
        <f t="shared" si="131"/>
        <v>305.76390902122046</v>
      </c>
      <c r="N1171" s="26">
        <f t="shared" si="126"/>
        <v>32.613909021220479</v>
      </c>
      <c r="O1171" s="26">
        <f t="shared" si="132"/>
        <v>19.483333333333334</v>
      </c>
    </row>
    <row r="1172" spans="9:15" x14ac:dyDescent="0.3">
      <c r="I1172" s="26">
        <f t="shared" si="127"/>
        <v>1170</v>
      </c>
      <c r="J1172" s="26">
        <f t="shared" si="128"/>
        <v>41.323165953518298</v>
      </c>
      <c r="K1172" s="26">
        <f t="shared" si="129"/>
        <v>25.180278928371401</v>
      </c>
      <c r="L1172" s="26">
        <f t="shared" si="130"/>
        <v>66.503444881889763</v>
      </c>
      <c r="M1172" s="24">
        <f t="shared" si="131"/>
        <v>305.76390902122046</v>
      </c>
      <c r="N1172" s="26">
        <f t="shared" si="126"/>
        <v>32.613909021220479</v>
      </c>
      <c r="O1172" s="26">
        <f t="shared" si="132"/>
        <v>19.5</v>
      </c>
    </row>
    <row r="1173" spans="9:15" x14ac:dyDescent="0.3">
      <c r="I1173" s="26">
        <f t="shared" si="127"/>
        <v>1171</v>
      </c>
      <c r="J1173" s="26">
        <f t="shared" si="128"/>
        <v>41.358484898777711</v>
      </c>
      <c r="K1173" s="26">
        <f t="shared" si="129"/>
        <v>25.201800534293085</v>
      </c>
      <c r="L1173" s="26">
        <f t="shared" si="130"/>
        <v>66.56028543307086</v>
      </c>
      <c r="M1173" s="24">
        <f t="shared" si="131"/>
        <v>305.76390902122046</v>
      </c>
      <c r="N1173" s="26">
        <f t="shared" si="126"/>
        <v>32.613909021220479</v>
      </c>
      <c r="O1173" s="26">
        <f t="shared" si="132"/>
        <v>19.516666666666666</v>
      </c>
    </row>
    <row r="1174" spans="9:15" x14ac:dyDescent="0.3">
      <c r="I1174" s="26">
        <f t="shared" si="127"/>
        <v>1172</v>
      </c>
      <c r="J1174" s="26">
        <f t="shared" si="128"/>
        <v>41.39380384403713</v>
      </c>
      <c r="K1174" s="26">
        <f t="shared" si="129"/>
        <v>25.223322140214769</v>
      </c>
      <c r="L1174" s="26">
        <f t="shared" si="130"/>
        <v>66.61712598425197</v>
      </c>
      <c r="M1174" s="24">
        <f t="shared" si="131"/>
        <v>305.76390902122046</v>
      </c>
      <c r="N1174" s="26">
        <f t="shared" si="126"/>
        <v>32.613909021220479</v>
      </c>
      <c r="O1174" s="26">
        <f t="shared" si="132"/>
        <v>19.533333333333335</v>
      </c>
    </row>
    <row r="1175" spans="9:15" x14ac:dyDescent="0.3">
      <c r="I1175" s="26">
        <f t="shared" si="127"/>
        <v>1173</v>
      </c>
      <c r="J1175" s="26">
        <f t="shared" si="128"/>
        <v>41.429122789296549</v>
      </c>
      <c r="K1175" s="26">
        <f t="shared" si="129"/>
        <v>25.244843746136453</v>
      </c>
      <c r="L1175" s="26">
        <f t="shared" si="130"/>
        <v>66.673966535433067</v>
      </c>
      <c r="M1175" s="24">
        <f t="shared" si="131"/>
        <v>305.76390902122046</v>
      </c>
      <c r="N1175" s="26">
        <f t="shared" si="126"/>
        <v>32.613909021220479</v>
      </c>
      <c r="O1175" s="26">
        <f t="shared" si="132"/>
        <v>19.55</v>
      </c>
    </row>
    <row r="1176" spans="9:15" x14ac:dyDescent="0.3">
      <c r="I1176" s="26">
        <f t="shared" si="127"/>
        <v>1174</v>
      </c>
      <c r="J1176" s="26">
        <f t="shared" si="128"/>
        <v>41.464441734555962</v>
      </c>
      <c r="K1176" s="26">
        <f t="shared" si="129"/>
        <v>25.266365352058138</v>
      </c>
      <c r="L1176" s="26">
        <f t="shared" si="130"/>
        <v>66.730807086614163</v>
      </c>
      <c r="M1176" s="24">
        <f t="shared" si="131"/>
        <v>305.76390902122046</v>
      </c>
      <c r="N1176" s="26">
        <f t="shared" si="126"/>
        <v>32.613909021220479</v>
      </c>
      <c r="O1176" s="26">
        <f t="shared" si="132"/>
        <v>19.566666666666666</v>
      </c>
    </row>
    <row r="1177" spans="9:15" x14ac:dyDescent="0.3">
      <c r="I1177" s="26">
        <f t="shared" si="127"/>
        <v>1175</v>
      </c>
      <c r="J1177" s="26">
        <f t="shared" si="128"/>
        <v>41.499760679815381</v>
      </c>
      <c r="K1177" s="26">
        <f t="shared" si="129"/>
        <v>25.287886957979826</v>
      </c>
      <c r="L1177" s="26">
        <f t="shared" si="130"/>
        <v>66.787647637795274</v>
      </c>
      <c r="M1177" s="24">
        <f t="shared" si="131"/>
        <v>305.76390902122046</v>
      </c>
      <c r="N1177" s="26">
        <f t="shared" si="126"/>
        <v>32.613909021220479</v>
      </c>
      <c r="O1177" s="26">
        <f t="shared" si="132"/>
        <v>19.583333333333332</v>
      </c>
    </row>
    <row r="1178" spans="9:15" x14ac:dyDescent="0.3">
      <c r="I1178" s="26">
        <f t="shared" si="127"/>
        <v>1176</v>
      </c>
      <c r="J1178" s="26">
        <f t="shared" si="128"/>
        <v>41.5350796250748</v>
      </c>
      <c r="K1178" s="26">
        <f t="shared" si="129"/>
        <v>25.30940856390151</v>
      </c>
      <c r="L1178" s="26">
        <f t="shared" si="130"/>
        <v>66.844488188976371</v>
      </c>
      <c r="M1178" s="24">
        <f t="shared" si="131"/>
        <v>305.76390902122046</v>
      </c>
      <c r="N1178" s="26">
        <f t="shared" si="126"/>
        <v>32.613909021220479</v>
      </c>
      <c r="O1178" s="26">
        <f t="shared" si="132"/>
        <v>19.600000000000001</v>
      </c>
    </row>
    <row r="1179" spans="9:15" x14ac:dyDescent="0.3">
      <c r="I1179" s="26">
        <f t="shared" si="127"/>
        <v>1177</v>
      </c>
      <c r="J1179" s="26">
        <f t="shared" si="128"/>
        <v>41.57039857033422</v>
      </c>
      <c r="K1179" s="26">
        <f t="shared" si="129"/>
        <v>25.330930169823194</v>
      </c>
      <c r="L1179" s="26">
        <f t="shared" si="130"/>
        <v>66.901328740157481</v>
      </c>
      <c r="M1179" s="24">
        <f t="shared" si="131"/>
        <v>305.76390902122046</v>
      </c>
      <c r="N1179" s="26">
        <f t="shared" si="126"/>
        <v>32.613909021220479</v>
      </c>
      <c r="O1179" s="26">
        <f t="shared" si="132"/>
        <v>19.616666666666667</v>
      </c>
    </row>
    <row r="1180" spans="9:15" x14ac:dyDescent="0.3">
      <c r="I1180" s="26">
        <f t="shared" si="127"/>
        <v>1178</v>
      </c>
      <c r="J1180" s="26">
        <f t="shared" si="128"/>
        <v>41.605717515593632</v>
      </c>
      <c r="K1180" s="26">
        <f t="shared" si="129"/>
        <v>25.352451775744878</v>
      </c>
      <c r="L1180" s="26">
        <f t="shared" si="130"/>
        <v>66.958169291338578</v>
      </c>
      <c r="M1180" s="24">
        <f t="shared" si="131"/>
        <v>305.76390902122046</v>
      </c>
      <c r="N1180" s="26">
        <f t="shared" si="126"/>
        <v>32.613909021220479</v>
      </c>
      <c r="O1180" s="26">
        <f t="shared" si="132"/>
        <v>19.633333333333333</v>
      </c>
    </row>
    <row r="1181" spans="9:15" x14ac:dyDescent="0.3">
      <c r="I1181" s="26">
        <f t="shared" si="127"/>
        <v>1179</v>
      </c>
      <c r="J1181" s="26">
        <f t="shared" si="128"/>
        <v>41.641036460853051</v>
      </c>
      <c r="K1181" s="26">
        <f t="shared" si="129"/>
        <v>25.373973381666563</v>
      </c>
      <c r="L1181" s="26">
        <f t="shared" si="130"/>
        <v>67.015009842519675</v>
      </c>
      <c r="M1181" s="24">
        <f t="shared" si="131"/>
        <v>305.76390902122046</v>
      </c>
      <c r="N1181" s="26">
        <f t="shared" si="126"/>
        <v>32.613909021220479</v>
      </c>
      <c r="O1181" s="26">
        <f t="shared" si="132"/>
        <v>19.649999999999999</v>
      </c>
    </row>
    <row r="1182" spans="9:15" x14ac:dyDescent="0.3">
      <c r="I1182" s="26">
        <f t="shared" si="127"/>
        <v>1180</v>
      </c>
      <c r="J1182" s="26">
        <f t="shared" si="128"/>
        <v>41.676355406112471</v>
      </c>
      <c r="K1182" s="26">
        <f t="shared" si="129"/>
        <v>25.395494987588251</v>
      </c>
      <c r="L1182" s="26">
        <f t="shared" si="130"/>
        <v>67.071850393700785</v>
      </c>
      <c r="M1182" s="24">
        <f t="shared" si="131"/>
        <v>305.76390902122046</v>
      </c>
      <c r="N1182" s="26">
        <f t="shared" si="126"/>
        <v>32.613909021220479</v>
      </c>
      <c r="O1182" s="26">
        <f t="shared" si="132"/>
        <v>19.666666666666668</v>
      </c>
    </row>
    <row r="1183" spans="9:15" x14ac:dyDescent="0.3">
      <c r="I1183" s="26">
        <f t="shared" si="127"/>
        <v>1181</v>
      </c>
      <c r="J1183" s="26">
        <f t="shared" si="128"/>
        <v>41.711674351371883</v>
      </c>
      <c r="K1183" s="26">
        <f t="shared" si="129"/>
        <v>25.417016593509935</v>
      </c>
      <c r="L1183" s="26">
        <f t="shared" si="130"/>
        <v>67.128690944881882</v>
      </c>
      <c r="M1183" s="24">
        <f t="shared" si="131"/>
        <v>305.76390902122046</v>
      </c>
      <c r="N1183" s="26">
        <f t="shared" si="126"/>
        <v>32.613909021220479</v>
      </c>
      <c r="O1183" s="26">
        <f t="shared" si="132"/>
        <v>19.683333333333334</v>
      </c>
    </row>
    <row r="1184" spans="9:15" x14ac:dyDescent="0.3">
      <c r="I1184" s="26">
        <f t="shared" si="127"/>
        <v>1182</v>
      </c>
      <c r="J1184" s="26">
        <f t="shared" si="128"/>
        <v>41.746993296631302</v>
      </c>
      <c r="K1184" s="26">
        <f t="shared" si="129"/>
        <v>25.438538199431619</v>
      </c>
      <c r="L1184" s="26">
        <f t="shared" si="130"/>
        <v>67.185531496062993</v>
      </c>
      <c r="M1184" s="24">
        <f t="shared" si="131"/>
        <v>305.76390902122046</v>
      </c>
      <c r="N1184" s="26">
        <f t="shared" si="126"/>
        <v>32.613909021220479</v>
      </c>
      <c r="O1184" s="26">
        <f t="shared" si="132"/>
        <v>19.7</v>
      </c>
    </row>
    <row r="1185" spans="9:15" x14ac:dyDescent="0.3">
      <c r="I1185" s="26">
        <f t="shared" si="127"/>
        <v>1183</v>
      </c>
      <c r="J1185" s="26">
        <f t="shared" si="128"/>
        <v>41.782312241890722</v>
      </c>
      <c r="K1185" s="26">
        <f t="shared" si="129"/>
        <v>25.460059805353303</v>
      </c>
      <c r="L1185" s="26">
        <f t="shared" si="130"/>
        <v>67.242372047244089</v>
      </c>
      <c r="M1185" s="24">
        <f t="shared" si="131"/>
        <v>305.76390902122046</v>
      </c>
      <c r="N1185" s="26">
        <f t="shared" si="126"/>
        <v>32.613909021220479</v>
      </c>
      <c r="O1185" s="26">
        <f t="shared" si="132"/>
        <v>19.716666666666665</v>
      </c>
    </row>
    <row r="1186" spans="9:15" x14ac:dyDescent="0.3">
      <c r="I1186" s="26">
        <f t="shared" si="127"/>
        <v>1184</v>
      </c>
      <c r="J1186" s="26">
        <f t="shared" si="128"/>
        <v>41.817631187150141</v>
      </c>
      <c r="K1186" s="26">
        <f t="shared" si="129"/>
        <v>25.481581411274988</v>
      </c>
      <c r="L1186" s="26">
        <f t="shared" si="130"/>
        <v>67.299212598425186</v>
      </c>
      <c r="M1186" s="24">
        <f t="shared" si="131"/>
        <v>305.76390902122046</v>
      </c>
      <c r="N1186" s="26">
        <f t="shared" si="126"/>
        <v>32.613909021220479</v>
      </c>
      <c r="O1186" s="26">
        <f t="shared" si="132"/>
        <v>19.733333333333334</v>
      </c>
    </row>
    <row r="1187" spans="9:15" x14ac:dyDescent="0.3">
      <c r="I1187" s="26">
        <f t="shared" si="127"/>
        <v>1185</v>
      </c>
      <c r="J1187" s="26">
        <f t="shared" si="128"/>
        <v>41.852950132409553</v>
      </c>
      <c r="K1187" s="26">
        <f t="shared" si="129"/>
        <v>25.503103017196675</v>
      </c>
      <c r="L1187" s="26">
        <f t="shared" si="130"/>
        <v>67.356053149606296</v>
      </c>
      <c r="M1187" s="24">
        <f t="shared" si="131"/>
        <v>305.76390902122046</v>
      </c>
      <c r="N1187" s="26">
        <f t="shared" si="126"/>
        <v>32.613909021220479</v>
      </c>
      <c r="O1187" s="26">
        <f t="shared" si="132"/>
        <v>19.75</v>
      </c>
    </row>
    <row r="1188" spans="9:15" x14ac:dyDescent="0.3">
      <c r="I1188" s="26">
        <f t="shared" si="127"/>
        <v>1186</v>
      </c>
      <c r="J1188" s="26">
        <f t="shared" si="128"/>
        <v>41.888269077668973</v>
      </c>
      <c r="K1188" s="26">
        <f t="shared" si="129"/>
        <v>25.52462462311836</v>
      </c>
      <c r="L1188" s="26">
        <f t="shared" si="130"/>
        <v>67.412893700787393</v>
      </c>
      <c r="M1188" s="24">
        <f t="shared" si="131"/>
        <v>305.76390902122046</v>
      </c>
      <c r="N1188" s="26">
        <f t="shared" si="126"/>
        <v>32.613909021220479</v>
      </c>
      <c r="O1188" s="26">
        <f t="shared" si="132"/>
        <v>19.766666666666666</v>
      </c>
    </row>
    <row r="1189" spans="9:15" x14ac:dyDescent="0.3">
      <c r="I1189" s="26">
        <f t="shared" si="127"/>
        <v>1187</v>
      </c>
      <c r="J1189" s="26">
        <f t="shared" si="128"/>
        <v>41.923588022928392</v>
      </c>
      <c r="K1189" s="26">
        <f t="shared" si="129"/>
        <v>25.546146229040044</v>
      </c>
      <c r="L1189" s="26">
        <f t="shared" si="130"/>
        <v>67.469734251968504</v>
      </c>
      <c r="M1189" s="24">
        <f t="shared" si="131"/>
        <v>305.76390902122046</v>
      </c>
      <c r="N1189" s="26">
        <f t="shared" si="126"/>
        <v>32.613909021220479</v>
      </c>
      <c r="O1189" s="26">
        <f t="shared" si="132"/>
        <v>19.783333333333335</v>
      </c>
    </row>
    <row r="1190" spans="9:15" x14ac:dyDescent="0.3">
      <c r="I1190" s="26">
        <f t="shared" si="127"/>
        <v>1188</v>
      </c>
      <c r="J1190" s="26">
        <f t="shared" si="128"/>
        <v>41.958906968187804</v>
      </c>
      <c r="K1190" s="26">
        <f t="shared" si="129"/>
        <v>25.567667834961728</v>
      </c>
      <c r="L1190" s="26">
        <f t="shared" si="130"/>
        <v>67.5265748031496</v>
      </c>
      <c r="M1190" s="24">
        <f t="shared" si="131"/>
        <v>305.76390902122046</v>
      </c>
      <c r="N1190" s="26">
        <f t="shared" si="126"/>
        <v>32.613909021220479</v>
      </c>
      <c r="O1190" s="26">
        <f t="shared" si="132"/>
        <v>19.8</v>
      </c>
    </row>
    <row r="1191" spans="9:15" x14ac:dyDescent="0.3">
      <c r="I1191" s="26">
        <f t="shared" si="127"/>
        <v>1189</v>
      </c>
      <c r="J1191" s="26">
        <f t="shared" si="128"/>
        <v>41.994225913447224</v>
      </c>
      <c r="K1191" s="26">
        <f t="shared" si="129"/>
        <v>25.589189440883413</v>
      </c>
      <c r="L1191" s="26">
        <f t="shared" si="130"/>
        <v>67.583415354330711</v>
      </c>
      <c r="M1191" s="24">
        <f t="shared" si="131"/>
        <v>305.76390902122046</v>
      </c>
      <c r="N1191" s="26">
        <f t="shared" si="126"/>
        <v>32.613909021220479</v>
      </c>
      <c r="O1191" s="26">
        <f t="shared" si="132"/>
        <v>19.816666666666666</v>
      </c>
    </row>
    <row r="1192" spans="9:15" x14ac:dyDescent="0.3">
      <c r="I1192" s="26">
        <f t="shared" si="127"/>
        <v>1190</v>
      </c>
      <c r="J1192" s="26">
        <f t="shared" si="128"/>
        <v>42.029544858706643</v>
      </c>
      <c r="K1192" s="26">
        <f t="shared" si="129"/>
        <v>25.610711046805097</v>
      </c>
      <c r="L1192" s="26">
        <f t="shared" si="130"/>
        <v>67.640255905511808</v>
      </c>
      <c r="M1192" s="24">
        <f t="shared" si="131"/>
        <v>305.76390902122046</v>
      </c>
      <c r="N1192" s="26">
        <f t="shared" si="126"/>
        <v>32.613909021220479</v>
      </c>
      <c r="O1192" s="26">
        <f t="shared" si="132"/>
        <v>19.833333333333332</v>
      </c>
    </row>
    <row r="1193" spans="9:15" x14ac:dyDescent="0.3">
      <c r="I1193" s="26">
        <f t="shared" si="127"/>
        <v>1191</v>
      </c>
      <c r="J1193" s="26">
        <f t="shared" si="128"/>
        <v>42.064863803966063</v>
      </c>
      <c r="K1193" s="26">
        <f t="shared" si="129"/>
        <v>25.632232652726785</v>
      </c>
      <c r="L1193" s="26">
        <f t="shared" si="130"/>
        <v>67.697096456692904</v>
      </c>
      <c r="M1193" s="24">
        <f t="shared" si="131"/>
        <v>305.76390902122046</v>
      </c>
      <c r="N1193" s="26">
        <f t="shared" si="126"/>
        <v>32.613909021220479</v>
      </c>
      <c r="O1193" s="26">
        <f t="shared" si="132"/>
        <v>19.850000000000001</v>
      </c>
    </row>
    <row r="1194" spans="9:15" x14ac:dyDescent="0.3">
      <c r="I1194" s="26">
        <f t="shared" si="127"/>
        <v>1192</v>
      </c>
      <c r="J1194" s="26">
        <f t="shared" si="128"/>
        <v>42.100182749225475</v>
      </c>
      <c r="K1194" s="26">
        <f t="shared" si="129"/>
        <v>25.653754258648469</v>
      </c>
      <c r="L1194" s="26">
        <f t="shared" si="130"/>
        <v>67.753937007874015</v>
      </c>
      <c r="M1194" s="24">
        <f t="shared" si="131"/>
        <v>305.76390902122046</v>
      </c>
      <c r="N1194" s="26">
        <f t="shared" si="126"/>
        <v>32.613909021220479</v>
      </c>
      <c r="O1194" s="26">
        <f t="shared" si="132"/>
        <v>19.866666666666667</v>
      </c>
    </row>
    <row r="1195" spans="9:15" x14ac:dyDescent="0.3">
      <c r="I1195" s="26">
        <f t="shared" si="127"/>
        <v>1193</v>
      </c>
      <c r="J1195" s="26">
        <f t="shared" si="128"/>
        <v>42.135501694484894</v>
      </c>
      <c r="K1195" s="26">
        <f t="shared" si="129"/>
        <v>25.675275864570153</v>
      </c>
      <c r="L1195" s="26">
        <f t="shared" si="130"/>
        <v>67.810777559055111</v>
      </c>
      <c r="M1195" s="24">
        <f t="shared" si="131"/>
        <v>305.76390902122046</v>
      </c>
      <c r="N1195" s="26">
        <f t="shared" si="126"/>
        <v>32.613909021220479</v>
      </c>
      <c r="O1195" s="26">
        <f t="shared" si="132"/>
        <v>19.883333333333333</v>
      </c>
    </row>
    <row r="1196" spans="9:15" x14ac:dyDescent="0.3">
      <c r="I1196" s="26">
        <f t="shared" si="127"/>
        <v>1194</v>
      </c>
      <c r="J1196" s="26">
        <f t="shared" si="128"/>
        <v>42.170820639744313</v>
      </c>
      <c r="K1196" s="26">
        <f t="shared" si="129"/>
        <v>25.696797470491838</v>
      </c>
      <c r="L1196" s="26">
        <f t="shared" si="130"/>
        <v>67.867618110236222</v>
      </c>
      <c r="M1196" s="24">
        <f t="shared" si="131"/>
        <v>305.76390902122046</v>
      </c>
      <c r="N1196" s="26">
        <f t="shared" si="126"/>
        <v>32.613909021220479</v>
      </c>
      <c r="O1196" s="26">
        <f t="shared" si="132"/>
        <v>19.899999999999999</v>
      </c>
    </row>
    <row r="1197" spans="9:15" x14ac:dyDescent="0.3">
      <c r="I1197" s="26">
        <f t="shared" si="127"/>
        <v>1195</v>
      </c>
      <c r="J1197" s="26">
        <f t="shared" si="128"/>
        <v>42.206139585003726</v>
      </c>
      <c r="K1197" s="26">
        <f t="shared" si="129"/>
        <v>25.718319076413522</v>
      </c>
      <c r="L1197" s="26">
        <f t="shared" si="130"/>
        <v>67.924458661417319</v>
      </c>
      <c r="M1197" s="24">
        <f t="shared" si="131"/>
        <v>305.76390902122046</v>
      </c>
      <c r="N1197" s="26">
        <f t="shared" si="126"/>
        <v>32.613909021220479</v>
      </c>
      <c r="O1197" s="26">
        <f t="shared" si="132"/>
        <v>19.916666666666668</v>
      </c>
    </row>
    <row r="1198" spans="9:15" x14ac:dyDescent="0.3">
      <c r="I1198" s="26">
        <f t="shared" si="127"/>
        <v>1196</v>
      </c>
      <c r="J1198" s="26">
        <f t="shared" si="128"/>
        <v>42.241458530263145</v>
      </c>
      <c r="K1198" s="26">
        <f t="shared" si="129"/>
        <v>25.73984068233521</v>
      </c>
      <c r="L1198" s="26">
        <f t="shared" si="130"/>
        <v>67.981299212598415</v>
      </c>
      <c r="M1198" s="24">
        <f t="shared" si="131"/>
        <v>305.76390902122046</v>
      </c>
      <c r="N1198" s="26">
        <f t="shared" si="126"/>
        <v>32.613909021220479</v>
      </c>
      <c r="O1198" s="26">
        <f t="shared" si="132"/>
        <v>19.933333333333334</v>
      </c>
    </row>
    <row r="1199" spans="9:15" x14ac:dyDescent="0.3">
      <c r="I1199" s="26">
        <f t="shared" si="127"/>
        <v>1197</v>
      </c>
      <c r="J1199" s="26">
        <f t="shared" si="128"/>
        <v>42.276777475522564</v>
      </c>
      <c r="K1199" s="26">
        <f t="shared" si="129"/>
        <v>25.761362288256894</v>
      </c>
      <c r="L1199" s="26">
        <f t="shared" si="130"/>
        <v>68.038139763779526</v>
      </c>
      <c r="M1199" s="24">
        <f t="shared" si="131"/>
        <v>305.76390902122046</v>
      </c>
      <c r="N1199" s="26">
        <f t="shared" si="126"/>
        <v>32.613909021220479</v>
      </c>
      <c r="O1199" s="26">
        <f t="shared" si="132"/>
        <v>19.95</v>
      </c>
    </row>
    <row r="1200" spans="9:15" x14ac:dyDescent="0.3">
      <c r="I1200" s="26">
        <f t="shared" si="127"/>
        <v>1198</v>
      </c>
      <c r="J1200" s="26">
        <f t="shared" si="128"/>
        <v>42.312096420781984</v>
      </c>
      <c r="K1200" s="26">
        <f t="shared" si="129"/>
        <v>25.782883894178578</v>
      </c>
      <c r="L1200" s="26">
        <f t="shared" si="130"/>
        <v>68.094980314960623</v>
      </c>
      <c r="M1200" s="24">
        <f t="shared" si="131"/>
        <v>305.76390902122046</v>
      </c>
      <c r="N1200" s="26">
        <f t="shared" si="126"/>
        <v>32.613909021220479</v>
      </c>
      <c r="O1200" s="26">
        <f t="shared" si="132"/>
        <v>19.966666666666665</v>
      </c>
    </row>
    <row r="1201" spans="9:15" x14ac:dyDescent="0.3">
      <c r="I1201" s="26">
        <f t="shared" si="127"/>
        <v>1199</v>
      </c>
      <c r="J1201" s="26">
        <f t="shared" si="128"/>
        <v>42.347415366041396</v>
      </c>
      <c r="K1201" s="26">
        <f t="shared" si="129"/>
        <v>25.804405500100263</v>
      </c>
      <c r="L1201" s="26">
        <f t="shared" si="130"/>
        <v>68.151820866141733</v>
      </c>
      <c r="M1201" s="24">
        <f t="shared" si="131"/>
        <v>305.76390902122046</v>
      </c>
      <c r="N1201" s="26">
        <f t="shared" si="126"/>
        <v>32.613909021220479</v>
      </c>
      <c r="O1201" s="26">
        <f t="shared" si="132"/>
        <v>19.983333333333334</v>
      </c>
    </row>
    <row r="1202" spans="9:15" x14ac:dyDescent="0.3">
      <c r="I1202" s="26">
        <f t="shared" si="127"/>
        <v>1200</v>
      </c>
      <c r="J1202" s="26">
        <f t="shared" si="128"/>
        <v>42.382734311300815</v>
      </c>
      <c r="K1202" s="26">
        <f t="shared" si="129"/>
        <v>25.825927106021947</v>
      </c>
      <c r="L1202" s="26">
        <f t="shared" si="130"/>
        <v>68.20866141732283</v>
      </c>
      <c r="M1202" s="24">
        <f t="shared" si="131"/>
        <v>305.76390902122046</v>
      </c>
      <c r="N1202" s="26">
        <f t="shared" si="126"/>
        <v>32.613909021220479</v>
      </c>
      <c r="O1202" s="26">
        <f t="shared" si="132"/>
        <v>20</v>
      </c>
    </row>
    <row r="1203" spans="9:15" x14ac:dyDescent="0.3">
      <c r="I1203" s="26">
        <f t="shared" si="127"/>
        <v>1201</v>
      </c>
      <c r="J1203" s="26">
        <f t="shared" si="128"/>
        <v>42.418053256560235</v>
      </c>
      <c r="K1203" s="26">
        <f t="shared" si="129"/>
        <v>25.847448711943635</v>
      </c>
      <c r="L1203" s="26">
        <f t="shared" si="130"/>
        <v>68.265501968503926</v>
      </c>
      <c r="M1203" s="24">
        <f t="shared" si="131"/>
        <v>305.76390902122046</v>
      </c>
      <c r="N1203" s="26">
        <f t="shared" si="126"/>
        <v>32.613909021220479</v>
      </c>
      <c r="O1203" s="26">
        <f t="shared" si="132"/>
        <v>20.016666666666666</v>
      </c>
    </row>
    <row r="1204" spans="9:15" x14ac:dyDescent="0.3">
      <c r="I1204" s="26">
        <f t="shared" si="127"/>
        <v>1202</v>
      </c>
      <c r="J1204" s="26">
        <f t="shared" si="128"/>
        <v>42.453372201819647</v>
      </c>
      <c r="K1204" s="26">
        <f t="shared" si="129"/>
        <v>25.868970317865319</v>
      </c>
      <c r="L1204" s="26">
        <f t="shared" si="130"/>
        <v>68.322342519685037</v>
      </c>
      <c r="M1204" s="24">
        <f t="shared" si="131"/>
        <v>305.76390902122046</v>
      </c>
      <c r="N1204" s="26">
        <f t="shared" si="126"/>
        <v>32.613909021220479</v>
      </c>
      <c r="O1204" s="26">
        <f t="shared" si="132"/>
        <v>20.033333333333335</v>
      </c>
    </row>
    <row r="1205" spans="9:15" x14ac:dyDescent="0.3">
      <c r="I1205" s="26">
        <f t="shared" si="127"/>
        <v>1203</v>
      </c>
      <c r="J1205" s="26">
        <f t="shared" si="128"/>
        <v>42.488691147079066</v>
      </c>
      <c r="K1205" s="26">
        <f t="shared" si="129"/>
        <v>25.890491923787003</v>
      </c>
      <c r="L1205" s="26">
        <f t="shared" si="130"/>
        <v>68.379183070866134</v>
      </c>
      <c r="M1205" s="24">
        <f t="shared" si="131"/>
        <v>305.76390902122046</v>
      </c>
      <c r="N1205" s="26">
        <f t="shared" si="126"/>
        <v>32.613909021220479</v>
      </c>
      <c r="O1205" s="26">
        <f t="shared" si="132"/>
        <v>20.05</v>
      </c>
    </row>
    <row r="1206" spans="9:15" x14ac:dyDescent="0.3">
      <c r="I1206" s="26">
        <f t="shared" si="127"/>
        <v>1204</v>
      </c>
      <c r="J1206" s="26">
        <f t="shared" si="128"/>
        <v>42.524010092338486</v>
      </c>
      <c r="K1206" s="26">
        <f t="shared" si="129"/>
        <v>25.912013529708688</v>
      </c>
      <c r="L1206" s="26">
        <f t="shared" si="130"/>
        <v>68.436023622047244</v>
      </c>
      <c r="M1206" s="24">
        <f t="shared" si="131"/>
        <v>305.76390902122046</v>
      </c>
      <c r="N1206" s="26">
        <f t="shared" si="126"/>
        <v>32.613909021220479</v>
      </c>
      <c r="O1206" s="26">
        <f t="shared" si="132"/>
        <v>20.066666666666666</v>
      </c>
    </row>
    <row r="1207" spans="9:15" x14ac:dyDescent="0.3">
      <c r="I1207" s="26">
        <f t="shared" si="127"/>
        <v>1205</v>
      </c>
      <c r="J1207" s="26">
        <f t="shared" si="128"/>
        <v>42.559329037597905</v>
      </c>
      <c r="K1207" s="26">
        <f t="shared" si="129"/>
        <v>25.933535135630372</v>
      </c>
      <c r="L1207" s="26">
        <f t="shared" si="130"/>
        <v>68.492864173228341</v>
      </c>
      <c r="M1207" s="24">
        <f t="shared" si="131"/>
        <v>305.76390902122046</v>
      </c>
      <c r="N1207" s="26">
        <f t="shared" si="126"/>
        <v>32.613909021220479</v>
      </c>
      <c r="O1207" s="26">
        <f t="shared" si="132"/>
        <v>20.083333333333332</v>
      </c>
    </row>
    <row r="1208" spans="9:15" x14ac:dyDescent="0.3">
      <c r="I1208" s="26">
        <f t="shared" si="127"/>
        <v>1206</v>
      </c>
      <c r="J1208" s="26">
        <f t="shared" si="128"/>
        <v>42.594647982857317</v>
      </c>
      <c r="K1208" s="26">
        <f t="shared" si="129"/>
        <v>25.955056741552056</v>
      </c>
      <c r="L1208" s="26">
        <f t="shared" si="130"/>
        <v>68.549704724409438</v>
      </c>
      <c r="M1208" s="24">
        <f t="shared" si="131"/>
        <v>305.76390902122046</v>
      </c>
      <c r="N1208" s="26">
        <f t="shared" si="126"/>
        <v>32.613909021220479</v>
      </c>
      <c r="O1208" s="26">
        <f t="shared" si="132"/>
        <v>20.100000000000001</v>
      </c>
    </row>
    <row r="1209" spans="9:15" x14ac:dyDescent="0.3">
      <c r="I1209" s="26">
        <f t="shared" si="127"/>
        <v>1207</v>
      </c>
      <c r="J1209" s="26">
        <f t="shared" si="128"/>
        <v>42.629966928116737</v>
      </c>
      <c r="K1209" s="26">
        <f t="shared" si="129"/>
        <v>25.976578347473744</v>
      </c>
      <c r="L1209" s="26">
        <f t="shared" si="130"/>
        <v>68.606545275590548</v>
      </c>
      <c r="M1209" s="24">
        <f t="shared" si="131"/>
        <v>305.76390902122046</v>
      </c>
      <c r="N1209" s="26">
        <f t="shared" si="126"/>
        <v>32.613909021220479</v>
      </c>
      <c r="O1209" s="26">
        <f t="shared" si="132"/>
        <v>20.116666666666667</v>
      </c>
    </row>
    <row r="1210" spans="9:15" x14ac:dyDescent="0.3">
      <c r="I1210" s="26">
        <f t="shared" si="127"/>
        <v>1208</v>
      </c>
      <c r="J1210" s="26">
        <f t="shared" si="128"/>
        <v>42.665285873376156</v>
      </c>
      <c r="K1210" s="26">
        <f t="shared" si="129"/>
        <v>25.998099953395428</v>
      </c>
      <c r="L1210" s="26">
        <f t="shared" si="130"/>
        <v>68.663385826771645</v>
      </c>
      <c r="M1210" s="24">
        <f t="shared" si="131"/>
        <v>305.76390902122046</v>
      </c>
      <c r="N1210" s="26">
        <f t="shared" si="126"/>
        <v>32.613909021220479</v>
      </c>
      <c r="O1210" s="26">
        <f t="shared" si="132"/>
        <v>20.133333333333333</v>
      </c>
    </row>
    <row r="1211" spans="9:15" x14ac:dyDescent="0.3">
      <c r="I1211" s="26">
        <f t="shared" si="127"/>
        <v>1209</v>
      </c>
      <c r="J1211" s="26">
        <f t="shared" si="128"/>
        <v>42.700604818635568</v>
      </c>
      <c r="K1211" s="26">
        <f t="shared" si="129"/>
        <v>26.019621559317113</v>
      </c>
      <c r="L1211" s="26">
        <f t="shared" si="130"/>
        <v>68.720226377952756</v>
      </c>
      <c r="M1211" s="24">
        <f t="shared" si="131"/>
        <v>305.76390902122046</v>
      </c>
      <c r="N1211" s="26">
        <f t="shared" si="126"/>
        <v>32.613909021220479</v>
      </c>
      <c r="O1211" s="26">
        <f t="shared" si="132"/>
        <v>20.149999999999999</v>
      </c>
    </row>
    <row r="1212" spans="9:15" x14ac:dyDescent="0.3">
      <c r="I1212" s="26">
        <f t="shared" si="127"/>
        <v>1210</v>
      </c>
      <c r="J1212" s="26">
        <f t="shared" si="128"/>
        <v>42.735923763894988</v>
      </c>
      <c r="K1212" s="26">
        <f t="shared" si="129"/>
        <v>26.041143165238797</v>
      </c>
      <c r="L1212" s="26">
        <f t="shared" si="130"/>
        <v>68.777066929133852</v>
      </c>
      <c r="M1212" s="24">
        <f t="shared" si="131"/>
        <v>305.76390902122046</v>
      </c>
      <c r="N1212" s="26">
        <f t="shared" si="126"/>
        <v>32.613909021220479</v>
      </c>
      <c r="O1212" s="26">
        <f t="shared" si="132"/>
        <v>20.166666666666668</v>
      </c>
    </row>
    <row r="1213" spans="9:15" x14ac:dyDescent="0.3">
      <c r="I1213" s="26">
        <f t="shared" si="127"/>
        <v>1211</v>
      </c>
      <c r="J1213" s="26">
        <f t="shared" si="128"/>
        <v>42.771242709154407</v>
      </c>
      <c r="K1213" s="26">
        <f t="shared" si="129"/>
        <v>26.062664771160481</v>
      </c>
      <c r="L1213" s="26">
        <f t="shared" si="130"/>
        <v>68.833907480314963</v>
      </c>
      <c r="M1213" s="24">
        <f t="shared" si="131"/>
        <v>305.76390902122046</v>
      </c>
      <c r="N1213" s="26">
        <f t="shared" si="126"/>
        <v>32.613909021220479</v>
      </c>
      <c r="O1213" s="26">
        <f t="shared" si="132"/>
        <v>20.183333333333334</v>
      </c>
    </row>
    <row r="1214" spans="9:15" x14ac:dyDescent="0.3">
      <c r="I1214" s="26">
        <f t="shared" si="127"/>
        <v>1212</v>
      </c>
      <c r="J1214" s="26">
        <f t="shared" si="128"/>
        <v>42.806561654413827</v>
      </c>
      <c r="K1214" s="26">
        <f t="shared" si="129"/>
        <v>26.084186377082169</v>
      </c>
      <c r="L1214" s="26">
        <f t="shared" si="130"/>
        <v>68.890748031496059</v>
      </c>
      <c r="M1214" s="24">
        <f t="shared" si="131"/>
        <v>305.76390902122046</v>
      </c>
      <c r="N1214" s="26">
        <f t="shared" si="126"/>
        <v>32.613909021220479</v>
      </c>
      <c r="O1214" s="26">
        <f t="shared" si="132"/>
        <v>20.2</v>
      </c>
    </row>
    <row r="1215" spans="9:15" x14ac:dyDescent="0.3">
      <c r="I1215" s="26">
        <f t="shared" si="127"/>
        <v>1213</v>
      </c>
      <c r="J1215" s="26">
        <f t="shared" si="128"/>
        <v>42.841880599673239</v>
      </c>
      <c r="K1215" s="26">
        <f t="shared" si="129"/>
        <v>26.105707983003853</v>
      </c>
      <c r="L1215" s="26">
        <f t="shared" si="130"/>
        <v>68.947588582677156</v>
      </c>
      <c r="M1215" s="24">
        <f t="shared" si="131"/>
        <v>305.76390902122046</v>
      </c>
      <c r="N1215" s="26">
        <f t="shared" si="126"/>
        <v>32.613909021220479</v>
      </c>
      <c r="O1215" s="26">
        <f t="shared" si="132"/>
        <v>20.216666666666665</v>
      </c>
    </row>
    <row r="1216" spans="9:15" x14ac:dyDescent="0.3">
      <c r="I1216" s="26">
        <f t="shared" si="127"/>
        <v>1214</v>
      </c>
      <c r="J1216" s="26">
        <f t="shared" si="128"/>
        <v>42.877199544932658</v>
      </c>
      <c r="K1216" s="26">
        <f t="shared" si="129"/>
        <v>26.127229588925537</v>
      </c>
      <c r="L1216" s="26">
        <f t="shared" si="130"/>
        <v>69.004429133858267</v>
      </c>
      <c r="M1216" s="24">
        <f t="shared" si="131"/>
        <v>305.76390902122046</v>
      </c>
      <c r="N1216" s="26">
        <f t="shared" si="126"/>
        <v>32.613909021220479</v>
      </c>
      <c r="O1216" s="26">
        <f t="shared" si="132"/>
        <v>20.233333333333334</v>
      </c>
    </row>
    <row r="1217" spans="9:15" x14ac:dyDescent="0.3">
      <c r="I1217" s="26">
        <f t="shared" si="127"/>
        <v>1215</v>
      </c>
      <c r="J1217" s="26">
        <f t="shared" si="128"/>
        <v>42.912518490192078</v>
      </c>
      <c r="K1217" s="26">
        <f t="shared" si="129"/>
        <v>26.148751194847222</v>
      </c>
      <c r="L1217" s="26">
        <f t="shared" si="130"/>
        <v>69.061269685039363</v>
      </c>
      <c r="M1217" s="24">
        <f t="shared" si="131"/>
        <v>305.76390902122046</v>
      </c>
      <c r="N1217" s="26">
        <f t="shared" si="126"/>
        <v>32.613909021220479</v>
      </c>
      <c r="O1217" s="26">
        <f t="shared" si="132"/>
        <v>20.25</v>
      </c>
    </row>
    <row r="1218" spans="9:15" x14ac:dyDescent="0.3">
      <c r="I1218" s="26">
        <f t="shared" si="127"/>
        <v>1216</v>
      </c>
      <c r="J1218" s="26">
        <f t="shared" si="128"/>
        <v>42.94783743545149</v>
      </c>
      <c r="K1218" s="26">
        <f t="shared" si="129"/>
        <v>26.170272800768906</v>
      </c>
      <c r="L1218" s="26">
        <f t="shared" si="130"/>
        <v>69.118110236220474</v>
      </c>
      <c r="M1218" s="24">
        <f t="shared" si="131"/>
        <v>305.76390902122046</v>
      </c>
      <c r="N1218" s="26">
        <f t="shared" si="126"/>
        <v>32.613909021220479</v>
      </c>
      <c r="O1218" s="26">
        <f t="shared" si="132"/>
        <v>20.266666666666666</v>
      </c>
    </row>
    <row r="1219" spans="9:15" x14ac:dyDescent="0.3">
      <c r="I1219" s="26">
        <f t="shared" si="127"/>
        <v>1217</v>
      </c>
      <c r="J1219" s="26">
        <f t="shared" si="128"/>
        <v>42.983156380710909</v>
      </c>
      <c r="K1219" s="26">
        <f t="shared" si="129"/>
        <v>26.191794406690594</v>
      </c>
      <c r="L1219" s="26">
        <f t="shared" si="130"/>
        <v>69.174950787401571</v>
      </c>
      <c r="M1219" s="24">
        <f t="shared" si="131"/>
        <v>305.76390902122046</v>
      </c>
      <c r="N1219" s="26">
        <f t="shared" ref="N1219:N1282" si="133">M1219-273.15</f>
        <v>32.613909021220479</v>
      </c>
      <c r="O1219" s="26">
        <f t="shared" si="132"/>
        <v>20.283333333333335</v>
      </c>
    </row>
    <row r="1220" spans="9:15" x14ac:dyDescent="0.3">
      <c r="I1220" s="26">
        <f t="shared" ref="I1220:I1283" si="134">I1219+1</f>
        <v>1218</v>
      </c>
      <c r="J1220" s="26">
        <f t="shared" ref="J1220:J1283" si="135">$B$15*$F$2*(M1219-$B$14)*I1220</f>
        <v>43.018475325970329</v>
      </c>
      <c r="K1220" s="26">
        <f t="shared" ref="K1220:K1283" si="136">$B$7*$B$6*$F$2*(M1219^4-$B$14^4)*I1220</f>
        <v>26.213316012612278</v>
      </c>
      <c r="L1220" s="26">
        <f t="shared" ref="L1220:L1283" si="137">$B$12^2*$F$4*I1220</f>
        <v>69.231791338582667</v>
      </c>
      <c r="M1220" s="24">
        <f t="shared" ref="M1220:M1283" si="138">M1219+((L1220-K1220-J1220)/($F$6*$B$9))</f>
        <v>305.76390902122046</v>
      </c>
      <c r="N1220" s="26">
        <f t="shared" si="133"/>
        <v>32.613909021220479</v>
      </c>
      <c r="O1220" s="26">
        <f t="shared" ref="O1220:O1283" si="139">I1220/60</f>
        <v>20.3</v>
      </c>
    </row>
    <row r="1221" spans="9:15" x14ac:dyDescent="0.3">
      <c r="I1221" s="26">
        <f t="shared" si="134"/>
        <v>1219</v>
      </c>
      <c r="J1221" s="26">
        <f t="shared" si="135"/>
        <v>43.053794271229748</v>
      </c>
      <c r="K1221" s="26">
        <f t="shared" si="136"/>
        <v>26.234837618533962</v>
      </c>
      <c r="L1221" s="26">
        <f t="shared" si="137"/>
        <v>69.288631889763778</v>
      </c>
      <c r="M1221" s="24">
        <f t="shared" si="138"/>
        <v>305.76390902122046</v>
      </c>
      <c r="N1221" s="26">
        <f t="shared" si="133"/>
        <v>32.613909021220479</v>
      </c>
      <c r="O1221" s="26">
        <f t="shared" si="139"/>
        <v>20.316666666666666</v>
      </c>
    </row>
    <row r="1222" spans="9:15" x14ac:dyDescent="0.3">
      <c r="I1222" s="26">
        <f t="shared" si="134"/>
        <v>1220</v>
      </c>
      <c r="J1222" s="26">
        <f t="shared" si="135"/>
        <v>43.08911321648916</v>
      </c>
      <c r="K1222" s="26">
        <f t="shared" si="136"/>
        <v>26.256359224455647</v>
      </c>
      <c r="L1222" s="26">
        <f t="shared" si="137"/>
        <v>69.345472440944874</v>
      </c>
      <c r="M1222" s="24">
        <f t="shared" si="138"/>
        <v>305.76390902122046</v>
      </c>
      <c r="N1222" s="26">
        <f t="shared" si="133"/>
        <v>32.613909021220479</v>
      </c>
      <c r="O1222" s="26">
        <f t="shared" si="139"/>
        <v>20.333333333333332</v>
      </c>
    </row>
    <row r="1223" spans="9:15" x14ac:dyDescent="0.3">
      <c r="I1223" s="26">
        <f t="shared" si="134"/>
        <v>1221</v>
      </c>
      <c r="J1223" s="26">
        <f t="shared" si="135"/>
        <v>43.12443216174858</v>
      </c>
      <c r="K1223" s="26">
        <f t="shared" si="136"/>
        <v>26.277880830377331</v>
      </c>
      <c r="L1223" s="26">
        <f t="shared" si="137"/>
        <v>69.402312992125985</v>
      </c>
      <c r="M1223" s="24">
        <f t="shared" si="138"/>
        <v>305.76390902122046</v>
      </c>
      <c r="N1223" s="26">
        <f t="shared" si="133"/>
        <v>32.613909021220479</v>
      </c>
      <c r="O1223" s="26">
        <f t="shared" si="139"/>
        <v>20.350000000000001</v>
      </c>
    </row>
    <row r="1224" spans="9:15" x14ac:dyDescent="0.3">
      <c r="I1224" s="26">
        <f t="shared" si="134"/>
        <v>1222</v>
      </c>
      <c r="J1224" s="26">
        <f t="shared" si="135"/>
        <v>43.159751107007999</v>
      </c>
      <c r="K1224" s="26">
        <f t="shared" si="136"/>
        <v>26.299402436299019</v>
      </c>
      <c r="L1224" s="26">
        <f t="shared" si="137"/>
        <v>69.459153543307082</v>
      </c>
      <c r="M1224" s="24">
        <f t="shared" si="138"/>
        <v>305.76390902122046</v>
      </c>
      <c r="N1224" s="26">
        <f t="shared" si="133"/>
        <v>32.613909021220479</v>
      </c>
      <c r="O1224" s="26">
        <f t="shared" si="139"/>
        <v>20.366666666666667</v>
      </c>
    </row>
    <row r="1225" spans="9:15" x14ac:dyDescent="0.3">
      <c r="I1225" s="26">
        <f t="shared" si="134"/>
        <v>1223</v>
      </c>
      <c r="J1225" s="26">
        <f t="shared" si="135"/>
        <v>43.195070052267411</v>
      </c>
      <c r="K1225" s="26">
        <f t="shared" si="136"/>
        <v>26.320924042220703</v>
      </c>
      <c r="L1225" s="26">
        <f t="shared" si="137"/>
        <v>69.515994094488178</v>
      </c>
      <c r="M1225" s="24">
        <f t="shared" si="138"/>
        <v>305.76390902122046</v>
      </c>
      <c r="N1225" s="26">
        <f t="shared" si="133"/>
        <v>32.613909021220479</v>
      </c>
      <c r="O1225" s="26">
        <f t="shared" si="139"/>
        <v>20.383333333333333</v>
      </c>
    </row>
    <row r="1226" spans="9:15" x14ac:dyDescent="0.3">
      <c r="I1226" s="26">
        <f t="shared" si="134"/>
        <v>1224</v>
      </c>
      <c r="J1226" s="26">
        <f t="shared" si="135"/>
        <v>43.230388997526831</v>
      </c>
      <c r="K1226" s="26">
        <f t="shared" si="136"/>
        <v>26.342445648142387</v>
      </c>
      <c r="L1226" s="26">
        <f t="shared" si="137"/>
        <v>69.572834645669289</v>
      </c>
      <c r="M1226" s="24">
        <f t="shared" si="138"/>
        <v>305.76390902122046</v>
      </c>
      <c r="N1226" s="26">
        <f t="shared" si="133"/>
        <v>32.613909021220479</v>
      </c>
      <c r="O1226" s="26">
        <f t="shared" si="139"/>
        <v>20.399999999999999</v>
      </c>
    </row>
    <row r="1227" spans="9:15" x14ac:dyDescent="0.3">
      <c r="I1227" s="26">
        <f t="shared" si="134"/>
        <v>1225</v>
      </c>
      <c r="J1227" s="26">
        <f t="shared" si="135"/>
        <v>43.26570794278625</v>
      </c>
      <c r="K1227" s="26">
        <f t="shared" si="136"/>
        <v>26.363967254064072</v>
      </c>
      <c r="L1227" s="26">
        <f t="shared" si="137"/>
        <v>69.629675196850386</v>
      </c>
      <c r="M1227" s="24">
        <f t="shared" si="138"/>
        <v>305.76390902122046</v>
      </c>
      <c r="N1227" s="26">
        <f t="shared" si="133"/>
        <v>32.613909021220479</v>
      </c>
      <c r="O1227" s="26">
        <f t="shared" si="139"/>
        <v>20.416666666666668</v>
      </c>
    </row>
    <row r="1228" spans="9:15" x14ac:dyDescent="0.3">
      <c r="I1228" s="26">
        <f t="shared" si="134"/>
        <v>1226</v>
      </c>
      <c r="J1228" s="26">
        <f t="shared" si="135"/>
        <v>43.301026888045669</v>
      </c>
      <c r="K1228" s="26">
        <f t="shared" si="136"/>
        <v>26.385488859985756</v>
      </c>
      <c r="L1228" s="26">
        <f t="shared" si="137"/>
        <v>69.686515748031496</v>
      </c>
      <c r="M1228" s="24">
        <f t="shared" si="138"/>
        <v>305.76390902122046</v>
      </c>
      <c r="N1228" s="26">
        <f t="shared" si="133"/>
        <v>32.613909021220479</v>
      </c>
      <c r="O1228" s="26">
        <f t="shared" si="139"/>
        <v>20.433333333333334</v>
      </c>
    </row>
    <row r="1229" spans="9:15" x14ac:dyDescent="0.3">
      <c r="I1229" s="26">
        <f t="shared" si="134"/>
        <v>1227</v>
      </c>
      <c r="J1229" s="26">
        <f t="shared" si="135"/>
        <v>43.336345833305081</v>
      </c>
      <c r="K1229" s="26">
        <f t="shared" si="136"/>
        <v>26.40701046590744</v>
      </c>
      <c r="L1229" s="26">
        <f t="shared" si="137"/>
        <v>69.743356299212593</v>
      </c>
      <c r="M1229" s="24">
        <f t="shared" si="138"/>
        <v>305.76390902122046</v>
      </c>
      <c r="N1229" s="26">
        <f t="shared" si="133"/>
        <v>32.613909021220479</v>
      </c>
      <c r="O1229" s="26">
        <f t="shared" si="139"/>
        <v>20.45</v>
      </c>
    </row>
    <row r="1230" spans="9:15" x14ac:dyDescent="0.3">
      <c r="I1230" s="26">
        <f t="shared" si="134"/>
        <v>1228</v>
      </c>
      <c r="J1230" s="26">
        <f t="shared" si="135"/>
        <v>43.371664778564501</v>
      </c>
      <c r="K1230" s="26">
        <f t="shared" si="136"/>
        <v>26.428532071829128</v>
      </c>
      <c r="L1230" s="26">
        <f t="shared" si="137"/>
        <v>69.800196850393689</v>
      </c>
      <c r="M1230" s="24">
        <f t="shared" si="138"/>
        <v>305.76390902122046</v>
      </c>
      <c r="N1230" s="26">
        <f t="shared" si="133"/>
        <v>32.613909021220479</v>
      </c>
      <c r="O1230" s="26">
        <f t="shared" si="139"/>
        <v>20.466666666666665</v>
      </c>
    </row>
    <row r="1231" spans="9:15" x14ac:dyDescent="0.3">
      <c r="I1231" s="26">
        <f t="shared" si="134"/>
        <v>1229</v>
      </c>
      <c r="J1231" s="26">
        <f t="shared" si="135"/>
        <v>43.40698372382392</v>
      </c>
      <c r="K1231" s="26">
        <f t="shared" si="136"/>
        <v>26.450053677750812</v>
      </c>
      <c r="L1231" s="26">
        <f t="shared" si="137"/>
        <v>69.8570374015748</v>
      </c>
      <c r="M1231" s="24">
        <f t="shared" si="138"/>
        <v>305.76390902122046</v>
      </c>
      <c r="N1231" s="26">
        <f t="shared" si="133"/>
        <v>32.613909021220479</v>
      </c>
      <c r="O1231" s="26">
        <f t="shared" si="139"/>
        <v>20.483333333333334</v>
      </c>
    </row>
    <row r="1232" spans="9:15" x14ac:dyDescent="0.3">
      <c r="I1232" s="26">
        <f t="shared" si="134"/>
        <v>1230</v>
      </c>
      <c r="J1232" s="26">
        <f t="shared" si="135"/>
        <v>43.442302669083332</v>
      </c>
      <c r="K1232" s="26">
        <f t="shared" si="136"/>
        <v>26.471575283672497</v>
      </c>
      <c r="L1232" s="26">
        <f t="shared" si="137"/>
        <v>69.913877952755897</v>
      </c>
      <c r="M1232" s="24">
        <f t="shared" si="138"/>
        <v>305.76390902122046</v>
      </c>
      <c r="N1232" s="26">
        <f t="shared" si="133"/>
        <v>32.613909021220479</v>
      </c>
      <c r="O1232" s="26">
        <f t="shared" si="139"/>
        <v>20.5</v>
      </c>
    </row>
    <row r="1233" spans="9:15" x14ac:dyDescent="0.3">
      <c r="I1233" s="26">
        <f t="shared" si="134"/>
        <v>1231</v>
      </c>
      <c r="J1233" s="26">
        <f t="shared" si="135"/>
        <v>43.477621614342752</v>
      </c>
      <c r="K1233" s="26">
        <f t="shared" si="136"/>
        <v>26.493096889594181</v>
      </c>
      <c r="L1233" s="26">
        <f t="shared" si="137"/>
        <v>69.970718503937007</v>
      </c>
      <c r="M1233" s="24">
        <f t="shared" si="138"/>
        <v>305.76390902122046</v>
      </c>
      <c r="N1233" s="26">
        <f t="shared" si="133"/>
        <v>32.613909021220479</v>
      </c>
      <c r="O1233" s="26">
        <f t="shared" si="139"/>
        <v>20.516666666666666</v>
      </c>
    </row>
    <row r="1234" spans="9:15" x14ac:dyDescent="0.3">
      <c r="I1234" s="26">
        <f t="shared" si="134"/>
        <v>1232</v>
      </c>
      <c r="J1234" s="26">
        <f t="shared" si="135"/>
        <v>43.512940559602171</v>
      </c>
      <c r="K1234" s="26">
        <f t="shared" si="136"/>
        <v>26.514618495515865</v>
      </c>
      <c r="L1234" s="26">
        <f t="shared" si="137"/>
        <v>70.027559055118104</v>
      </c>
      <c r="M1234" s="24">
        <f t="shared" si="138"/>
        <v>305.76390902122046</v>
      </c>
      <c r="N1234" s="26">
        <f t="shared" si="133"/>
        <v>32.613909021220479</v>
      </c>
      <c r="O1234" s="26">
        <f t="shared" si="139"/>
        <v>20.533333333333335</v>
      </c>
    </row>
    <row r="1235" spans="9:15" x14ac:dyDescent="0.3">
      <c r="I1235" s="26">
        <f t="shared" si="134"/>
        <v>1233</v>
      </c>
      <c r="J1235" s="26">
        <f t="shared" si="135"/>
        <v>43.548259504861591</v>
      </c>
      <c r="K1235" s="26">
        <f t="shared" si="136"/>
        <v>26.536140101437553</v>
      </c>
      <c r="L1235" s="26">
        <f t="shared" si="137"/>
        <v>70.084399606299215</v>
      </c>
      <c r="M1235" s="24">
        <f t="shared" si="138"/>
        <v>305.76390902122046</v>
      </c>
      <c r="N1235" s="26">
        <f t="shared" si="133"/>
        <v>32.613909021220479</v>
      </c>
      <c r="O1235" s="26">
        <f t="shared" si="139"/>
        <v>20.55</v>
      </c>
    </row>
    <row r="1236" spans="9:15" x14ac:dyDescent="0.3">
      <c r="I1236" s="26">
        <f t="shared" si="134"/>
        <v>1234</v>
      </c>
      <c r="J1236" s="26">
        <f t="shared" si="135"/>
        <v>43.583578450121003</v>
      </c>
      <c r="K1236" s="26">
        <f t="shared" si="136"/>
        <v>26.557661707359237</v>
      </c>
      <c r="L1236" s="26">
        <f t="shared" si="137"/>
        <v>70.141240157480311</v>
      </c>
      <c r="M1236" s="24">
        <f t="shared" si="138"/>
        <v>305.76390902122046</v>
      </c>
      <c r="N1236" s="26">
        <f t="shared" si="133"/>
        <v>32.613909021220479</v>
      </c>
      <c r="O1236" s="26">
        <f t="shared" si="139"/>
        <v>20.566666666666666</v>
      </c>
    </row>
    <row r="1237" spans="9:15" x14ac:dyDescent="0.3">
      <c r="I1237" s="26">
        <f t="shared" si="134"/>
        <v>1235</v>
      </c>
      <c r="J1237" s="26">
        <f t="shared" si="135"/>
        <v>43.618897395380422</v>
      </c>
      <c r="K1237" s="26">
        <f t="shared" si="136"/>
        <v>26.579183313280922</v>
      </c>
      <c r="L1237" s="26">
        <f t="shared" si="137"/>
        <v>70.198080708661408</v>
      </c>
      <c r="M1237" s="24">
        <f t="shared" si="138"/>
        <v>305.76390902122046</v>
      </c>
      <c r="N1237" s="26">
        <f t="shared" si="133"/>
        <v>32.613909021220479</v>
      </c>
      <c r="O1237" s="26">
        <f t="shared" si="139"/>
        <v>20.583333333333332</v>
      </c>
    </row>
    <row r="1238" spans="9:15" x14ac:dyDescent="0.3">
      <c r="I1238" s="26">
        <f t="shared" si="134"/>
        <v>1236</v>
      </c>
      <c r="J1238" s="26">
        <f t="shared" si="135"/>
        <v>43.654216340639842</v>
      </c>
      <c r="K1238" s="26">
        <f t="shared" si="136"/>
        <v>26.600704919202606</v>
      </c>
      <c r="L1238" s="26">
        <f t="shared" si="137"/>
        <v>70.254921259842519</v>
      </c>
      <c r="M1238" s="24">
        <f t="shared" si="138"/>
        <v>305.76390902122046</v>
      </c>
      <c r="N1238" s="26">
        <f t="shared" si="133"/>
        <v>32.613909021220479</v>
      </c>
      <c r="O1238" s="26">
        <f t="shared" si="139"/>
        <v>20.6</v>
      </c>
    </row>
    <row r="1239" spans="9:15" x14ac:dyDescent="0.3">
      <c r="I1239" s="26">
        <f t="shared" si="134"/>
        <v>1237</v>
      </c>
      <c r="J1239" s="26">
        <f t="shared" si="135"/>
        <v>43.689535285899254</v>
      </c>
      <c r="K1239" s="26">
        <f t="shared" si="136"/>
        <v>26.62222652512429</v>
      </c>
      <c r="L1239" s="26">
        <f t="shared" si="137"/>
        <v>70.311761811023615</v>
      </c>
      <c r="M1239" s="24">
        <f t="shared" si="138"/>
        <v>305.76390902122046</v>
      </c>
      <c r="N1239" s="26">
        <f t="shared" si="133"/>
        <v>32.613909021220479</v>
      </c>
      <c r="O1239" s="26">
        <f t="shared" si="139"/>
        <v>20.616666666666667</v>
      </c>
    </row>
    <row r="1240" spans="9:15" x14ac:dyDescent="0.3">
      <c r="I1240" s="26">
        <f t="shared" si="134"/>
        <v>1238</v>
      </c>
      <c r="J1240" s="26">
        <f t="shared" si="135"/>
        <v>43.724854231158673</v>
      </c>
      <c r="K1240" s="26">
        <f t="shared" si="136"/>
        <v>26.643748131045978</v>
      </c>
      <c r="L1240" s="26">
        <f t="shared" si="137"/>
        <v>70.368602362204726</v>
      </c>
      <c r="M1240" s="24">
        <f t="shared" si="138"/>
        <v>305.76390902122046</v>
      </c>
      <c r="N1240" s="26">
        <f t="shared" si="133"/>
        <v>32.613909021220479</v>
      </c>
      <c r="O1240" s="26">
        <f t="shared" si="139"/>
        <v>20.633333333333333</v>
      </c>
    </row>
    <row r="1241" spans="9:15" x14ac:dyDescent="0.3">
      <c r="I1241" s="26">
        <f t="shared" si="134"/>
        <v>1239</v>
      </c>
      <c r="J1241" s="26">
        <f t="shared" si="135"/>
        <v>43.760173176418093</v>
      </c>
      <c r="K1241" s="26">
        <f t="shared" si="136"/>
        <v>26.665269736967662</v>
      </c>
      <c r="L1241" s="26">
        <f t="shared" si="137"/>
        <v>70.425442913385822</v>
      </c>
      <c r="M1241" s="24">
        <f t="shared" si="138"/>
        <v>305.76390902122046</v>
      </c>
      <c r="N1241" s="26">
        <f t="shared" si="133"/>
        <v>32.613909021220479</v>
      </c>
      <c r="O1241" s="26">
        <f t="shared" si="139"/>
        <v>20.65</v>
      </c>
    </row>
    <row r="1242" spans="9:15" x14ac:dyDescent="0.3">
      <c r="I1242" s="26">
        <f t="shared" si="134"/>
        <v>1240</v>
      </c>
      <c r="J1242" s="26">
        <f t="shared" si="135"/>
        <v>43.795492121677512</v>
      </c>
      <c r="K1242" s="26">
        <f t="shared" si="136"/>
        <v>26.686791342889347</v>
      </c>
      <c r="L1242" s="26">
        <f t="shared" si="137"/>
        <v>70.482283464566919</v>
      </c>
      <c r="M1242" s="24">
        <f t="shared" si="138"/>
        <v>305.76390902122046</v>
      </c>
      <c r="N1242" s="26">
        <f t="shared" si="133"/>
        <v>32.613909021220479</v>
      </c>
      <c r="O1242" s="26">
        <f t="shared" si="139"/>
        <v>20.666666666666668</v>
      </c>
    </row>
    <row r="1243" spans="9:15" x14ac:dyDescent="0.3">
      <c r="I1243" s="26">
        <f t="shared" si="134"/>
        <v>1241</v>
      </c>
      <c r="J1243" s="26">
        <f t="shared" si="135"/>
        <v>43.830811066936924</v>
      </c>
      <c r="K1243" s="26">
        <f t="shared" si="136"/>
        <v>26.708312948811031</v>
      </c>
      <c r="L1243" s="26">
        <f t="shared" si="137"/>
        <v>70.53912401574803</v>
      </c>
      <c r="M1243" s="24">
        <f t="shared" si="138"/>
        <v>305.76390902122046</v>
      </c>
      <c r="N1243" s="26">
        <f t="shared" si="133"/>
        <v>32.613909021220479</v>
      </c>
      <c r="O1243" s="26">
        <f t="shared" si="139"/>
        <v>20.683333333333334</v>
      </c>
    </row>
    <row r="1244" spans="9:15" x14ac:dyDescent="0.3">
      <c r="I1244" s="26">
        <f t="shared" si="134"/>
        <v>1242</v>
      </c>
      <c r="J1244" s="26">
        <f t="shared" si="135"/>
        <v>43.866130012196344</v>
      </c>
      <c r="K1244" s="26">
        <f t="shared" si="136"/>
        <v>26.729834554732715</v>
      </c>
      <c r="L1244" s="26">
        <f t="shared" si="137"/>
        <v>70.595964566929126</v>
      </c>
      <c r="M1244" s="24">
        <f t="shared" si="138"/>
        <v>305.76390902122046</v>
      </c>
      <c r="N1244" s="26">
        <f t="shared" si="133"/>
        <v>32.613909021220479</v>
      </c>
      <c r="O1244" s="26">
        <f t="shared" si="139"/>
        <v>20.7</v>
      </c>
    </row>
    <row r="1245" spans="9:15" x14ac:dyDescent="0.3">
      <c r="I1245" s="26">
        <f t="shared" si="134"/>
        <v>1243</v>
      </c>
      <c r="J1245" s="26">
        <f t="shared" si="135"/>
        <v>43.901448957455763</v>
      </c>
      <c r="K1245" s="26">
        <f t="shared" si="136"/>
        <v>26.751356160654399</v>
      </c>
      <c r="L1245" s="26">
        <f t="shared" si="137"/>
        <v>70.652805118110237</v>
      </c>
      <c r="M1245" s="24">
        <f t="shared" si="138"/>
        <v>305.76390902122046</v>
      </c>
      <c r="N1245" s="26">
        <f t="shared" si="133"/>
        <v>32.613909021220479</v>
      </c>
      <c r="O1245" s="26">
        <f t="shared" si="139"/>
        <v>20.716666666666665</v>
      </c>
    </row>
    <row r="1246" spans="9:15" x14ac:dyDescent="0.3">
      <c r="I1246" s="26">
        <f t="shared" si="134"/>
        <v>1244</v>
      </c>
      <c r="J1246" s="26">
        <f t="shared" si="135"/>
        <v>43.936767902715175</v>
      </c>
      <c r="K1246" s="26">
        <f t="shared" si="136"/>
        <v>26.772877766576087</v>
      </c>
      <c r="L1246" s="26">
        <f t="shared" si="137"/>
        <v>70.709645669291334</v>
      </c>
      <c r="M1246" s="24">
        <f t="shared" si="138"/>
        <v>305.76390902122046</v>
      </c>
      <c r="N1246" s="26">
        <f t="shared" si="133"/>
        <v>32.613909021220479</v>
      </c>
      <c r="O1246" s="26">
        <f t="shared" si="139"/>
        <v>20.733333333333334</v>
      </c>
    </row>
    <row r="1247" spans="9:15" x14ac:dyDescent="0.3">
      <c r="I1247" s="26">
        <f t="shared" si="134"/>
        <v>1245</v>
      </c>
      <c r="J1247" s="26">
        <f t="shared" si="135"/>
        <v>43.972086847974595</v>
      </c>
      <c r="K1247" s="26">
        <f t="shared" si="136"/>
        <v>26.794399372497772</v>
      </c>
      <c r="L1247" s="26">
        <f t="shared" si="137"/>
        <v>70.76648622047243</v>
      </c>
      <c r="M1247" s="24">
        <f t="shared" si="138"/>
        <v>305.76390902122046</v>
      </c>
      <c r="N1247" s="26">
        <f t="shared" si="133"/>
        <v>32.613909021220479</v>
      </c>
      <c r="O1247" s="26">
        <f t="shared" si="139"/>
        <v>20.75</v>
      </c>
    </row>
    <row r="1248" spans="9:15" x14ac:dyDescent="0.3">
      <c r="I1248" s="26">
        <f t="shared" si="134"/>
        <v>1246</v>
      </c>
      <c r="J1248" s="26">
        <f t="shared" si="135"/>
        <v>44.007405793234014</v>
      </c>
      <c r="K1248" s="26">
        <f t="shared" si="136"/>
        <v>26.815920978419456</v>
      </c>
      <c r="L1248" s="26">
        <f t="shared" si="137"/>
        <v>70.823326771653541</v>
      </c>
      <c r="M1248" s="24">
        <f t="shared" si="138"/>
        <v>305.76390902122046</v>
      </c>
      <c r="N1248" s="26">
        <f t="shared" si="133"/>
        <v>32.613909021220479</v>
      </c>
      <c r="O1248" s="26">
        <f t="shared" si="139"/>
        <v>20.766666666666666</v>
      </c>
    </row>
    <row r="1249" spans="9:15" x14ac:dyDescent="0.3">
      <c r="I1249" s="26">
        <f t="shared" si="134"/>
        <v>1247</v>
      </c>
      <c r="J1249" s="26">
        <f t="shared" si="135"/>
        <v>44.042724738493433</v>
      </c>
      <c r="K1249" s="26">
        <f t="shared" si="136"/>
        <v>26.83744258434114</v>
      </c>
      <c r="L1249" s="26">
        <f t="shared" si="137"/>
        <v>70.880167322834637</v>
      </c>
      <c r="M1249" s="24">
        <f t="shared" si="138"/>
        <v>305.76390902122046</v>
      </c>
      <c r="N1249" s="26">
        <f t="shared" si="133"/>
        <v>32.613909021220479</v>
      </c>
      <c r="O1249" s="26">
        <f t="shared" si="139"/>
        <v>20.783333333333335</v>
      </c>
    </row>
    <row r="1250" spans="9:15" x14ac:dyDescent="0.3">
      <c r="I1250" s="26">
        <f t="shared" si="134"/>
        <v>1248</v>
      </c>
      <c r="J1250" s="26">
        <f t="shared" si="135"/>
        <v>44.078043683752846</v>
      </c>
      <c r="K1250" s="26">
        <f t="shared" si="136"/>
        <v>26.858964190262824</v>
      </c>
      <c r="L1250" s="26">
        <f t="shared" si="137"/>
        <v>70.937007874015748</v>
      </c>
      <c r="M1250" s="24">
        <f t="shared" si="138"/>
        <v>305.76390902122046</v>
      </c>
      <c r="N1250" s="26">
        <f t="shared" si="133"/>
        <v>32.613909021220479</v>
      </c>
      <c r="O1250" s="26">
        <f t="shared" si="139"/>
        <v>20.8</v>
      </c>
    </row>
    <row r="1251" spans="9:15" x14ac:dyDescent="0.3">
      <c r="I1251" s="26">
        <f t="shared" si="134"/>
        <v>1249</v>
      </c>
      <c r="J1251" s="26">
        <f t="shared" si="135"/>
        <v>44.113362629012265</v>
      </c>
      <c r="K1251" s="26">
        <f t="shared" si="136"/>
        <v>26.880485796184512</v>
      </c>
      <c r="L1251" s="26">
        <f t="shared" si="137"/>
        <v>70.993848425196845</v>
      </c>
      <c r="M1251" s="24">
        <f t="shared" si="138"/>
        <v>305.76390902122046</v>
      </c>
      <c r="N1251" s="26">
        <f t="shared" si="133"/>
        <v>32.613909021220479</v>
      </c>
      <c r="O1251" s="26">
        <f t="shared" si="139"/>
        <v>20.816666666666666</v>
      </c>
    </row>
    <row r="1252" spans="9:15" x14ac:dyDescent="0.3">
      <c r="I1252" s="26">
        <f t="shared" si="134"/>
        <v>1250</v>
      </c>
      <c r="J1252" s="26">
        <f t="shared" si="135"/>
        <v>44.148681574271684</v>
      </c>
      <c r="K1252" s="26">
        <f t="shared" si="136"/>
        <v>26.902007402106197</v>
      </c>
      <c r="L1252" s="26">
        <f t="shared" si="137"/>
        <v>71.050688976377941</v>
      </c>
      <c r="M1252" s="24">
        <f t="shared" si="138"/>
        <v>305.76390902122046</v>
      </c>
      <c r="N1252" s="26">
        <f t="shared" si="133"/>
        <v>32.613909021220479</v>
      </c>
      <c r="O1252" s="26">
        <f t="shared" si="139"/>
        <v>20.833333333333332</v>
      </c>
    </row>
    <row r="1253" spans="9:15" x14ac:dyDescent="0.3">
      <c r="I1253" s="26">
        <f t="shared" si="134"/>
        <v>1251</v>
      </c>
      <c r="J1253" s="26">
        <f t="shared" si="135"/>
        <v>44.184000519531097</v>
      </c>
      <c r="K1253" s="26">
        <f t="shared" si="136"/>
        <v>26.923529008027881</v>
      </c>
      <c r="L1253" s="26">
        <f t="shared" si="137"/>
        <v>71.107529527559052</v>
      </c>
      <c r="M1253" s="24">
        <f t="shared" si="138"/>
        <v>305.76390902122046</v>
      </c>
      <c r="N1253" s="26">
        <f t="shared" si="133"/>
        <v>32.613909021220479</v>
      </c>
      <c r="O1253" s="26">
        <f t="shared" si="139"/>
        <v>20.85</v>
      </c>
    </row>
    <row r="1254" spans="9:15" x14ac:dyDescent="0.3">
      <c r="I1254" s="26">
        <f t="shared" si="134"/>
        <v>1252</v>
      </c>
      <c r="J1254" s="26">
        <f t="shared" si="135"/>
        <v>44.219319464790516</v>
      </c>
      <c r="K1254" s="26">
        <f t="shared" si="136"/>
        <v>26.945050613949565</v>
      </c>
      <c r="L1254" s="26">
        <f t="shared" si="137"/>
        <v>71.164370078740149</v>
      </c>
      <c r="M1254" s="24">
        <f t="shared" si="138"/>
        <v>305.76390902122046</v>
      </c>
      <c r="N1254" s="26">
        <f t="shared" si="133"/>
        <v>32.613909021220479</v>
      </c>
      <c r="O1254" s="26">
        <f t="shared" si="139"/>
        <v>20.866666666666667</v>
      </c>
    </row>
    <row r="1255" spans="9:15" x14ac:dyDescent="0.3">
      <c r="I1255" s="26">
        <f t="shared" si="134"/>
        <v>1253</v>
      </c>
      <c r="J1255" s="26">
        <f t="shared" si="135"/>
        <v>44.254638410049935</v>
      </c>
      <c r="K1255" s="26">
        <f t="shared" si="136"/>
        <v>26.966572219871249</v>
      </c>
      <c r="L1255" s="26">
        <f t="shared" si="137"/>
        <v>71.221210629921259</v>
      </c>
      <c r="M1255" s="24">
        <f t="shared" si="138"/>
        <v>305.76390902122046</v>
      </c>
      <c r="N1255" s="26">
        <f t="shared" si="133"/>
        <v>32.613909021220479</v>
      </c>
      <c r="O1255" s="26">
        <f t="shared" si="139"/>
        <v>20.883333333333333</v>
      </c>
    </row>
    <row r="1256" spans="9:15" x14ac:dyDescent="0.3">
      <c r="I1256" s="26">
        <f t="shared" si="134"/>
        <v>1254</v>
      </c>
      <c r="J1256" s="26">
        <f t="shared" si="135"/>
        <v>44.289957355309355</v>
      </c>
      <c r="K1256" s="26">
        <f t="shared" si="136"/>
        <v>26.988093825792937</v>
      </c>
      <c r="L1256" s="26">
        <f t="shared" si="137"/>
        <v>71.278051181102356</v>
      </c>
      <c r="M1256" s="24">
        <f t="shared" si="138"/>
        <v>305.76390902122046</v>
      </c>
      <c r="N1256" s="26">
        <f t="shared" si="133"/>
        <v>32.613909021220479</v>
      </c>
      <c r="O1256" s="26">
        <f t="shared" si="139"/>
        <v>20.9</v>
      </c>
    </row>
    <row r="1257" spans="9:15" x14ac:dyDescent="0.3">
      <c r="I1257" s="26">
        <f t="shared" si="134"/>
        <v>1255</v>
      </c>
      <c r="J1257" s="26">
        <f t="shared" si="135"/>
        <v>44.325276300568767</v>
      </c>
      <c r="K1257" s="26">
        <f t="shared" si="136"/>
        <v>27.009615431714622</v>
      </c>
      <c r="L1257" s="26">
        <f t="shared" si="137"/>
        <v>71.334891732283467</v>
      </c>
      <c r="M1257" s="24">
        <f t="shared" si="138"/>
        <v>305.76390902122046</v>
      </c>
      <c r="N1257" s="26">
        <f t="shared" si="133"/>
        <v>32.613909021220479</v>
      </c>
      <c r="O1257" s="26">
        <f t="shared" si="139"/>
        <v>20.916666666666668</v>
      </c>
    </row>
    <row r="1258" spans="9:15" x14ac:dyDescent="0.3">
      <c r="I1258" s="26">
        <f t="shared" si="134"/>
        <v>1256</v>
      </c>
      <c r="J1258" s="26">
        <f t="shared" si="135"/>
        <v>44.360595245828186</v>
      </c>
      <c r="K1258" s="26">
        <f t="shared" si="136"/>
        <v>27.031137037636306</v>
      </c>
      <c r="L1258" s="26">
        <f t="shared" si="137"/>
        <v>71.391732283464563</v>
      </c>
      <c r="M1258" s="24">
        <f t="shared" si="138"/>
        <v>305.76390902122046</v>
      </c>
      <c r="N1258" s="26">
        <f t="shared" si="133"/>
        <v>32.613909021220479</v>
      </c>
      <c r="O1258" s="26">
        <f t="shared" si="139"/>
        <v>20.933333333333334</v>
      </c>
    </row>
    <row r="1259" spans="9:15" x14ac:dyDescent="0.3">
      <c r="I1259" s="26">
        <f t="shared" si="134"/>
        <v>1257</v>
      </c>
      <c r="J1259" s="26">
        <f t="shared" si="135"/>
        <v>44.395914191087606</v>
      </c>
      <c r="K1259" s="26">
        <f t="shared" si="136"/>
        <v>27.05265864355799</v>
      </c>
      <c r="L1259" s="26">
        <f t="shared" si="137"/>
        <v>71.44857283464566</v>
      </c>
      <c r="M1259" s="24">
        <f t="shared" si="138"/>
        <v>305.76390902122046</v>
      </c>
      <c r="N1259" s="26">
        <f t="shared" si="133"/>
        <v>32.613909021220479</v>
      </c>
      <c r="O1259" s="26">
        <f t="shared" si="139"/>
        <v>20.95</v>
      </c>
    </row>
    <row r="1260" spans="9:15" x14ac:dyDescent="0.3">
      <c r="I1260" s="26">
        <f t="shared" si="134"/>
        <v>1258</v>
      </c>
      <c r="J1260" s="26">
        <f t="shared" si="135"/>
        <v>44.431233136347025</v>
      </c>
      <c r="K1260" s="26">
        <f t="shared" si="136"/>
        <v>27.074180249479674</v>
      </c>
      <c r="L1260" s="26">
        <f t="shared" si="137"/>
        <v>71.50541338582677</v>
      </c>
      <c r="M1260" s="24">
        <f t="shared" si="138"/>
        <v>305.76390902122046</v>
      </c>
      <c r="N1260" s="26">
        <f t="shared" si="133"/>
        <v>32.613909021220479</v>
      </c>
      <c r="O1260" s="26">
        <f t="shared" si="139"/>
        <v>20.966666666666665</v>
      </c>
    </row>
    <row r="1261" spans="9:15" x14ac:dyDescent="0.3">
      <c r="I1261" s="26">
        <f t="shared" si="134"/>
        <v>1259</v>
      </c>
      <c r="J1261" s="26">
        <f t="shared" si="135"/>
        <v>44.466552081606437</v>
      </c>
      <c r="K1261" s="26">
        <f t="shared" si="136"/>
        <v>27.095701855401362</v>
      </c>
      <c r="L1261" s="26">
        <f t="shared" si="137"/>
        <v>71.562253937007867</v>
      </c>
      <c r="M1261" s="24">
        <f t="shared" si="138"/>
        <v>305.76390902122046</v>
      </c>
      <c r="N1261" s="26">
        <f t="shared" si="133"/>
        <v>32.613909021220479</v>
      </c>
      <c r="O1261" s="26">
        <f t="shared" si="139"/>
        <v>20.983333333333334</v>
      </c>
    </row>
    <row r="1262" spans="9:15" x14ac:dyDescent="0.3">
      <c r="I1262" s="26">
        <f t="shared" si="134"/>
        <v>1260</v>
      </c>
      <c r="J1262" s="26">
        <f t="shared" si="135"/>
        <v>44.501871026865857</v>
      </c>
      <c r="K1262" s="26">
        <f t="shared" si="136"/>
        <v>27.117223461323047</v>
      </c>
      <c r="L1262" s="26">
        <f t="shared" si="137"/>
        <v>71.619094488188978</v>
      </c>
      <c r="M1262" s="24">
        <f t="shared" si="138"/>
        <v>305.76390902122046</v>
      </c>
      <c r="N1262" s="26">
        <f t="shared" si="133"/>
        <v>32.613909021220479</v>
      </c>
      <c r="O1262" s="26">
        <f t="shared" si="139"/>
        <v>21</v>
      </c>
    </row>
    <row r="1263" spans="9:15" x14ac:dyDescent="0.3">
      <c r="I1263" s="26">
        <f t="shared" si="134"/>
        <v>1261</v>
      </c>
      <c r="J1263" s="26">
        <f t="shared" si="135"/>
        <v>44.537189972125276</v>
      </c>
      <c r="K1263" s="26">
        <f t="shared" si="136"/>
        <v>27.138745067244731</v>
      </c>
      <c r="L1263" s="26">
        <f t="shared" si="137"/>
        <v>71.675935039370074</v>
      </c>
      <c r="M1263" s="24">
        <f t="shared" si="138"/>
        <v>305.76390902122046</v>
      </c>
      <c r="N1263" s="26">
        <f t="shared" si="133"/>
        <v>32.613909021220479</v>
      </c>
      <c r="O1263" s="26">
        <f t="shared" si="139"/>
        <v>21.016666666666666</v>
      </c>
    </row>
    <row r="1264" spans="9:15" x14ac:dyDescent="0.3">
      <c r="I1264" s="26">
        <f t="shared" si="134"/>
        <v>1262</v>
      </c>
      <c r="J1264" s="26">
        <f t="shared" si="135"/>
        <v>44.572508917384688</v>
      </c>
      <c r="K1264" s="26">
        <f t="shared" si="136"/>
        <v>27.160266673166415</v>
      </c>
      <c r="L1264" s="26">
        <f t="shared" si="137"/>
        <v>71.732775590551171</v>
      </c>
      <c r="M1264" s="24">
        <f t="shared" si="138"/>
        <v>305.76390902122046</v>
      </c>
      <c r="N1264" s="26">
        <f t="shared" si="133"/>
        <v>32.613909021220479</v>
      </c>
      <c r="O1264" s="26">
        <f t="shared" si="139"/>
        <v>21.033333333333335</v>
      </c>
    </row>
    <row r="1265" spans="9:15" x14ac:dyDescent="0.3">
      <c r="I1265" s="26">
        <f t="shared" si="134"/>
        <v>1263</v>
      </c>
      <c r="J1265" s="26">
        <f t="shared" si="135"/>
        <v>44.607827862644108</v>
      </c>
      <c r="K1265" s="26">
        <f t="shared" si="136"/>
        <v>27.181788279088099</v>
      </c>
      <c r="L1265" s="26">
        <f t="shared" si="137"/>
        <v>71.789616141732282</v>
      </c>
      <c r="M1265" s="24">
        <f t="shared" si="138"/>
        <v>305.76390902122046</v>
      </c>
      <c r="N1265" s="26">
        <f t="shared" si="133"/>
        <v>32.613909021220479</v>
      </c>
      <c r="O1265" s="26">
        <f t="shared" si="139"/>
        <v>21.05</v>
      </c>
    </row>
    <row r="1266" spans="9:15" x14ac:dyDescent="0.3">
      <c r="I1266" s="26">
        <f t="shared" si="134"/>
        <v>1264</v>
      </c>
      <c r="J1266" s="26">
        <f t="shared" si="135"/>
        <v>44.643146807903527</v>
      </c>
      <c r="K1266" s="26">
        <f t="shared" si="136"/>
        <v>27.203309885009784</v>
      </c>
      <c r="L1266" s="26">
        <f t="shared" si="137"/>
        <v>71.846456692913378</v>
      </c>
      <c r="M1266" s="24">
        <f t="shared" si="138"/>
        <v>305.76390902122046</v>
      </c>
      <c r="N1266" s="26">
        <f t="shared" si="133"/>
        <v>32.613909021220479</v>
      </c>
      <c r="O1266" s="26">
        <f t="shared" si="139"/>
        <v>21.066666666666666</v>
      </c>
    </row>
    <row r="1267" spans="9:15" x14ac:dyDescent="0.3">
      <c r="I1267" s="26">
        <f t="shared" si="134"/>
        <v>1265</v>
      </c>
      <c r="J1267" s="26">
        <f t="shared" si="135"/>
        <v>44.678465753162946</v>
      </c>
      <c r="K1267" s="26">
        <f t="shared" si="136"/>
        <v>27.224831490931471</v>
      </c>
      <c r="L1267" s="26">
        <f t="shared" si="137"/>
        <v>71.903297244094489</v>
      </c>
      <c r="M1267" s="24">
        <f t="shared" si="138"/>
        <v>305.76390902122046</v>
      </c>
      <c r="N1267" s="26">
        <f t="shared" si="133"/>
        <v>32.613909021220479</v>
      </c>
      <c r="O1267" s="26">
        <f t="shared" si="139"/>
        <v>21.083333333333332</v>
      </c>
    </row>
    <row r="1268" spans="9:15" x14ac:dyDescent="0.3">
      <c r="I1268" s="26">
        <f t="shared" si="134"/>
        <v>1266</v>
      </c>
      <c r="J1268" s="26">
        <f t="shared" si="135"/>
        <v>44.713784698422359</v>
      </c>
      <c r="K1268" s="26">
        <f t="shared" si="136"/>
        <v>27.246353096853156</v>
      </c>
      <c r="L1268" s="26">
        <f t="shared" si="137"/>
        <v>71.960137795275585</v>
      </c>
      <c r="M1268" s="24">
        <f t="shared" si="138"/>
        <v>305.76390902122046</v>
      </c>
      <c r="N1268" s="26">
        <f t="shared" si="133"/>
        <v>32.613909021220479</v>
      </c>
      <c r="O1268" s="26">
        <f t="shared" si="139"/>
        <v>21.1</v>
      </c>
    </row>
    <row r="1269" spans="9:15" x14ac:dyDescent="0.3">
      <c r="I1269" s="26">
        <f t="shared" si="134"/>
        <v>1267</v>
      </c>
      <c r="J1269" s="26">
        <f t="shared" si="135"/>
        <v>44.749103643681778</v>
      </c>
      <c r="K1269" s="26">
        <f t="shared" si="136"/>
        <v>27.26787470277484</v>
      </c>
      <c r="L1269" s="26">
        <f t="shared" si="137"/>
        <v>72.016978346456682</v>
      </c>
      <c r="M1269" s="24">
        <f t="shared" si="138"/>
        <v>305.76390902122046</v>
      </c>
      <c r="N1269" s="26">
        <f t="shared" si="133"/>
        <v>32.613909021220479</v>
      </c>
      <c r="O1269" s="26">
        <f t="shared" si="139"/>
        <v>21.116666666666667</v>
      </c>
    </row>
    <row r="1270" spans="9:15" x14ac:dyDescent="0.3">
      <c r="I1270" s="26">
        <f t="shared" si="134"/>
        <v>1268</v>
      </c>
      <c r="J1270" s="26">
        <f t="shared" si="135"/>
        <v>44.784422588941197</v>
      </c>
      <c r="K1270" s="26">
        <f t="shared" si="136"/>
        <v>27.289396308696524</v>
      </c>
      <c r="L1270" s="26">
        <f t="shared" si="137"/>
        <v>72.073818897637793</v>
      </c>
      <c r="M1270" s="24">
        <f t="shared" si="138"/>
        <v>305.76390902122046</v>
      </c>
      <c r="N1270" s="26">
        <f t="shared" si="133"/>
        <v>32.613909021220479</v>
      </c>
      <c r="O1270" s="26">
        <f t="shared" si="139"/>
        <v>21.133333333333333</v>
      </c>
    </row>
    <row r="1271" spans="9:15" x14ac:dyDescent="0.3">
      <c r="I1271" s="26">
        <f t="shared" si="134"/>
        <v>1269</v>
      </c>
      <c r="J1271" s="26">
        <f t="shared" si="135"/>
        <v>44.81974153420061</v>
      </c>
      <c r="K1271" s="26">
        <f t="shared" si="136"/>
        <v>27.310917914618209</v>
      </c>
      <c r="L1271" s="26">
        <f t="shared" si="137"/>
        <v>72.130659448818889</v>
      </c>
      <c r="M1271" s="24">
        <f t="shared" si="138"/>
        <v>305.76390902122046</v>
      </c>
      <c r="N1271" s="26">
        <f t="shared" si="133"/>
        <v>32.613909021220479</v>
      </c>
      <c r="O1271" s="26">
        <f t="shared" si="139"/>
        <v>21.15</v>
      </c>
    </row>
    <row r="1272" spans="9:15" x14ac:dyDescent="0.3">
      <c r="I1272" s="26">
        <f t="shared" si="134"/>
        <v>1270</v>
      </c>
      <c r="J1272" s="26">
        <f t="shared" si="135"/>
        <v>44.855060479460029</v>
      </c>
      <c r="K1272" s="26">
        <f t="shared" si="136"/>
        <v>27.332439520539896</v>
      </c>
      <c r="L1272" s="26">
        <f t="shared" si="137"/>
        <v>72.1875</v>
      </c>
      <c r="M1272" s="24">
        <f t="shared" si="138"/>
        <v>305.76390902122046</v>
      </c>
      <c r="N1272" s="26">
        <f t="shared" si="133"/>
        <v>32.613909021220479</v>
      </c>
      <c r="O1272" s="26">
        <f t="shared" si="139"/>
        <v>21.166666666666668</v>
      </c>
    </row>
    <row r="1273" spans="9:15" x14ac:dyDescent="0.3">
      <c r="I1273" s="26">
        <f t="shared" si="134"/>
        <v>1271</v>
      </c>
      <c r="J1273" s="26">
        <f t="shared" si="135"/>
        <v>44.890379424719448</v>
      </c>
      <c r="K1273" s="26">
        <f t="shared" si="136"/>
        <v>27.353961126461581</v>
      </c>
      <c r="L1273" s="26">
        <f t="shared" si="137"/>
        <v>72.244340551181097</v>
      </c>
      <c r="M1273" s="24">
        <f t="shared" si="138"/>
        <v>305.76390902122046</v>
      </c>
      <c r="N1273" s="26">
        <f t="shared" si="133"/>
        <v>32.613909021220479</v>
      </c>
      <c r="O1273" s="26">
        <f t="shared" si="139"/>
        <v>21.183333333333334</v>
      </c>
    </row>
    <row r="1274" spans="9:15" x14ac:dyDescent="0.3">
      <c r="I1274" s="26">
        <f t="shared" si="134"/>
        <v>1272</v>
      </c>
      <c r="J1274" s="26">
        <f t="shared" si="135"/>
        <v>44.925698369978868</v>
      </c>
      <c r="K1274" s="26">
        <f t="shared" si="136"/>
        <v>27.375482732383265</v>
      </c>
      <c r="L1274" s="26">
        <f t="shared" si="137"/>
        <v>72.301181102362193</v>
      </c>
      <c r="M1274" s="24">
        <f t="shared" si="138"/>
        <v>305.76390902122046</v>
      </c>
      <c r="N1274" s="26">
        <f t="shared" si="133"/>
        <v>32.613909021220479</v>
      </c>
      <c r="O1274" s="26">
        <f t="shared" si="139"/>
        <v>21.2</v>
      </c>
    </row>
    <row r="1275" spans="9:15" x14ac:dyDescent="0.3">
      <c r="I1275" s="26">
        <f t="shared" si="134"/>
        <v>1273</v>
      </c>
      <c r="J1275" s="26">
        <f t="shared" si="135"/>
        <v>44.96101731523828</v>
      </c>
      <c r="K1275" s="26">
        <f t="shared" si="136"/>
        <v>27.397004338304949</v>
      </c>
      <c r="L1275" s="26">
        <f t="shared" si="137"/>
        <v>72.358021653543304</v>
      </c>
      <c r="M1275" s="24">
        <f t="shared" si="138"/>
        <v>305.76390902122046</v>
      </c>
      <c r="N1275" s="26">
        <f t="shared" si="133"/>
        <v>32.613909021220479</v>
      </c>
      <c r="O1275" s="26">
        <f t="shared" si="139"/>
        <v>21.216666666666665</v>
      </c>
    </row>
    <row r="1276" spans="9:15" x14ac:dyDescent="0.3">
      <c r="I1276" s="26">
        <f t="shared" si="134"/>
        <v>1274</v>
      </c>
      <c r="J1276" s="26">
        <f t="shared" si="135"/>
        <v>44.996336260497699</v>
      </c>
      <c r="K1276" s="26">
        <f t="shared" si="136"/>
        <v>27.418525944226634</v>
      </c>
      <c r="L1276" s="26">
        <f t="shared" si="137"/>
        <v>72.4148622047244</v>
      </c>
      <c r="M1276" s="24">
        <f t="shared" si="138"/>
        <v>305.76390902122046</v>
      </c>
      <c r="N1276" s="26">
        <f t="shared" si="133"/>
        <v>32.613909021220479</v>
      </c>
      <c r="O1276" s="26">
        <f t="shared" si="139"/>
        <v>21.233333333333334</v>
      </c>
    </row>
    <row r="1277" spans="9:15" x14ac:dyDescent="0.3">
      <c r="I1277" s="26">
        <f t="shared" si="134"/>
        <v>1275</v>
      </c>
      <c r="J1277" s="26">
        <f t="shared" si="135"/>
        <v>45.031655205757119</v>
      </c>
      <c r="K1277" s="26">
        <f t="shared" si="136"/>
        <v>27.440047550148321</v>
      </c>
      <c r="L1277" s="26">
        <f t="shared" si="137"/>
        <v>72.471702755905511</v>
      </c>
      <c r="M1277" s="24">
        <f t="shared" si="138"/>
        <v>305.76390902122046</v>
      </c>
      <c r="N1277" s="26">
        <f t="shared" si="133"/>
        <v>32.613909021220479</v>
      </c>
      <c r="O1277" s="26">
        <f t="shared" si="139"/>
        <v>21.25</v>
      </c>
    </row>
    <row r="1278" spans="9:15" x14ac:dyDescent="0.3">
      <c r="I1278" s="26">
        <f t="shared" si="134"/>
        <v>1276</v>
      </c>
      <c r="J1278" s="26">
        <f t="shared" si="135"/>
        <v>45.066974151016531</v>
      </c>
      <c r="K1278" s="26">
        <f t="shared" si="136"/>
        <v>27.461569156070006</v>
      </c>
      <c r="L1278" s="26">
        <f t="shared" si="137"/>
        <v>72.528543307086608</v>
      </c>
      <c r="M1278" s="24">
        <f t="shared" si="138"/>
        <v>305.76390902122046</v>
      </c>
      <c r="N1278" s="26">
        <f t="shared" si="133"/>
        <v>32.613909021220479</v>
      </c>
      <c r="O1278" s="26">
        <f t="shared" si="139"/>
        <v>21.266666666666666</v>
      </c>
    </row>
    <row r="1279" spans="9:15" x14ac:dyDescent="0.3">
      <c r="I1279" s="26">
        <f t="shared" si="134"/>
        <v>1277</v>
      </c>
      <c r="J1279" s="26">
        <f t="shared" si="135"/>
        <v>45.10229309627595</v>
      </c>
      <c r="K1279" s="26">
        <f t="shared" si="136"/>
        <v>27.48309076199169</v>
      </c>
      <c r="L1279" s="26">
        <f t="shared" si="137"/>
        <v>72.585383858267718</v>
      </c>
      <c r="M1279" s="24">
        <f t="shared" si="138"/>
        <v>305.76390902122046</v>
      </c>
      <c r="N1279" s="26">
        <f t="shared" si="133"/>
        <v>32.613909021220479</v>
      </c>
      <c r="O1279" s="26">
        <f t="shared" si="139"/>
        <v>21.283333333333335</v>
      </c>
    </row>
    <row r="1280" spans="9:15" x14ac:dyDescent="0.3">
      <c r="I1280" s="26">
        <f t="shared" si="134"/>
        <v>1278</v>
      </c>
      <c r="J1280" s="26">
        <f t="shared" si="135"/>
        <v>45.13761204153537</v>
      </c>
      <c r="K1280" s="26">
        <f t="shared" si="136"/>
        <v>27.504612367913374</v>
      </c>
      <c r="L1280" s="26">
        <f t="shared" si="137"/>
        <v>72.642224409448815</v>
      </c>
      <c r="M1280" s="24">
        <f t="shared" si="138"/>
        <v>305.76390902122046</v>
      </c>
      <c r="N1280" s="26">
        <f t="shared" si="133"/>
        <v>32.613909021220479</v>
      </c>
      <c r="O1280" s="26">
        <f t="shared" si="139"/>
        <v>21.3</v>
      </c>
    </row>
    <row r="1281" spans="9:15" x14ac:dyDescent="0.3">
      <c r="I1281" s="26">
        <f t="shared" si="134"/>
        <v>1279</v>
      </c>
      <c r="J1281" s="26">
        <f t="shared" si="135"/>
        <v>45.172930986794789</v>
      </c>
      <c r="K1281" s="26">
        <f t="shared" si="136"/>
        <v>27.526133973835059</v>
      </c>
      <c r="L1281" s="26">
        <f t="shared" si="137"/>
        <v>72.699064960629912</v>
      </c>
      <c r="M1281" s="24">
        <f t="shared" si="138"/>
        <v>305.76390902122046</v>
      </c>
      <c r="N1281" s="26">
        <f t="shared" si="133"/>
        <v>32.613909021220479</v>
      </c>
      <c r="O1281" s="26">
        <f t="shared" si="139"/>
        <v>21.316666666666666</v>
      </c>
    </row>
    <row r="1282" spans="9:15" x14ac:dyDescent="0.3">
      <c r="I1282" s="26">
        <f t="shared" si="134"/>
        <v>1280</v>
      </c>
      <c r="J1282" s="26">
        <f t="shared" si="135"/>
        <v>45.208249932054201</v>
      </c>
      <c r="K1282" s="26">
        <f t="shared" si="136"/>
        <v>27.547655579756743</v>
      </c>
      <c r="L1282" s="26">
        <f t="shared" si="137"/>
        <v>72.755905511811022</v>
      </c>
      <c r="M1282" s="24">
        <f t="shared" si="138"/>
        <v>305.76390902122046</v>
      </c>
      <c r="N1282" s="26">
        <f t="shared" si="133"/>
        <v>32.613909021220479</v>
      </c>
      <c r="O1282" s="26">
        <f t="shared" si="139"/>
        <v>21.333333333333332</v>
      </c>
    </row>
    <row r="1283" spans="9:15" x14ac:dyDescent="0.3">
      <c r="I1283" s="26">
        <f t="shared" si="134"/>
        <v>1281</v>
      </c>
      <c r="J1283" s="26">
        <f t="shared" si="135"/>
        <v>45.243568877313621</v>
      </c>
      <c r="K1283" s="26">
        <f t="shared" si="136"/>
        <v>27.569177185678431</v>
      </c>
      <c r="L1283" s="26">
        <f t="shared" si="137"/>
        <v>72.812746062992119</v>
      </c>
      <c r="M1283" s="24">
        <f t="shared" si="138"/>
        <v>305.76390902122046</v>
      </c>
      <c r="N1283" s="26">
        <f t="shared" ref="N1283:N1346" si="140">M1283-273.15</f>
        <v>32.613909021220479</v>
      </c>
      <c r="O1283" s="26">
        <f t="shared" si="139"/>
        <v>21.35</v>
      </c>
    </row>
    <row r="1284" spans="9:15" x14ac:dyDescent="0.3">
      <c r="I1284" s="26">
        <f t="shared" ref="I1284:I1347" si="141">I1283+1</f>
        <v>1282</v>
      </c>
      <c r="J1284" s="26">
        <f t="shared" ref="J1284:J1347" si="142">$B$15*$F$2*(M1283-$B$14)*I1284</f>
        <v>45.27888782257304</v>
      </c>
      <c r="K1284" s="26">
        <f t="shared" ref="K1284:K1347" si="143">$B$7*$B$6*$F$2*(M1283^4-$B$14^4)*I1284</f>
        <v>27.590698791600115</v>
      </c>
      <c r="L1284" s="26">
        <f t="shared" ref="L1284:L1347" si="144">$B$12^2*$F$4*I1284</f>
        <v>72.86958661417323</v>
      </c>
      <c r="M1284" s="24">
        <f t="shared" ref="M1284:M1347" si="145">M1283+((L1284-K1284-J1284)/($F$6*$B$9))</f>
        <v>305.76390902122046</v>
      </c>
      <c r="N1284" s="26">
        <f t="shared" si="140"/>
        <v>32.613909021220479</v>
      </c>
      <c r="O1284" s="26">
        <f t="shared" ref="O1284:O1347" si="146">I1284/60</f>
        <v>21.366666666666667</v>
      </c>
    </row>
    <row r="1285" spans="9:15" x14ac:dyDescent="0.3">
      <c r="I1285" s="26">
        <f t="shared" si="141"/>
        <v>1283</v>
      </c>
      <c r="J1285" s="26">
        <f t="shared" si="142"/>
        <v>45.314206767832452</v>
      </c>
      <c r="K1285" s="26">
        <f t="shared" si="143"/>
        <v>27.612220397521799</v>
      </c>
      <c r="L1285" s="26">
        <f t="shared" si="144"/>
        <v>72.926427165354326</v>
      </c>
      <c r="M1285" s="24">
        <f t="shared" si="145"/>
        <v>305.76390902122046</v>
      </c>
      <c r="N1285" s="26">
        <f t="shared" si="140"/>
        <v>32.613909021220479</v>
      </c>
      <c r="O1285" s="26">
        <f t="shared" si="146"/>
        <v>21.383333333333333</v>
      </c>
    </row>
    <row r="1286" spans="9:15" x14ac:dyDescent="0.3">
      <c r="I1286" s="26">
        <f t="shared" si="141"/>
        <v>1284</v>
      </c>
      <c r="J1286" s="26">
        <f t="shared" si="142"/>
        <v>45.349525713091872</v>
      </c>
      <c r="K1286" s="26">
        <f t="shared" si="143"/>
        <v>27.633742003443484</v>
      </c>
      <c r="L1286" s="26">
        <f t="shared" si="144"/>
        <v>72.983267716535423</v>
      </c>
      <c r="M1286" s="24">
        <f t="shared" si="145"/>
        <v>305.76390902122046</v>
      </c>
      <c r="N1286" s="26">
        <f t="shared" si="140"/>
        <v>32.613909021220479</v>
      </c>
      <c r="O1286" s="26">
        <f t="shared" si="146"/>
        <v>21.4</v>
      </c>
    </row>
    <row r="1287" spans="9:15" x14ac:dyDescent="0.3">
      <c r="I1287" s="26">
        <f t="shared" si="141"/>
        <v>1285</v>
      </c>
      <c r="J1287" s="26">
        <f t="shared" si="142"/>
        <v>45.384844658351291</v>
      </c>
      <c r="K1287" s="26">
        <f t="shared" si="143"/>
        <v>27.655263609365168</v>
      </c>
      <c r="L1287" s="26">
        <f t="shared" si="144"/>
        <v>73.040108267716533</v>
      </c>
      <c r="M1287" s="24">
        <f t="shared" si="145"/>
        <v>305.76390902122046</v>
      </c>
      <c r="N1287" s="26">
        <f t="shared" si="140"/>
        <v>32.613909021220479</v>
      </c>
      <c r="O1287" s="26">
        <f t="shared" si="146"/>
        <v>21.416666666666668</v>
      </c>
    </row>
    <row r="1288" spans="9:15" x14ac:dyDescent="0.3">
      <c r="I1288" s="26">
        <f t="shared" si="141"/>
        <v>1286</v>
      </c>
      <c r="J1288" s="26">
        <f t="shared" si="142"/>
        <v>45.42016360361071</v>
      </c>
      <c r="K1288" s="26">
        <f t="shared" si="143"/>
        <v>27.676785215286856</v>
      </c>
      <c r="L1288" s="26">
        <f t="shared" si="144"/>
        <v>73.09694881889763</v>
      </c>
      <c r="M1288" s="24">
        <f t="shared" si="145"/>
        <v>305.76390902122046</v>
      </c>
      <c r="N1288" s="26">
        <f t="shared" si="140"/>
        <v>32.613909021220479</v>
      </c>
      <c r="O1288" s="26">
        <f t="shared" si="146"/>
        <v>21.433333333333334</v>
      </c>
    </row>
    <row r="1289" spans="9:15" x14ac:dyDescent="0.3">
      <c r="I1289" s="26">
        <f t="shared" si="141"/>
        <v>1287</v>
      </c>
      <c r="J1289" s="26">
        <f t="shared" si="142"/>
        <v>45.455482548870123</v>
      </c>
      <c r="K1289" s="26">
        <f t="shared" si="143"/>
        <v>27.69830682120854</v>
      </c>
      <c r="L1289" s="26">
        <f t="shared" si="144"/>
        <v>73.153789370078741</v>
      </c>
      <c r="M1289" s="24">
        <f t="shared" si="145"/>
        <v>305.76390902122046</v>
      </c>
      <c r="N1289" s="26">
        <f t="shared" si="140"/>
        <v>32.613909021220479</v>
      </c>
      <c r="O1289" s="26">
        <f t="shared" si="146"/>
        <v>21.45</v>
      </c>
    </row>
    <row r="1290" spans="9:15" x14ac:dyDescent="0.3">
      <c r="I1290" s="26">
        <f t="shared" si="141"/>
        <v>1288</v>
      </c>
      <c r="J1290" s="26">
        <f t="shared" si="142"/>
        <v>45.490801494129542</v>
      </c>
      <c r="K1290" s="26">
        <f t="shared" si="143"/>
        <v>27.719828427130224</v>
      </c>
      <c r="L1290" s="26">
        <f t="shared" si="144"/>
        <v>73.210629921259837</v>
      </c>
      <c r="M1290" s="24">
        <f t="shared" si="145"/>
        <v>305.76390902122046</v>
      </c>
      <c r="N1290" s="26">
        <f t="shared" si="140"/>
        <v>32.613909021220479</v>
      </c>
      <c r="O1290" s="26">
        <f t="shared" si="146"/>
        <v>21.466666666666665</v>
      </c>
    </row>
    <row r="1291" spans="9:15" x14ac:dyDescent="0.3">
      <c r="I1291" s="26">
        <f t="shared" si="141"/>
        <v>1289</v>
      </c>
      <c r="J1291" s="26">
        <f t="shared" si="142"/>
        <v>45.526120439388961</v>
      </c>
      <c r="K1291" s="26">
        <f t="shared" si="143"/>
        <v>27.741350033051908</v>
      </c>
      <c r="L1291" s="26">
        <f t="shared" si="144"/>
        <v>73.267470472440934</v>
      </c>
      <c r="M1291" s="24">
        <f t="shared" si="145"/>
        <v>305.76390902122046</v>
      </c>
      <c r="N1291" s="26">
        <f t="shared" si="140"/>
        <v>32.613909021220479</v>
      </c>
      <c r="O1291" s="26">
        <f t="shared" si="146"/>
        <v>21.483333333333334</v>
      </c>
    </row>
    <row r="1292" spans="9:15" x14ac:dyDescent="0.3">
      <c r="I1292" s="26">
        <f t="shared" si="141"/>
        <v>1290</v>
      </c>
      <c r="J1292" s="26">
        <f t="shared" si="142"/>
        <v>45.561439384648374</v>
      </c>
      <c r="K1292" s="26">
        <f t="shared" si="143"/>
        <v>27.762871638973593</v>
      </c>
      <c r="L1292" s="26">
        <f t="shared" si="144"/>
        <v>73.324311023622045</v>
      </c>
      <c r="M1292" s="24">
        <f t="shared" si="145"/>
        <v>305.76390902122046</v>
      </c>
      <c r="N1292" s="26">
        <f t="shared" si="140"/>
        <v>32.613909021220479</v>
      </c>
      <c r="O1292" s="26">
        <f t="shared" si="146"/>
        <v>21.5</v>
      </c>
    </row>
    <row r="1293" spans="9:15" x14ac:dyDescent="0.3">
      <c r="I1293" s="26">
        <f t="shared" si="141"/>
        <v>1291</v>
      </c>
      <c r="J1293" s="26">
        <f t="shared" si="142"/>
        <v>45.596758329907793</v>
      </c>
      <c r="K1293" s="26">
        <f t="shared" si="143"/>
        <v>27.784393244895281</v>
      </c>
      <c r="L1293" s="26">
        <f t="shared" si="144"/>
        <v>73.381151574803141</v>
      </c>
      <c r="M1293" s="24">
        <f t="shared" si="145"/>
        <v>305.76390902122046</v>
      </c>
      <c r="N1293" s="26">
        <f t="shared" si="140"/>
        <v>32.613909021220479</v>
      </c>
      <c r="O1293" s="26">
        <f t="shared" si="146"/>
        <v>21.516666666666666</v>
      </c>
    </row>
    <row r="1294" spans="9:15" x14ac:dyDescent="0.3">
      <c r="I1294" s="26">
        <f t="shared" si="141"/>
        <v>1292</v>
      </c>
      <c r="J1294" s="26">
        <f t="shared" si="142"/>
        <v>45.632077275167212</v>
      </c>
      <c r="K1294" s="26">
        <f t="shared" si="143"/>
        <v>27.805914850816965</v>
      </c>
      <c r="L1294" s="26">
        <f t="shared" si="144"/>
        <v>73.437992125984252</v>
      </c>
      <c r="M1294" s="24">
        <f t="shared" si="145"/>
        <v>305.76390902122046</v>
      </c>
      <c r="N1294" s="26">
        <f t="shared" si="140"/>
        <v>32.613909021220479</v>
      </c>
      <c r="O1294" s="26">
        <f t="shared" si="146"/>
        <v>21.533333333333335</v>
      </c>
    </row>
    <row r="1295" spans="9:15" x14ac:dyDescent="0.3">
      <c r="I1295" s="26">
        <f t="shared" si="141"/>
        <v>1293</v>
      </c>
      <c r="J1295" s="26">
        <f t="shared" si="142"/>
        <v>45.667396220426632</v>
      </c>
      <c r="K1295" s="26">
        <f t="shared" si="143"/>
        <v>27.827436456738649</v>
      </c>
      <c r="L1295" s="26">
        <f t="shared" si="144"/>
        <v>73.494832677165348</v>
      </c>
      <c r="M1295" s="24">
        <f t="shared" si="145"/>
        <v>305.76390902122046</v>
      </c>
      <c r="N1295" s="26">
        <f t="shared" si="140"/>
        <v>32.613909021220479</v>
      </c>
      <c r="O1295" s="26">
        <f t="shared" si="146"/>
        <v>21.55</v>
      </c>
    </row>
    <row r="1296" spans="9:15" x14ac:dyDescent="0.3">
      <c r="I1296" s="26">
        <f t="shared" si="141"/>
        <v>1294</v>
      </c>
      <c r="J1296" s="26">
        <f t="shared" si="142"/>
        <v>45.702715165686044</v>
      </c>
      <c r="K1296" s="26">
        <f t="shared" si="143"/>
        <v>27.848958062660333</v>
      </c>
      <c r="L1296" s="26">
        <f t="shared" si="144"/>
        <v>73.551673228346445</v>
      </c>
      <c r="M1296" s="24">
        <f t="shared" si="145"/>
        <v>305.76390902122046</v>
      </c>
      <c r="N1296" s="26">
        <f t="shared" si="140"/>
        <v>32.613909021220479</v>
      </c>
      <c r="O1296" s="26">
        <f t="shared" si="146"/>
        <v>21.566666666666666</v>
      </c>
    </row>
    <row r="1297" spans="9:15" x14ac:dyDescent="0.3">
      <c r="I1297" s="26">
        <f t="shared" si="141"/>
        <v>1295</v>
      </c>
      <c r="J1297" s="26">
        <f t="shared" si="142"/>
        <v>45.738034110945463</v>
      </c>
      <c r="K1297" s="26">
        <f t="shared" si="143"/>
        <v>27.870479668582018</v>
      </c>
      <c r="L1297" s="26">
        <f t="shared" si="144"/>
        <v>73.608513779527556</v>
      </c>
      <c r="M1297" s="24">
        <f t="shared" si="145"/>
        <v>305.76390902122046</v>
      </c>
      <c r="N1297" s="26">
        <f t="shared" si="140"/>
        <v>32.613909021220479</v>
      </c>
      <c r="O1297" s="26">
        <f t="shared" si="146"/>
        <v>21.583333333333332</v>
      </c>
    </row>
    <row r="1298" spans="9:15" x14ac:dyDescent="0.3">
      <c r="I1298" s="26">
        <f t="shared" si="141"/>
        <v>1296</v>
      </c>
      <c r="J1298" s="26">
        <f t="shared" si="142"/>
        <v>45.773353056204883</v>
      </c>
      <c r="K1298" s="26">
        <f t="shared" si="143"/>
        <v>27.892001274503706</v>
      </c>
      <c r="L1298" s="26">
        <f t="shared" si="144"/>
        <v>73.665354330708652</v>
      </c>
      <c r="M1298" s="24">
        <f t="shared" si="145"/>
        <v>305.76390902122046</v>
      </c>
      <c r="N1298" s="26">
        <f t="shared" si="140"/>
        <v>32.613909021220479</v>
      </c>
      <c r="O1298" s="26">
        <f t="shared" si="146"/>
        <v>21.6</v>
      </c>
    </row>
    <row r="1299" spans="9:15" x14ac:dyDescent="0.3">
      <c r="I1299" s="26">
        <f t="shared" si="141"/>
        <v>1297</v>
      </c>
      <c r="J1299" s="26">
        <f t="shared" si="142"/>
        <v>45.808672001464295</v>
      </c>
      <c r="K1299" s="26">
        <f t="shared" si="143"/>
        <v>27.91352288042539</v>
      </c>
      <c r="L1299" s="26">
        <f t="shared" si="144"/>
        <v>73.722194881889763</v>
      </c>
      <c r="M1299" s="24">
        <f t="shared" si="145"/>
        <v>305.76390902122046</v>
      </c>
      <c r="N1299" s="26">
        <f t="shared" si="140"/>
        <v>32.613909021220479</v>
      </c>
      <c r="O1299" s="26">
        <f t="shared" si="146"/>
        <v>21.616666666666667</v>
      </c>
    </row>
    <row r="1300" spans="9:15" x14ac:dyDescent="0.3">
      <c r="I1300" s="26">
        <f t="shared" si="141"/>
        <v>1298</v>
      </c>
      <c r="J1300" s="26">
        <f t="shared" si="142"/>
        <v>45.843990946723714</v>
      </c>
      <c r="K1300" s="26">
        <f t="shared" si="143"/>
        <v>27.935044486347074</v>
      </c>
      <c r="L1300" s="26">
        <f t="shared" si="144"/>
        <v>73.77903543307086</v>
      </c>
      <c r="M1300" s="24">
        <f t="shared" si="145"/>
        <v>305.76390902122046</v>
      </c>
      <c r="N1300" s="26">
        <f t="shared" si="140"/>
        <v>32.613909021220479</v>
      </c>
      <c r="O1300" s="26">
        <f t="shared" si="146"/>
        <v>21.633333333333333</v>
      </c>
    </row>
    <row r="1301" spans="9:15" x14ac:dyDescent="0.3">
      <c r="I1301" s="26">
        <f t="shared" si="141"/>
        <v>1299</v>
      </c>
      <c r="J1301" s="26">
        <f t="shared" si="142"/>
        <v>45.879309891983134</v>
      </c>
      <c r="K1301" s="26">
        <f t="shared" si="143"/>
        <v>27.956566092268758</v>
      </c>
      <c r="L1301" s="26">
        <f t="shared" si="144"/>
        <v>73.83587598425197</v>
      </c>
      <c r="M1301" s="24">
        <f t="shared" si="145"/>
        <v>305.76390902122046</v>
      </c>
      <c r="N1301" s="26">
        <f t="shared" si="140"/>
        <v>32.613909021220479</v>
      </c>
      <c r="O1301" s="26">
        <f t="shared" si="146"/>
        <v>21.65</v>
      </c>
    </row>
    <row r="1302" spans="9:15" x14ac:dyDescent="0.3">
      <c r="I1302" s="26">
        <f t="shared" si="141"/>
        <v>1300</v>
      </c>
      <c r="J1302" s="26">
        <f t="shared" si="142"/>
        <v>45.914628837242553</v>
      </c>
      <c r="K1302" s="26">
        <f t="shared" si="143"/>
        <v>27.978087698190443</v>
      </c>
      <c r="L1302" s="26">
        <f t="shared" si="144"/>
        <v>73.892716535433067</v>
      </c>
      <c r="M1302" s="24">
        <f t="shared" si="145"/>
        <v>305.76390902122046</v>
      </c>
      <c r="N1302" s="26">
        <f t="shared" si="140"/>
        <v>32.613909021220479</v>
      </c>
      <c r="O1302" s="26">
        <f t="shared" si="146"/>
        <v>21.666666666666668</v>
      </c>
    </row>
    <row r="1303" spans="9:15" x14ac:dyDescent="0.3">
      <c r="I1303" s="26">
        <f t="shared" si="141"/>
        <v>1301</v>
      </c>
      <c r="J1303" s="26">
        <f t="shared" si="142"/>
        <v>45.949947782501965</v>
      </c>
      <c r="K1303" s="26">
        <f t="shared" si="143"/>
        <v>27.999609304112127</v>
      </c>
      <c r="L1303" s="26">
        <f t="shared" si="144"/>
        <v>73.949557086614163</v>
      </c>
      <c r="M1303" s="24">
        <f t="shared" si="145"/>
        <v>305.76390902122046</v>
      </c>
      <c r="N1303" s="26">
        <f t="shared" si="140"/>
        <v>32.613909021220479</v>
      </c>
      <c r="O1303" s="26">
        <f t="shared" si="146"/>
        <v>21.683333333333334</v>
      </c>
    </row>
    <row r="1304" spans="9:15" x14ac:dyDescent="0.3">
      <c r="I1304" s="26">
        <f t="shared" si="141"/>
        <v>1302</v>
      </c>
      <c r="J1304" s="26">
        <f t="shared" si="142"/>
        <v>45.985266727761385</v>
      </c>
      <c r="K1304" s="26">
        <f t="shared" si="143"/>
        <v>28.021130910033815</v>
      </c>
      <c r="L1304" s="26">
        <f t="shared" si="144"/>
        <v>74.006397637795274</v>
      </c>
      <c r="M1304" s="24">
        <f t="shared" si="145"/>
        <v>305.76390902122046</v>
      </c>
      <c r="N1304" s="26">
        <f t="shared" si="140"/>
        <v>32.613909021220479</v>
      </c>
      <c r="O1304" s="26">
        <f t="shared" si="146"/>
        <v>21.7</v>
      </c>
    </row>
    <row r="1305" spans="9:15" x14ac:dyDescent="0.3">
      <c r="I1305" s="26">
        <f t="shared" si="141"/>
        <v>1303</v>
      </c>
      <c r="J1305" s="26">
        <f t="shared" si="142"/>
        <v>46.020585673020804</v>
      </c>
      <c r="K1305" s="26">
        <f t="shared" si="143"/>
        <v>28.042652515955499</v>
      </c>
      <c r="L1305" s="26">
        <f t="shared" si="144"/>
        <v>74.063238188976371</v>
      </c>
      <c r="M1305" s="24">
        <f t="shared" si="145"/>
        <v>305.76390902122046</v>
      </c>
      <c r="N1305" s="26">
        <f t="shared" si="140"/>
        <v>32.613909021220479</v>
      </c>
      <c r="O1305" s="26">
        <f t="shared" si="146"/>
        <v>21.716666666666665</v>
      </c>
    </row>
    <row r="1306" spans="9:15" x14ac:dyDescent="0.3">
      <c r="I1306" s="26">
        <f t="shared" si="141"/>
        <v>1304</v>
      </c>
      <c r="J1306" s="26">
        <f t="shared" si="142"/>
        <v>46.055904618280216</v>
      </c>
      <c r="K1306" s="26">
        <f t="shared" si="143"/>
        <v>28.064174121877183</v>
      </c>
      <c r="L1306" s="26">
        <f t="shared" si="144"/>
        <v>74.120078740157481</v>
      </c>
      <c r="M1306" s="24">
        <f t="shared" si="145"/>
        <v>305.76390902122046</v>
      </c>
      <c r="N1306" s="26">
        <f t="shared" si="140"/>
        <v>32.613909021220479</v>
      </c>
      <c r="O1306" s="26">
        <f t="shared" si="146"/>
        <v>21.733333333333334</v>
      </c>
    </row>
    <row r="1307" spans="9:15" x14ac:dyDescent="0.3">
      <c r="I1307" s="26">
        <f t="shared" si="141"/>
        <v>1305</v>
      </c>
      <c r="J1307" s="26">
        <f t="shared" si="142"/>
        <v>46.091223563539636</v>
      </c>
      <c r="K1307" s="26">
        <f t="shared" si="143"/>
        <v>28.085695727798868</v>
      </c>
      <c r="L1307" s="26">
        <f t="shared" si="144"/>
        <v>74.176919291338578</v>
      </c>
      <c r="M1307" s="24">
        <f t="shared" si="145"/>
        <v>305.76390902122046</v>
      </c>
      <c r="N1307" s="26">
        <f t="shared" si="140"/>
        <v>32.613909021220479</v>
      </c>
      <c r="O1307" s="26">
        <f t="shared" si="146"/>
        <v>21.75</v>
      </c>
    </row>
    <row r="1308" spans="9:15" x14ac:dyDescent="0.3">
      <c r="I1308" s="26">
        <f t="shared" si="141"/>
        <v>1306</v>
      </c>
      <c r="J1308" s="26">
        <f t="shared" si="142"/>
        <v>46.126542508799055</v>
      </c>
      <c r="K1308" s="26">
        <f t="shared" si="143"/>
        <v>28.107217333720552</v>
      </c>
      <c r="L1308" s="26">
        <f t="shared" si="144"/>
        <v>74.233759842519675</v>
      </c>
      <c r="M1308" s="24">
        <f t="shared" si="145"/>
        <v>305.76390902122046</v>
      </c>
      <c r="N1308" s="26">
        <f t="shared" si="140"/>
        <v>32.613909021220479</v>
      </c>
      <c r="O1308" s="26">
        <f t="shared" si="146"/>
        <v>21.766666666666666</v>
      </c>
    </row>
    <row r="1309" spans="9:15" x14ac:dyDescent="0.3">
      <c r="I1309" s="26">
        <f t="shared" si="141"/>
        <v>1307</v>
      </c>
      <c r="J1309" s="26">
        <f t="shared" si="142"/>
        <v>46.161861454058474</v>
      </c>
      <c r="K1309" s="26">
        <f t="shared" si="143"/>
        <v>28.12873893964224</v>
      </c>
      <c r="L1309" s="26">
        <f t="shared" si="144"/>
        <v>74.290600393700785</v>
      </c>
      <c r="M1309" s="24">
        <f t="shared" si="145"/>
        <v>305.76390902122046</v>
      </c>
      <c r="N1309" s="26">
        <f t="shared" si="140"/>
        <v>32.613909021220479</v>
      </c>
      <c r="O1309" s="26">
        <f t="shared" si="146"/>
        <v>21.783333333333335</v>
      </c>
    </row>
    <row r="1310" spans="9:15" x14ac:dyDescent="0.3">
      <c r="I1310" s="26">
        <f t="shared" si="141"/>
        <v>1308</v>
      </c>
      <c r="J1310" s="26">
        <f t="shared" si="142"/>
        <v>46.197180399317887</v>
      </c>
      <c r="K1310" s="26">
        <f t="shared" si="143"/>
        <v>28.150260545563924</v>
      </c>
      <c r="L1310" s="26">
        <f t="shared" si="144"/>
        <v>74.347440944881882</v>
      </c>
      <c r="M1310" s="24">
        <f t="shared" si="145"/>
        <v>305.76390902122046</v>
      </c>
      <c r="N1310" s="26">
        <f t="shared" si="140"/>
        <v>32.613909021220479</v>
      </c>
      <c r="O1310" s="26">
        <f t="shared" si="146"/>
        <v>21.8</v>
      </c>
    </row>
    <row r="1311" spans="9:15" x14ac:dyDescent="0.3">
      <c r="I1311" s="26">
        <f t="shared" si="141"/>
        <v>1309</v>
      </c>
      <c r="J1311" s="26">
        <f t="shared" si="142"/>
        <v>46.232499344577306</v>
      </c>
      <c r="K1311" s="26">
        <f t="shared" si="143"/>
        <v>28.171782151485608</v>
      </c>
      <c r="L1311" s="26">
        <f t="shared" si="144"/>
        <v>74.404281496062993</v>
      </c>
      <c r="M1311" s="24">
        <f t="shared" si="145"/>
        <v>305.76390902122046</v>
      </c>
      <c r="N1311" s="26">
        <f t="shared" si="140"/>
        <v>32.613909021220479</v>
      </c>
      <c r="O1311" s="26">
        <f t="shared" si="146"/>
        <v>21.816666666666666</v>
      </c>
    </row>
    <row r="1312" spans="9:15" x14ac:dyDescent="0.3">
      <c r="I1312" s="26">
        <f t="shared" si="141"/>
        <v>1310</v>
      </c>
      <c r="J1312" s="26">
        <f t="shared" si="142"/>
        <v>46.267818289836725</v>
      </c>
      <c r="K1312" s="26">
        <f t="shared" si="143"/>
        <v>28.193303757407293</v>
      </c>
      <c r="L1312" s="26">
        <f t="shared" si="144"/>
        <v>74.461122047244089</v>
      </c>
      <c r="M1312" s="24">
        <f t="shared" si="145"/>
        <v>305.76390902122046</v>
      </c>
      <c r="N1312" s="26">
        <f t="shared" si="140"/>
        <v>32.613909021220479</v>
      </c>
      <c r="O1312" s="26">
        <f t="shared" si="146"/>
        <v>21.833333333333332</v>
      </c>
    </row>
    <row r="1313" spans="9:15" x14ac:dyDescent="0.3">
      <c r="I1313" s="26">
        <f t="shared" si="141"/>
        <v>1311</v>
      </c>
      <c r="J1313" s="26">
        <f t="shared" si="142"/>
        <v>46.303137235096138</v>
      </c>
      <c r="K1313" s="26">
        <f t="shared" si="143"/>
        <v>28.214825363328977</v>
      </c>
      <c r="L1313" s="26">
        <f t="shared" si="144"/>
        <v>74.517962598425186</v>
      </c>
      <c r="M1313" s="24">
        <f t="shared" si="145"/>
        <v>305.76390902122046</v>
      </c>
      <c r="N1313" s="26">
        <f t="shared" si="140"/>
        <v>32.613909021220479</v>
      </c>
      <c r="O1313" s="26">
        <f t="shared" si="146"/>
        <v>21.85</v>
      </c>
    </row>
    <row r="1314" spans="9:15" x14ac:dyDescent="0.3">
      <c r="I1314" s="26">
        <f t="shared" si="141"/>
        <v>1312</v>
      </c>
      <c r="J1314" s="26">
        <f t="shared" si="142"/>
        <v>46.338456180355557</v>
      </c>
      <c r="K1314" s="26">
        <f t="shared" si="143"/>
        <v>28.236346969250665</v>
      </c>
      <c r="L1314" s="26">
        <f t="shared" si="144"/>
        <v>74.574803149606296</v>
      </c>
      <c r="M1314" s="24">
        <f t="shared" si="145"/>
        <v>305.76390902122046</v>
      </c>
      <c r="N1314" s="26">
        <f t="shared" si="140"/>
        <v>32.613909021220479</v>
      </c>
      <c r="O1314" s="26">
        <f t="shared" si="146"/>
        <v>21.866666666666667</v>
      </c>
    </row>
    <row r="1315" spans="9:15" x14ac:dyDescent="0.3">
      <c r="I1315" s="26">
        <f t="shared" si="141"/>
        <v>1313</v>
      </c>
      <c r="J1315" s="26">
        <f t="shared" si="142"/>
        <v>46.373775125614976</v>
      </c>
      <c r="K1315" s="26">
        <f t="shared" si="143"/>
        <v>28.257868575172349</v>
      </c>
      <c r="L1315" s="26">
        <f t="shared" si="144"/>
        <v>74.631643700787393</v>
      </c>
      <c r="M1315" s="24">
        <f t="shared" si="145"/>
        <v>305.76390902122046</v>
      </c>
      <c r="N1315" s="26">
        <f t="shared" si="140"/>
        <v>32.613909021220479</v>
      </c>
      <c r="O1315" s="26">
        <f t="shared" si="146"/>
        <v>21.883333333333333</v>
      </c>
    </row>
    <row r="1316" spans="9:15" x14ac:dyDescent="0.3">
      <c r="I1316" s="26">
        <f t="shared" si="141"/>
        <v>1314</v>
      </c>
      <c r="J1316" s="26">
        <f t="shared" si="142"/>
        <v>46.409094070874396</v>
      </c>
      <c r="K1316" s="26">
        <f t="shared" si="143"/>
        <v>28.279390181094033</v>
      </c>
      <c r="L1316" s="26">
        <f t="shared" si="144"/>
        <v>74.688484251968504</v>
      </c>
      <c r="M1316" s="24">
        <f t="shared" si="145"/>
        <v>305.76390902122046</v>
      </c>
      <c r="N1316" s="26">
        <f t="shared" si="140"/>
        <v>32.613909021220479</v>
      </c>
      <c r="O1316" s="26">
        <f t="shared" si="146"/>
        <v>21.9</v>
      </c>
    </row>
    <row r="1317" spans="9:15" x14ac:dyDescent="0.3">
      <c r="I1317" s="26">
        <f t="shared" si="141"/>
        <v>1315</v>
      </c>
      <c r="J1317" s="26">
        <f t="shared" si="142"/>
        <v>46.444413016133808</v>
      </c>
      <c r="K1317" s="26">
        <f t="shared" si="143"/>
        <v>28.300911787015718</v>
      </c>
      <c r="L1317" s="26">
        <f t="shared" si="144"/>
        <v>74.7453248031496</v>
      </c>
      <c r="M1317" s="24">
        <f t="shared" si="145"/>
        <v>305.76390902122046</v>
      </c>
      <c r="N1317" s="26">
        <f t="shared" si="140"/>
        <v>32.613909021220479</v>
      </c>
      <c r="O1317" s="26">
        <f t="shared" si="146"/>
        <v>21.916666666666668</v>
      </c>
    </row>
    <row r="1318" spans="9:15" x14ac:dyDescent="0.3">
      <c r="I1318" s="26">
        <f t="shared" si="141"/>
        <v>1316</v>
      </c>
      <c r="J1318" s="26">
        <f t="shared" si="142"/>
        <v>46.479731961393227</v>
      </c>
      <c r="K1318" s="26">
        <f t="shared" si="143"/>
        <v>28.322433392937402</v>
      </c>
      <c r="L1318" s="26">
        <f t="shared" si="144"/>
        <v>74.802165354330697</v>
      </c>
      <c r="M1318" s="24">
        <f t="shared" si="145"/>
        <v>305.76390902122046</v>
      </c>
      <c r="N1318" s="26">
        <f t="shared" si="140"/>
        <v>32.613909021220479</v>
      </c>
      <c r="O1318" s="26">
        <f t="shared" si="146"/>
        <v>21.933333333333334</v>
      </c>
    </row>
    <row r="1319" spans="9:15" x14ac:dyDescent="0.3">
      <c r="I1319" s="26">
        <f t="shared" si="141"/>
        <v>1317</v>
      </c>
      <c r="J1319" s="26">
        <f t="shared" si="142"/>
        <v>46.515050906652647</v>
      </c>
      <c r="K1319" s="26">
        <f t="shared" si="143"/>
        <v>28.34395499885909</v>
      </c>
      <c r="L1319" s="26">
        <f t="shared" si="144"/>
        <v>74.859005905511808</v>
      </c>
      <c r="M1319" s="24">
        <f t="shared" si="145"/>
        <v>305.76390902122046</v>
      </c>
      <c r="N1319" s="26">
        <f t="shared" si="140"/>
        <v>32.613909021220479</v>
      </c>
      <c r="O1319" s="26">
        <f t="shared" si="146"/>
        <v>21.95</v>
      </c>
    </row>
    <row r="1320" spans="9:15" x14ac:dyDescent="0.3">
      <c r="I1320" s="26">
        <f t="shared" si="141"/>
        <v>1318</v>
      </c>
      <c r="J1320" s="26">
        <f t="shared" si="142"/>
        <v>46.550369851912059</v>
      </c>
      <c r="K1320" s="26">
        <f t="shared" si="143"/>
        <v>28.365476604780774</v>
      </c>
      <c r="L1320" s="26">
        <f t="shared" si="144"/>
        <v>74.915846456692904</v>
      </c>
      <c r="M1320" s="24">
        <f t="shared" si="145"/>
        <v>305.76390902122046</v>
      </c>
      <c r="N1320" s="26">
        <f t="shared" si="140"/>
        <v>32.613909021220479</v>
      </c>
      <c r="O1320" s="26">
        <f t="shared" si="146"/>
        <v>21.966666666666665</v>
      </c>
    </row>
    <row r="1321" spans="9:15" x14ac:dyDescent="0.3">
      <c r="I1321" s="26">
        <f t="shared" si="141"/>
        <v>1319</v>
      </c>
      <c r="J1321" s="26">
        <f t="shared" si="142"/>
        <v>46.585688797171478</v>
      </c>
      <c r="K1321" s="26">
        <f t="shared" si="143"/>
        <v>28.386998210702458</v>
      </c>
      <c r="L1321" s="26">
        <f t="shared" si="144"/>
        <v>74.972687007874015</v>
      </c>
      <c r="M1321" s="24">
        <f t="shared" si="145"/>
        <v>305.76390902122046</v>
      </c>
      <c r="N1321" s="26">
        <f t="shared" si="140"/>
        <v>32.613909021220479</v>
      </c>
      <c r="O1321" s="26">
        <f t="shared" si="146"/>
        <v>21.983333333333334</v>
      </c>
    </row>
    <row r="1322" spans="9:15" x14ac:dyDescent="0.3">
      <c r="I1322" s="26">
        <f t="shared" si="141"/>
        <v>1320</v>
      </c>
      <c r="J1322" s="26">
        <f t="shared" si="142"/>
        <v>46.621007742430898</v>
      </c>
      <c r="K1322" s="26">
        <f t="shared" si="143"/>
        <v>28.408519816624143</v>
      </c>
      <c r="L1322" s="26">
        <f t="shared" si="144"/>
        <v>75.029527559055111</v>
      </c>
      <c r="M1322" s="24">
        <f t="shared" si="145"/>
        <v>305.76390902122046</v>
      </c>
      <c r="N1322" s="26">
        <f t="shared" si="140"/>
        <v>32.613909021220479</v>
      </c>
      <c r="O1322" s="26">
        <f t="shared" si="146"/>
        <v>22</v>
      </c>
    </row>
    <row r="1323" spans="9:15" x14ac:dyDescent="0.3">
      <c r="I1323" s="26">
        <f t="shared" si="141"/>
        <v>1321</v>
      </c>
      <c r="J1323" s="26">
        <f t="shared" si="142"/>
        <v>46.656326687690317</v>
      </c>
      <c r="K1323" s="26">
        <f t="shared" si="143"/>
        <v>28.430041422545827</v>
      </c>
      <c r="L1323" s="26">
        <f t="shared" si="144"/>
        <v>75.086368110236222</v>
      </c>
      <c r="M1323" s="24">
        <f t="shared" si="145"/>
        <v>305.76390902122046</v>
      </c>
      <c r="N1323" s="26">
        <f t="shared" si="140"/>
        <v>32.613909021220479</v>
      </c>
      <c r="O1323" s="26">
        <f t="shared" si="146"/>
        <v>22.016666666666666</v>
      </c>
    </row>
    <row r="1324" spans="9:15" x14ac:dyDescent="0.3">
      <c r="I1324" s="26">
        <f t="shared" si="141"/>
        <v>1322</v>
      </c>
      <c r="J1324" s="26">
        <f t="shared" si="142"/>
        <v>46.691645632949729</v>
      </c>
      <c r="K1324" s="26">
        <f t="shared" si="143"/>
        <v>28.451563028467511</v>
      </c>
      <c r="L1324" s="26">
        <f t="shared" si="144"/>
        <v>75.143208661417319</v>
      </c>
      <c r="M1324" s="24">
        <f t="shared" si="145"/>
        <v>305.76390902122046</v>
      </c>
      <c r="N1324" s="26">
        <f t="shared" si="140"/>
        <v>32.613909021220479</v>
      </c>
      <c r="O1324" s="26">
        <f t="shared" si="146"/>
        <v>22.033333333333335</v>
      </c>
    </row>
    <row r="1325" spans="9:15" x14ac:dyDescent="0.3">
      <c r="I1325" s="26">
        <f t="shared" si="141"/>
        <v>1323</v>
      </c>
      <c r="J1325" s="26">
        <f t="shared" si="142"/>
        <v>46.726964578209149</v>
      </c>
      <c r="K1325" s="26">
        <f t="shared" si="143"/>
        <v>28.473084634389199</v>
      </c>
      <c r="L1325" s="26">
        <f t="shared" si="144"/>
        <v>75.200049212598415</v>
      </c>
      <c r="M1325" s="24">
        <f t="shared" si="145"/>
        <v>305.76390902122046</v>
      </c>
      <c r="N1325" s="26">
        <f t="shared" si="140"/>
        <v>32.613909021220479</v>
      </c>
      <c r="O1325" s="26">
        <f t="shared" si="146"/>
        <v>22.05</v>
      </c>
    </row>
    <row r="1326" spans="9:15" x14ac:dyDescent="0.3">
      <c r="I1326" s="26">
        <f t="shared" si="141"/>
        <v>1324</v>
      </c>
      <c r="J1326" s="26">
        <f t="shared" si="142"/>
        <v>46.762283523468568</v>
      </c>
      <c r="K1326" s="26">
        <f t="shared" si="143"/>
        <v>28.494606240310883</v>
      </c>
      <c r="L1326" s="26">
        <f t="shared" si="144"/>
        <v>75.256889763779526</v>
      </c>
      <c r="M1326" s="24">
        <f t="shared" si="145"/>
        <v>305.76390902122046</v>
      </c>
      <c r="N1326" s="26">
        <f t="shared" si="140"/>
        <v>32.613909021220479</v>
      </c>
      <c r="O1326" s="26">
        <f t="shared" si="146"/>
        <v>22.066666666666666</v>
      </c>
    </row>
    <row r="1327" spans="9:15" x14ac:dyDescent="0.3">
      <c r="I1327" s="26">
        <f t="shared" si="141"/>
        <v>1325</v>
      </c>
      <c r="J1327" s="26">
        <f t="shared" si="142"/>
        <v>46.79760246872798</v>
      </c>
      <c r="K1327" s="26">
        <f t="shared" si="143"/>
        <v>28.516127846232568</v>
      </c>
      <c r="L1327" s="26">
        <f t="shared" si="144"/>
        <v>75.313730314960623</v>
      </c>
      <c r="M1327" s="24">
        <f t="shared" si="145"/>
        <v>305.76390902122046</v>
      </c>
      <c r="N1327" s="26">
        <f t="shared" si="140"/>
        <v>32.613909021220479</v>
      </c>
      <c r="O1327" s="26">
        <f t="shared" si="146"/>
        <v>22.083333333333332</v>
      </c>
    </row>
    <row r="1328" spans="9:15" x14ac:dyDescent="0.3">
      <c r="I1328" s="26">
        <f t="shared" si="141"/>
        <v>1326</v>
      </c>
      <c r="J1328" s="26">
        <f t="shared" si="142"/>
        <v>46.8329214139874</v>
      </c>
      <c r="K1328" s="26">
        <f t="shared" si="143"/>
        <v>28.537649452154252</v>
      </c>
      <c r="L1328" s="26">
        <f t="shared" si="144"/>
        <v>75.370570866141733</v>
      </c>
      <c r="M1328" s="24">
        <f t="shared" si="145"/>
        <v>305.76390902122046</v>
      </c>
      <c r="N1328" s="26">
        <f t="shared" si="140"/>
        <v>32.613909021220479</v>
      </c>
      <c r="O1328" s="26">
        <f t="shared" si="146"/>
        <v>22.1</v>
      </c>
    </row>
    <row r="1329" spans="9:15" x14ac:dyDescent="0.3">
      <c r="I1329" s="26">
        <f t="shared" si="141"/>
        <v>1327</v>
      </c>
      <c r="J1329" s="26">
        <f t="shared" si="142"/>
        <v>46.868240359246819</v>
      </c>
      <c r="K1329" s="26">
        <f t="shared" si="143"/>
        <v>28.559171058075936</v>
      </c>
      <c r="L1329" s="26">
        <f t="shared" si="144"/>
        <v>75.42741141732283</v>
      </c>
      <c r="M1329" s="24">
        <f t="shared" si="145"/>
        <v>305.76390902122046</v>
      </c>
      <c r="N1329" s="26">
        <f t="shared" si="140"/>
        <v>32.613909021220479</v>
      </c>
      <c r="O1329" s="26">
        <f t="shared" si="146"/>
        <v>22.116666666666667</v>
      </c>
    </row>
    <row r="1330" spans="9:15" x14ac:dyDescent="0.3">
      <c r="I1330" s="26">
        <f t="shared" si="141"/>
        <v>1328</v>
      </c>
      <c r="J1330" s="26">
        <f t="shared" si="142"/>
        <v>46.903559304506238</v>
      </c>
      <c r="K1330" s="26">
        <f t="shared" si="143"/>
        <v>28.580692663997624</v>
      </c>
      <c r="L1330" s="26">
        <f t="shared" si="144"/>
        <v>75.484251968503926</v>
      </c>
      <c r="M1330" s="24">
        <f t="shared" si="145"/>
        <v>305.76390902122046</v>
      </c>
      <c r="N1330" s="26">
        <f t="shared" si="140"/>
        <v>32.613909021220479</v>
      </c>
      <c r="O1330" s="26">
        <f t="shared" si="146"/>
        <v>22.133333333333333</v>
      </c>
    </row>
    <row r="1331" spans="9:15" x14ac:dyDescent="0.3">
      <c r="I1331" s="26">
        <f t="shared" si="141"/>
        <v>1329</v>
      </c>
      <c r="J1331" s="26">
        <f t="shared" si="142"/>
        <v>46.938878249765651</v>
      </c>
      <c r="K1331" s="26">
        <f t="shared" si="143"/>
        <v>28.602214269919308</v>
      </c>
      <c r="L1331" s="26">
        <f t="shared" si="144"/>
        <v>75.541092519685037</v>
      </c>
      <c r="M1331" s="24">
        <f t="shared" si="145"/>
        <v>305.76390902122046</v>
      </c>
      <c r="N1331" s="26">
        <f t="shared" si="140"/>
        <v>32.613909021220479</v>
      </c>
      <c r="O1331" s="26">
        <f t="shared" si="146"/>
        <v>22.15</v>
      </c>
    </row>
    <row r="1332" spans="9:15" x14ac:dyDescent="0.3">
      <c r="I1332" s="26">
        <f t="shared" si="141"/>
        <v>1330</v>
      </c>
      <c r="J1332" s="26">
        <f t="shared" si="142"/>
        <v>46.97419719502507</v>
      </c>
      <c r="K1332" s="26">
        <f t="shared" si="143"/>
        <v>28.623735875840993</v>
      </c>
      <c r="L1332" s="26">
        <f t="shared" si="144"/>
        <v>75.597933070866134</v>
      </c>
      <c r="M1332" s="24">
        <f t="shared" si="145"/>
        <v>305.76390902122046</v>
      </c>
      <c r="N1332" s="26">
        <f t="shared" si="140"/>
        <v>32.613909021220479</v>
      </c>
      <c r="O1332" s="26">
        <f t="shared" si="146"/>
        <v>22.166666666666668</v>
      </c>
    </row>
    <row r="1333" spans="9:15" x14ac:dyDescent="0.3">
      <c r="I1333" s="26">
        <f t="shared" si="141"/>
        <v>1331</v>
      </c>
      <c r="J1333" s="26">
        <f t="shared" si="142"/>
        <v>47.009516140284489</v>
      </c>
      <c r="K1333" s="26">
        <f t="shared" si="143"/>
        <v>28.645257481762677</v>
      </c>
      <c r="L1333" s="26">
        <f t="shared" si="144"/>
        <v>75.654773622047244</v>
      </c>
      <c r="M1333" s="24">
        <f t="shared" si="145"/>
        <v>305.76390902122046</v>
      </c>
      <c r="N1333" s="26">
        <f t="shared" si="140"/>
        <v>32.613909021220479</v>
      </c>
      <c r="O1333" s="26">
        <f t="shared" si="146"/>
        <v>22.183333333333334</v>
      </c>
    </row>
    <row r="1334" spans="9:15" x14ac:dyDescent="0.3">
      <c r="I1334" s="26">
        <f t="shared" si="141"/>
        <v>1332</v>
      </c>
      <c r="J1334" s="26">
        <f t="shared" si="142"/>
        <v>47.044835085543902</v>
      </c>
      <c r="K1334" s="26">
        <f t="shared" si="143"/>
        <v>28.666779087684361</v>
      </c>
      <c r="L1334" s="26">
        <f t="shared" si="144"/>
        <v>75.711614173228341</v>
      </c>
      <c r="M1334" s="24">
        <f t="shared" si="145"/>
        <v>305.76390902122046</v>
      </c>
      <c r="N1334" s="26">
        <f t="shared" si="140"/>
        <v>32.613909021220479</v>
      </c>
      <c r="O1334" s="26">
        <f t="shared" si="146"/>
        <v>22.2</v>
      </c>
    </row>
    <row r="1335" spans="9:15" x14ac:dyDescent="0.3">
      <c r="I1335" s="26">
        <f t="shared" si="141"/>
        <v>1333</v>
      </c>
      <c r="J1335" s="26">
        <f t="shared" si="142"/>
        <v>47.080154030803321</v>
      </c>
      <c r="K1335" s="26">
        <f t="shared" si="143"/>
        <v>28.688300693606049</v>
      </c>
      <c r="L1335" s="26">
        <f t="shared" si="144"/>
        <v>75.768454724409438</v>
      </c>
      <c r="M1335" s="24">
        <f t="shared" si="145"/>
        <v>305.76390902122046</v>
      </c>
      <c r="N1335" s="26">
        <f t="shared" si="140"/>
        <v>32.613909021220479</v>
      </c>
      <c r="O1335" s="26">
        <f t="shared" si="146"/>
        <v>22.216666666666665</v>
      </c>
    </row>
    <row r="1336" spans="9:15" x14ac:dyDescent="0.3">
      <c r="I1336" s="26">
        <f t="shared" si="141"/>
        <v>1334</v>
      </c>
      <c r="J1336" s="26">
        <f t="shared" si="142"/>
        <v>47.11547297606274</v>
      </c>
      <c r="K1336" s="26">
        <f t="shared" si="143"/>
        <v>28.709822299527733</v>
      </c>
      <c r="L1336" s="26">
        <f t="shared" si="144"/>
        <v>75.825295275590548</v>
      </c>
      <c r="M1336" s="24">
        <f t="shared" si="145"/>
        <v>305.76390902122046</v>
      </c>
      <c r="N1336" s="26">
        <f t="shared" si="140"/>
        <v>32.613909021220479</v>
      </c>
      <c r="O1336" s="26">
        <f t="shared" si="146"/>
        <v>22.233333333333334</v>
      </c>
    </row>
    <row r="1337" spans="9:15" x14ac:dyDescent="0.3">
      <c r="I1337" s="26">
        <f t="shared" si="141"/>
        <v>1335</v>
      </c>
      <c r="J1337" s="26">
        <f t="shared" si="142"/>
        <v>47.15079192132216</v>
      </c>
      <c r="K1337" s="26">
        <f t="shared" si="143"/>
        <v>28.731343905449418</v>
      </c>
      <c r="L1337" s="26">
        <f t="shared" si="144"/>
        <v>75.882135826771645</v>
      </c>
      <c r="M1337" s="24">
        <f t="shared" si="145"/>
        <v>305.76390902122046</v>
      </c>
      <c r="N1337" s="26">
        <f t="shared" si="140"/>
        <v>32.613909021220479</v>
      </c>
      <c r="O1337" s="26">
        <f t="shared" si="146"/>
        <v>22.25</v>
      </c>
    </row>
    <row r="1338" spans="9:15" x14ac:dyDescent="0.3">
      <c r="I1338" s="26">
        <f t="shared" si="141"/>
        <v>1336</v>
      </c>
      <c r="J1338" s="26">
        <f t="shared" si="142"/>
        <v>47.186110866581572</v>
      </c>
      <c r="K1338" s="26">
        <f t="shared" si="143"/>
        <v>28.752865511371102</v>
      </c>
      <c r="L1338" s="26">
        <f t="shared" si="144"/>
        <v>75.938976377952756</v>
      </c>
      <c r="M1338" s="24">
        <f t="shared" si="145"/>
        <v>305.76390902122046</v>
      </c>
      <c r="N1338" s="26">
        <f t="shared" si="140"/>
        <v>32.613909021220479</v>
      </c>
      <c r="O1338" s="26">
        <f t="shared" si="146"/>
        <v>22.266666666666666</v>
      </c>
    </row>
    <row r="1339" spans="9:15" x14ac:dyDescent="0.3">
      <c r="I1339" s="26">
        <f t="shared" si="141"/>
        <v>1337</v>
      </c>
      <c r="J1339" s="26">
        <f t="shared" si="142"/>
        <v>47.221429811840991</v>
      </c>
      <c r="K1339" s="26">
        <f t="shared" si="143"/>
        <v>28.774387117292786</v>
      </c>
      <c r="L1339" s="26">
        <f t="shared" si="144"/>
        <v>75.995816929133852</v>
      </c>
      <c r="M1339" s="24">
        <f t="shared" si="145"/>
        <v>305.76390902122046</v>
      </c>
      <c r="N1339" s="26">
        <f t="shared" si="140"/>
        <v>32.613909021220479</v>
      </c>
      <c r="O1339" s="26">
        <f t="shared" si="146"/>
        <v>22.283333333333335</v>
      </c>
    </row>
    <row r="1340" spans="9:15" x14ac:dyDescent="0.3">
      <c r="I1340" s="26">
        <f t="shared" si="141"/>
        <v>1338</v>
      </c>
      <c r="J1340" s="26">
        <f t="shared" si="142"/>
        <v>47.256748757100411</v>
      </c>
      <c r="K1340" s="26">
        <f t="shared" si="143"/>
        <v>28.79590872321447</v>
      </c>
      <c r="L1340" s="26">
        <f t="shared" si="144"/>
        <v>76.052657480314949</v>
      </c>
      <c r="M1340" s="24">
        <f t="shared" si="145"/>
        <v>305.76390902122046</v>
      </c>
      <c r="N1340" s="26">
        <f t="shared" si="140"/>
        <v>32.613909021220479</v>
      </c>
      <c r="O1340" s="26">
        <f t="shared" si="146"/>
        <v>22.3</v>
      </c>
    </row>
    <row r="1341" spans="9:15" x14ac:dyDescent="0.3">
      <c r="I1341" s="26">
        <f t="shared" si="141"/>
        <v>1339</v>
      </c>
      <c r="J1341" s="26">
        <f t="shared" si="142"/>
        <v>47.292067702359823</v>
      </c>
      <c r="K1341" s="26">
        <f t="shared" si="143"/>
        <v>28.817430329136158</v>
      </c>
      <c r="L1341" s="26">
        <f t="shared" si="144"/>
        <v>76.109498031496059</v>
      </c>
      <c r="M1341" s="24">
        <f t="shared" si="145"/>
        <v>305.76390902122046</v>
      </c>
      <c r="N1341" s="26">
        <f t="shared" si="140"/>
        <v>32.613909021220479</v>
      </c>
      <c r="O1341" s="26">
        <f t="shared" si="146"/>
        <v>22.316666666666666</v>
      </c>
    </row>
    <row r="1342" spans="9:15" x14ac:dyDescent="0.3">
      <c r="I1342" s="26">
        <f t="shared" si="141"/>
        <v>1340</v>
      </c>
      <c r="J1342" s="26">
        <f t="shared" si="142"/>
        <v>47.327386647619242</v>
      </c>
      <c r="K1342" s="26">
        <f t="shared" si="143"/>
        <v>28.838951935057842</v>
      </c>
      <c r="L1342" s="26">
        <f t="shared" si="144"/>
        <v>76.166338582677156</v>
      </c>
      <c r="M1342" s="24">
        <f t="shared" si="145"/>
        <v>305.76390902122046</v>
      </c>
      <c r="N1342" s="26">
        <f t="shared" si="140"/>
        <v>32.613909021220479</v>
      </c>
      <c r="O1342" s="26">
        <f t="shared" si="146"/>
        <v>22.333333333333332</v>
      </c>
    </row>
    <row r="1343" spans="9:15" x14ac:dyDescent="0.3">
      <c r="I1343" s="26">
        <f t="shared" si="141"/>
        <v>1341</v>
      </c>
      <c r="J1343" s="26">
        <f t="shared" si="142"/>
        <v>47.362705592878662</v>
      </c>
      <c r="K1343" s="26">
        <f t="shared" si="143"/>
        <v>28.860473540979527</v>
      </c>
      <c r="L1343" s="26">
        <f t="shared" si="144"/>
        <v>76.223179133858267</v>
      </c>
      <c r="M1343" s="24">
        <f t="shared" si="145"/>
        <v>305.76390902122046</v>
      </c>
      <c r="N1343" s="26">
        <f t="shared" si="140"/>
        <v>32.613909021220479</v>
      </c>
      <c r="O1343" s="26">
        <f t="shared" si="146"/>
        <v>22.35</v>
      </c>
    </row>
    <row r="1344" spans="9:15" x14ac:dyDescent="0.3">
      <c r="I1344" s="26">
        <f t="shared" si="141"/>
        <v>1342</v>
      </c>
      <c r="J1344" s="26">
        <f t="shared" si="142"/>
        <v>47.398024538138081</v>
      </c>
      <c r="K1344" s="26">
        <f t="shared" si="143"/>
        <v>28.881995146901211</v>
      </c>
      <c r="L1344" s="26">
        <f t="shared" si="144"/>
        <v>76.280019685039363</v>
      </c>
      <c r="M1344" s="24">
        <f t="shared" si="145"/>
        <v>305.76390902122046</v>
      </c>
      <c r="N1344" s="26">
        <f t="shared" si="140"/>
        <v>32.613909021220479</v>
      </c>
      <c r="O1344" s="26">
        <f t="shared" si="146"/>
        <v>22.366666666666667</v>
      </c>
    </row>
    <row r="1345" spans="9:15" x14ac:dyDescent="0.3">
      <c r="I1345" s="26">
        <f t="shared" si="141"/>
        <v>1343</v>
      </c>
      <c r="J1345" s="26">
        <f t="shared" si="142"/>
        <v>47.433343483397493</v>
      </c>
      <c r="K1345" s="26">
        <f t="shared" si="143"/>
        <v>28.903516752822895</v>
      </c>
      <c r="L1345" s="26">
        <f t="shared" si="144"/>
        <v>76.336860236220474</v>
      </c>
      <c r="M1345" s="24">
        <f t="shared" si="145"/>
        <v>305.76390902122046</v>
      </c>
      <c r="N1345" s="26">
        <f t="shared" si="140"/>
        <v>32.613909021220479</v>
      </c>
      <c r="O1345" s="26">
        <f t="shared" si="146"/>
        <v>22.383333333333333</v>
      </c>
    </row>
    <row r="1346" spans="9:15" x14ac:dyDescent="0.3">
      <c r="I1346" s="26">
        <f t="shared" si="141"/>
        <v>1344</v>
      </c>
      <c r="J1346" s="26">
        <f t="shared" si="142"/>
        <v>47.468662428656913</v>
      </c>
      <c r="K1346" s="26">
        <f t="shared" si="143"/>
        <v>28.925038358744583</v>
      </c>
      <c r="L1346" s="26">
        <f t="shared" si="144"/>
        <v>76.393700787401571</v>
      </c>
      <c r="M1346" s="24">
        <f t="shared" si="145"/>
        <v>305.76390902122046</v>
      </c>
      <c r="N1346" s="26">
        <f t="shared" si="140"/>
        <v>32.613909021220479</v>
      </c>
      <c r="O1346" s="26">
        <f t="shared" si="146"/>
        <v>22.4</v>
      </c>
    </row>
    <row r="1347" spans="9:15" x14ac:dyDescent="0.3">
      <c r="I1347" s="26">
        <f t="shared" si="141"/>
        <v>1345</v>
      </c>
      <c r="J1347" s="26">
        <f t="shared" si="142"/>
        <v>47.503981373916332</v>
      </c>
      <c r="K1347" s="26">
        <f t="shared" si="143"/>
        <v>28.946559964666267</v>
      </c>
      <c r="L1347" s="26">
        <f t="shared" si="144"/>
        <v>76.450541338582667</v>
      </c>
      <c r="M1347" s="24">
        <f t="shared" si="145"/>
        <v>305.76390902122046</v>
      </c>
      <c r="N1347" s="26">
        <f t="shared" ref="N1347:N1410" si="147">M1347-273.15</f>
        <v>32.613909021220479</v>
      </c>
      <c r="O1347" s="26">
        <f t="shared" si="146"/>
        <v>22.416666666666668</v>
      </c>
    </row>
    <row r="1348" spans="9:15" x14ac:dyDescent="0.3">
      <c r="I1348" s="26">
        <f t="shared" ref="I1348:I1411" si="148">I1347+1</f>
        <v>1346</v>
      </c>
      <c r="J1348" s="26">
        <f t="shared" ref="J1348:J1411" si="149">$B$15*$F$2*(M1347-$B$14)*I1348</f>
        <v>47.539300319175744</v>
      </c>
      <c r="K1348" s="26">
        <f t="shared" ref="K1348:K1411" si="150">$B$7*$B$6*$F$2*(M1347^4-$B$14^4)*I1348</f>
        <v>28.968081570587952</v>
      </c>
      <c r="L1348" s="26">
        <f t="shared" ref="L1348:L1411" si="151">$B$12^2*$F$4*I1348</f>
        <v>76.507381889763778</v>
      </c>
      <c r="M1348" s="24">
        <f t="shared" ref="M1348:M1411" si="152">M1347+((L1348-K1348-J1348)/($F$6*$B$9))</f>
        <v>305.76390902122046</v>
      </c>
      <c r="N1348" s="26">
        <f t="shared" si="147"/>
        <v>32.613909021220479</v>
      </c>
      <c r="O1348" s="26">
        <f t="shared" ref="O1348:O1411" si="153">I1348/60</f>
        <v>22.433333333333334</v>
      </c>
    </row>
    <row r="1349" spans="9:15" x14ac:dyDescent="0.3">
      <c r="I1349" s="26">
        <f t="shared" si="148"/>
        <v>1347</v>
      </c>
      <c r="J1349" s="26">
        <f t="shared" si="149"/>
        <v>47.574619264435164</v>
      </c>
      <c r="K1349" s="26">
        <f t="shared" si="150"/>
        <v>28.989603176509636</v>
      </c>
      <c r="L1349" s="26">
        <f t="shared" si="151"/>
        <v>76.564222440944874</v>
      </c>
      <c r="M1349" s="24">
        <f t="shared" si="152"/>
        <v>305.76390902122046</v>
      </c>
      <c r="N1349" s="26">
        <f t="shared" si="147"/>
        <v>32.613909021220479</v>
      </c>
      <c r="O1349" s="26">
        <f t="shared" si="153"/>
        <v>22.45</v>
      </c>
    </row>
    <row r="1350" spans="9:15" x14ac:dyDescent="0.3">
      <c r="I1350" s="26">
        <f t="shared" si="148"/>
        <v>1348</v>
      </c>
      <c r="J1350" s="26">
        <f t="shared" si="149"/>
        <v>47.609938209694583</v>
      </c>
      <c r="K1350" s="26">
        <f t="shared" si="150"/>
        <v>29.01112478243132</v>
      </c>
      <c r="L1350" s="26">
        <f t="shared" si="151"/>
        <v>76.621062992125985</v>
      </c>
      <c r="M1350" s="24">
        <f t="shared" si="152"/>
        <v>305.76390902122046</v>
      </c>
      <c r="N1350" s="26">
        <f t="shared" si="147"/>
        <v>32.613909021220479</v>
      </c>
      <c r="O1350" s="26">
        <f t="shared" si="153"/>
        <v>22.466666666666665</v>
      </c>
    </row>
    <row r="1351" spans="9:15" x14ac:dyDescent="0.3">
      <c r="I1351" s="26">
        <f t="shared" si="148"/>
        <v>1349</v>
      </c>
      <c r="J1351" s="26">
        <f t="shared" si="149"/>
        <v>47.645257154954002</v>
      </c>
      <c r="K1351" s="26">
        <f t="shared" si="150"/>
        <v>29.032646388353008</v>
      </c>
      <c r="L1351" s="26">
        <f t="shared" si="151"/>
        <v>76.677903543307082</v>
      </c>
      <c r="M1351" s="24">
        <f t="shared" si="152"/>
        <v>305.76390902122046</v>
      </c>
      <c r="N1351" s="26">
        <f t="shared" si="147"/>
        <v>32.613909021220479</v>
      </c>
      <c r="O1351" s="26">
        <f t="shared" si="153"/>
        <v>22.483333333333334</v>
      </c>
    </row>
    <row r="1352" spans="9:15" x14ac:dyDescent="0.3">
      <c r="I1352" s="26">
        <f t="shared" si="148"/>
        <v>1350</v>
      </c>
      <c r="J1352" s="26">
        <f t="shared" si="149"/>
        <v>47.680576100213415</v>
      </c>
      <c r="K1352" s="26">
        <f t="shared" si="150"/>
        <v>29.054167994274692</v>
      </c>
      <c r="L1352" s="26">
        <f t="shared" si="151"/>
        <v>76.734744094488178</v>
      </c>
      <c r="M1352" s="24">
        <f t="shared" si="152"/>
        <v>305.76390902122046</v>
      </c>
      <c r="N1352" s="26">
        <f t="shared" si="147"/>
        <v>32.613909021220479</v>
      </c>
      <c r="O1352" s="26">
        <f t="shared" si="153"/>
        <v>22.5</v>
      </c>
    </row>
    <row r="1353" spans="9:15" x14ac:dyDescent="0.3">
      <c r="I1353" s="26">
        <f t="shared" si="148"/>
        <v>1351</v>
      </c>
      <c r="J1353" s="26">
        <f t="shared" si="149"/>
        <v>47.715895045472834</v>
      </c>
      <c r="K1353" s="26">
        <f t="shared" si="150"/>
        <v>29.075689600196377</v>
      </c>
      <c r="L1353" s="26">
        <f t="shared" si="151"/>
        <v>76.791584645669289</v>
      </c>
      <c r="M1353" s="24">
        <f t="shared" si="152"/>
        <v>305.76390902122046</v>
      </c>
      <c r="N1353" s="26">
        <f t="shared" si="147"/>
        <v>32.613909021220479</v>
      </c>
      <c r="O1353" s="26">
        <f t="shared" si="153"/>
        <v>22.516666666666666</v>
      </c>
    </row>
    <row r="1354" spans="9:15" x14ac:dyDescent="0.3">
      <c r="I1354" s="26">
        <f t="shared" si="148"/>
        <v>1352</v>
      </c>
      <c r="J1354" s="26">
        <f t="shared" si="149"/>
        <v>47.751213990732253</v>
      </c>
      <c r="K1354" s="26">
        <f t="shared" si="150"/>
        <v>29.097211206118061</v>
      </c>
      <c r="L1354" s="26">
        <f t="shared" si="151"/>
        <v>76.848425196850386</v>
      </c>
      <c r="M1354" s="24">
        <f t="shared" si="152"/>
        <v>305.76390902122046</v>
      </c>
      <c r="N1354" s="26">
        <f t="shared" si="147"/>
        <v>32.613909021220479</v>
      </c>
      <c r="O1354" s="26">
        <f t="shared" si="153"/>
        <v>22.533333333333335</v>
      </c>
    </row>
    <row r="1355" spans="9:15" x14ac:dyDescent="0.3">
      <c r="I1355" s="26">
        <f t="shared" si="148"/>
        <v>1353</v>
      </c>
      <c r="J1355" s="26">
        <f t="shared" si="149"/>
        <v>47.786532935991673</v>
      </c>
      <c r="K1355" s="26">
        <f t="shared" si="150"/>
        <v>29.118732812039745</v>
      </c>
      <c r="L1355" s="26">
        <f t="shared" si="151"/>
        <v>76.905265748031496</v>
      </c>
      <c r="M1355" s="24">
        <f t="shared" si="152"/>
        <v>305.76390902122046</v>
      </c>
      <c r="N1355" s="26">
        <f t="shared" si="147"/>
        <v>32.613909021220479</v>
      </c>
      <c r="O1355" s="26">
        <f t="shared" si="153"/>
        <v>22.55</v>
      </c>
    </row>
    <row r="1356" spans="9:15" x14ac:dyDescent="0.3">
      <c r="I1356" s="26">
        <f t="shared" si="148"/>
        <v>1354</v>
      </c>
      <c r="J1356" s="26">
        <f t="shared" si="149"/>
        <v>47.821851881251085</v>
      </c>
      <c r="K1356" s="26">
        <f t="shared" si="150"/>
        <v>29.140254417961433</v>
      </c>
      <c r="L1356" s="26">
        <f t="shared" si="151"/>
        <v>76.962106299212593</v>
      </c>
      <c r="M1356" s="24">
        <f t="shared" si="152"/>
        <v>305.76390902122046</v>
      </c>
      <c r="N1356" s="26">
        <f t="shared" si="147"/>
        <v>32.613909021220479</v>
      </c>
      <c r="O1356" s="26">
        <f t="shared" si="153"/>
        <v>22.566666666666666</v>
      </c>
    </row>
    <row r="1357" spans="9:15" x14ac:dyDescent="0.3">
      <c r="I1357" s="26">
        <f t="shared" si="148"/>
        <v>1355</v>
      </c>
      <c r="J1357" s="26">
        <f t="shared" si="149"/>
        <v>47.857170826510504</v>
      </c>
      <c r="K1357" s="26">
        <f t="shared" si="150"/>
        <v>29.161776023883117</v>
      </c>
      <c r="L1357" s="26">
        <f t="shared" si="151"/>
        <v>77.018946850393689</v>
      </c>
      <c r="M1357" s="24">
        <f t="shared" si="152"/>
        <v>305.76390902122046</v>
      </c>
      <c r="N1357" s="26">
        <f t="shared" si="147"/>
        <v>32.613909021220479</v>
      </c>
      <c r="O1357" s="26">
        <f t="shared" si="153"/>
        <v>22.583333333333332</v>
      </c>
    </row>
    <row r="1358" spans="9:15" x14ac:dyDescent="0.3">
      <c r="I1358" s="26">
        <f t="shared" si="148"/>
        <v>1356</v>
      </c>
      <c r="J1358" s="26">
        <f t="shared" si="149"/>
        <v>47.892489771769924</v>
      </c>
      <c r="K1358" s="26">
        <f t="shared" si="150"/>
        <v>29.183297629804802</v>
      </c>
      <c r="L1358" s="26">
        <f t="shared" si="151"/>
        <v>77.0757874015748</v>
      </c>
      <c r="M1358" s="24">
        <f t="shared" si="152"/>
        <v>305.76390902122046</v>
      </c>
      <c r="N1358" s="26">
        <f t="shared" si="147"/>
        <v>32.613909021220479</v>
      </c>
      <c r="O1358" s="26">
        <f t="shared" si="153"/>
        <v>22.6</v>
      </c>
    </row>
    <row r="1359" spans="9:15" x14ac:dyDescent="0.3">
      <c r="I1359" s="26">
        <f t="shared" si="148"/>
        <v>1357</v>
      </c>
      <c r="J1359" s="26">
        <f t="shared" si="149"/>
        <v>47.927808717029336</v>
      </c>
      <c r="K1359" s="26">
        <f t="shared" si="150"/>
        <v>29.204819235726486</v>
      </c>
      <c r="L1359" s="26">
        <f t="shared" si="151"/>
        <v>77.132627952755897</v>
      </c>
      <c r="M1359" s="24">
        <f t="shared" si="152"/>
        <v>305.76390902122046</v>
      </c>
      <c r="N1359" s="26">
        <f t="shared" si="147"/>
        <v>32.613909021220479</v>
      </c>
      <c r="O1359" s="26">
        <f t="shared" si="153"/>
        <v>22.616666666666667</v>
      </c>
    </row>
    <row r="1360" spans="9:15" x14ac:dyDescent="0.3">
      <c r="I1360" s="26">
        <f t="shared" si="148"/>
        <v>1358</v>
      </c>
      <c r="J1360" s="26">
        <f t="shared" si="149"/>
        <v>47.963127662288755</v>
      </c>
      <c r="K1360" s="26">
        <f t="shared" si="150"/>
        <v>29.22634084164817</v>
      </c>
      <c r="L1360" s="26">
        <f t="shared" si="151"/>
        <v>77.189468503937007</v>
      </c>
      <c r="M1360" s="24">
        <f t="shared" si="152"/>
        <v>305.76390902122046</v>
      </c>
      <c r="N1360" s="26">
        <f t="shared" si="147"/>
        <v>32.613909021220479</v>
      </c>
      <c r="O1360" s="26">
        <f t="shared" si="153"/>
        <v>22.633333333333333</v>
      </c>
    </row>
    <row r="1361" spans="9:15" x14ac:dyDescent="0.3">
      <c r="I1361" s="26">
        <f t="shared" si="148"/>
        <v>1359</v>
      </c>
      <c r="J1361" s="26">
        <f t="shared" si="149"/>
        <v>47.998446607548175</v>
      </c>
      <c r="K1361" s="26">
        <f t="shared" si="150"/>
        <v>29.247862447569855</v>
      </c>
      <c r="L1361" s="26">
        <f t="shared" si="151"/>
        <v>77.246309055118104</v>
      </c>
      <c r="M1361" s="24">
        <f t="shared" si="152"/>
        <v>305.76390902122046</v>
      </c>
      <c r="N1361" s="26">
        <f t="shared" si="147"/>
        <v>32.613909021220479</v>
      </c>
      <c r="O1361" s="26">
        <f t="shared" si="153"/>
        <v>22.65</v>
      </c>
    </row>
    <row r="1362" spans="9:15" x14ac:dyDescent="0.3">
      <c r="I1362" s="26">
        <f t="shared" si="148"/>
        <v>1360</v>
      </c>
      <c r="J1362" s="26">
        <f t="shared" si="149"/>
        <v>48.033765552807594</v>
      </c>
      <c r="K1362" s="26">
        <f t="shared" si="150"/>
        <v>29.269384053491542</v>
      </c>
      <c r="L1362" s="26">
        <f t="shared" si="151"/>
        <v>77.303149606299201</v>
      </c>
      <c r="M1362" s="24">
        <f t="shared" si="152"/>
        <v>305.76390902122046</v>
      </c>
      <c r="N1362" s="26">
        <f t="shared" si="147"/>
        <v>32.613909021220479</v>
      </c>
      <c r="O1362" s="26">
        <f t="shared" si="153"/>
        <v>22.666666666666668</v>
      </c>
    </row>
    <row r="1363" spans="9:15" x14ac:dyDescent="0.3">
      <c r="I1363" s="26">
        <f t="shared" si="148"/>
        <v>1361</v>
      </c>
      <c r="J1363" s="26">
        <f t="shared" si="149"/>
        <v>48.069084498067006</v>
      </c>
      <c r="K1363" s="26">
        <f t="shared" si="150"/>
        <v>29.290905659413227</v>
      </c>
      <c r="L1363" s="26">
        <f t="shared" si="151"/>
        <v>77.359990157480311</v>
      </c>
      <c r="M1363" s="24">
        <f t="shared" si="152"/>
        <v>305.76390902122046</v>
      </c>
      <c r="N1363" s="26">
        <f t="shared" si="147"/>
        <v>32.613909021220479</v>
      </c>
      <c r="O1363" s="26">
        <f t="shared" si="153"/>
        <v>22.683333333333334</v>
      </c>
    </row>
    <row r="1364" spans="9:15" x14ac:dyDescent="0.3">
      <c r="I1364" s="26">
        <f t="shared" si="148"/>
        <v>1362</v>
      </c>
      <c r="J1364" s="26">
        <f t="shared" si="149"/>
        <v>48.104403443326426</v>
      </c>
      <c r="K1364" s="26">
        <f t="shared" si="150"/>
        <v>29.312427265334911</v>
      </c>
      <c r="L1364" s="26">
        <f t="shared" si="151"/>
        <v>77.416830708661408</v>
      </c>
      <c r="M1364" s="24">
        <f t="shared" si="152"/>
        <v>305.76390902122046</v>
      </c>
      <c r="N1364" s="26">
        <f t="shared" si="147"/>
        <v>32.613909021220479</v>
      </c>
      <c r="O1364" s="26">
        <f t="shared" si="153"/>
        <v>22.7</v>
      </c>
    </row>
    <row r="1365" spans="9:15" x14ac:dyDescent="0.3">
      <c r="I1365" s="26">
        <f t="shared" si="148"/>
        <v>1363</v>
      </c>
      <c r="J1365" s="26">
        <f t="shared" si="149"/>
        <v>48.139722388585845</v>
      </c>
      <c r="K1365" s="26">
        <f t="shared" si="150"/>
        <v>29.333948871256595</v>
      </c>
      <c r="L1365" s="26">
        <f t="shared" si="151"/>
        <v>77.473671259842519</v>
      </c>
      <c r="M1365" s="24">
        <f t="shared" si="152"/>
        <v>305.76390902122046</v>
      </c>
      <c r="N1365" s="26">
        <f t="shared" si="147"/>
        <v>32.613909021220479</v>
      </c>
      <c r="O1365" s="26">
        <f t="shared" si="153"/>
        <v>22.716666666666665</v>
      </c>
    </row>
    <row r="1366" spans="9:15" x14ac:dyDescent="0.3">
      <c r="I1366" s="26">
        <f t="shared" si="148"/>
        <v>1364</v>
      </c>
      <c r="J1366" s="26">
        <f t="shared" si="149"/>
        <v>48.175041333845257</v>
      </c>
      <c r="K1366" s="26">
        <f t="shared" si="150"/>
        <v>29.35547047717828</v>
      </c>
      <c r="L1366" s="26">
        <f t="shared" si="151"/>
        <v>77.530511811023615</v>
      </c>
      <c r="M1366" s="24">
        <f t="shared" si="152"/>
        <v>305.76390902122046</v>
      </c>
      <c r="N1366" s="26">
        <f t="shared" si="147"/>
        <v>32.613909021220479</v>
      </c>
      <c r="O1366" s="26">
        <f t="shared" si="153"/>
        <v>22.733333333333334</v>
      </c>
    </row>
    <row r="1367" spans="9:15" x14ac:dyDescent="0.3">
      <c r="I1367" s="26">
        <f t="shared" si="148"/>
        <v>1365</v>
      </c>
      <c r="J1367" s="26">
        <f t="shared" si="149"/>
        <v>48.210360279104677</v>
      </c>
      <c r="K1367" s="26">
        <f t="shared" si="150"/>
        <v>29.376992083099967</v>
      </c>
      <c r="L1367" s="26">
        <f t="shared" si="151"/>
        <v>77.587352362204726</v>
      </c>
      <c r="M1367" s="24">
        <f t="shared" si="152"/>
        <v>305.76390902122046</v>
      </c>
      <c r="N1367" s="26">
        <f t="shared" si="147"/>
        <v>32.613909021220479</v>
      </c>
      <c r="O1367" s="26">
        <f t="shared" si="153"/>
        <v>22.75</v>
      </c>
    </row>
    <row r="1368" spans="9:15" x14ac:dyDescent="0.3">
      <c r="I1368" s="26">
        <f t="shared" si="148"/>
        <v>1366</v>
      </c>
      <c r="J1368" s="26">
        <f t="shared" si="149"/>
        <v>48.245679224364096</v>
      </c>
      <c r="K1368" s="26">
        <f t="shared" si="150"/>
        <v>29.398513689021652</v>
      </c>
      <c r="L1368" s="26">
        <f t="shared" si="151"/>
        <v>77.644192913385822</v>
      </c>
      <c r="M1368" s="24">
        <f t="shared" si="152"/>
        <v>305.76390902122046</v>
      </c>
      <c r="N1368" s="26">
        <f t="shared" si="147"/>
        <v>32.613909021220479</v>
      </c>
      <c r="O1368" s="26">
        <f t="shared" si="153"/>
        <v>22.766666666666666</v>
      </c>
    </row>
    <row r="1369" spans="9:15" x14ac:dyDescent="0.3">
      <c r="I1369" s="26">
        <f t="shared" si="148"/>
        <v>1367</v>
      </c>
      <c r="J1369" s="26">
        <f t="shared" si="149"/>
        <v>48.280998169623516</v>
      </c>
      <c r="K1369" s="26">
        <f t="shared" si="150"/>
        <v>29.420035294943336</v>
      </c>
      <c r="L1369" s="26">
        <f t="shared" si="151"/>
        <v>77.701033464566919</v>
      </c>
      <c r="M1369" s="24">
        <f t="shared" si="152"/>
        <v>305.76390902122046</v>
      </c>
      <c r="N1369" s="26">
        <f t="shared" si="147"/>
        <v>32.613909021220479</v>
      </c>
      <c r="O1369" s="26">
        <f t="shared" si="153"/>
        <v>22.783333333333335</v>
      </c>
    </row>
    <row r="1370" spans="9:15" x14ac:dyDescent="0.3">
      <c r="I1370" s="26">
        <f t="shared" si="148"/>
        <v>1368</v>
      </c>
      <c r="J1370" s="26">
        <f t="shared" si="149"/>
        <v>48.316317114882928</v>
      </c>
      <c r="K1370" s="26">
        <f t="shared" si="150"/>
        <v>29.44155690086502</v>
      </c>
      <c r="L1370" s="26">
        <f t="shared" si="151"/>
        <v>77.75787401574803</v>
      </c>
      <c r="M1370" s="24">
        <f t="shared" si="152"/>
        <v>305.76390902122046</v>
      </c>
      <c r="N1370" s="26">
        <f t="shared" si="147"/>
        <v>32.613909021220479</v>
      </c>
      <c r="O1370" s="26">
        <f t="shared" si="153"/>
        <v>22.8</v>
      </c>
    </row>
    <row r="1371" spans="9:15" x14ac:dyDescent="0.3">
      <c r="I1371" s="26">
        <f t="shared" si="148"/>
        <v>1369</v>
      </c>
      <c r="J1371" s="26">
        <f t="shared" si="149"/>
        <v>48.351636060142347</v>
      </c>
      <c r="K1371" s="26">
        <f t="shared" si="150"/>
        <v>29.463078506786704</v>
      </c>
      <c r="L1371" s="26">
        <f t="shared" si="151"/>
        <v>77.814714566929126</v>
      </c>
      <c r="M1371" s="24">
        <f t="shared" si="152"/>
        <v>305.76390902122046</v>
      </c>
      <c r="N1371" s="26">
        <f t="shared" si="147"/>
        <v>32.613909021220479</v>
      </c>
      <c r="O1371" s="26">
        <f t="shared" si="153"/>
        <v>22.816666666666666</v>
      </c>
    </row>
    <row r="1372" spans="9:15" x14ac:dyDescent="0.3">
      <c r="I1372" s="26">
        <f t="shared" si="148"/>
        <v>1370</v>
      </c>
      <c r="J1372" s="26">
        <f t="shared" si="149"/>
        <v>48.386955005401767</v>
      </c>
      <c r="K1372" s="26">
        <f t="shared" si="150"/>
        <v>29.484600112708392</v>
      </c>
      <c r="L1372" s="26">
        <f t="shared" si="151"/>
        <v>77.871555118110237</v>
      </c>
      <c r="M1372" s="24">
        <f t="shared" si="152"/>
        <v>305.76390902122046</v>
      </c>
      <c r="N1372" s="26">
        <f t="shared" si="147"/>
        <v>32.613909021220479</v>
      </c>
      <c r="O1372" s="26">
        <f t="shared" si="153"/>
        <v>22.833333333333332</v>
      </c>
    </row>
    <row r="1373" spans="9:15" x14ac:dyDescent="0.3">
      <c r="I1373" s="26">
        <f t="shared" si="148"/>
        <v>1371</v>
      </c>
      <c r="J1373" s="26">
        <f t="shared" si="149"/>
        <v>48.422273950661179</v>
      </c>
      <c r="K1373" s="26">
        <f t="shared" si="150"/>
        <v>29.506121718630077</v>
      </c>
      <c r="L1373" s="26">
        <f t="shared" si="151"/>
        <v>77.928395669291334</v>
      </c>
      <c r="M1373" s="24">
        <f t="shared" si="152"/>
        <v>305.76390902122046</v>
      </c>
      <c r="N1373" s="26">
        <f t="shared" si="147"/>
        <v>32.613909021220479</v>
      </c>
      <c r="O1373" s="26">
        <f t="shared" si="153"/>
        <v>22.85</v>
      </c>
    </row>
    <row r="1374" spans="9:15" x14ac:dyDescent="0.3">
      <c r="I1374" s="26">
        <f t="shared" si="148"/>
        <v>1372</v>
      </c>
      <c r="J1374" s="26">
        <f t="shared" si="149"/>
        <v>48.457592895920598</v>
      </c>
      <c r="K1374" s="26">
        <f t="shared" si="150"/>
        <v>29.527643324551761</v>
      </c>
      <c r="L1374" s="26">
        <f t="shared" si="151"/>
        <v>77.98523622047243</v>
      </c>
      <c r="M1374" s="24">
        <f t="shared" si="152"/>
        <v>305.76390902122046</v>
      </c>
      <c r="N1374" s="26">
        <f t="shared" si="147"/>
        <v>32.613909021220479</v>
      </c>
      <c r="O1374" s="26">
        <f t="shared" si="153"/>
        <v>22.866666666666667</v>
      </c>
    </row>
    <row r="1375" spans="9:15" x14ac:dyDescent="0.3">
      <c r="I1375" s="26">
        <f t="shared" si="148"/>
        <v>1373</v>
      </c>
      <c r="J1375" s="26">
        <f t="shared" si="149"/>
        <v>48.492911841180018</v>
      </c>
      <c r="K1375" s="26">
        <f t="shared" si="150"/>
        <v>29.549164930473445</v>
      </c>
      <c r="L1375" s="26">
        <f t="shared" si="151"/>
        <v>78.042076771653541</v>
      </c>
      <c r="M1375" s="24">
        <f t="shared" si="152"/>
        <v>305.76390902122046</v>
      </c>
      <c r="N1375" s="26">
        <f t="shared" si="147"/>
        <v>32.613909021220479</v>
      </c>
      <c r="O1375" s="26">
        <f t="shared" si="153"/>
        <v>22.883333333333333</v>
      </c>
    </row>
    <row r="1376" spans="9:15" x14ac:dyDescent="0.3">
      <c r="I1376" s="26">
        <f t="shared" si="148"/>
        <v>1374</v>
      </c>
      <c r="J1376" s="26">
        <f t="shared" si="149"/>
        <v>48.528230786439437</v>
      </c>
      <c r="K1376" s="26">
        <f t="shared" si="150"/>
        <v>29.570686536395129</v>
      </c>
      <c r="L1376" s="26">
        <f t="shared" si="151"/>
        <v>78.098917322834637</v>
      </c>
      <c r="M1376" s="24">
        <f t="shared" si="152"/>
        <v>305.76390902122046</v>
      </c>
      <c r="N1376" s="26">
        <f t="shared" si="147"/>
        <v>32.613909021220479</v>
      </c>
      <c r="O1376" s="26">
        <f t="shared" si="153"/>
        <v>22.9</v>
      </c>
    </row>
    <row r="1377" spans="9:15" x14ac:dyDescent="0.3">
      <c r="I1377" s="26">
        <f t="shared" si="148"/>
        <v>1375</v>
      </c>
      <c r="J1377" s="26">
        <f t="shared" si="149"/>
        <v>48.563549731698849</v>
      </c>
      <c r="K1377" s="26">
        <f t="shared" si="150"/>
        <v>29.592208142316814</v>
      </c>
      <c r="L1377" s="26">
        <f t="shared" si="151"/>
        <v>78.155757874015748</v>
      </c>
      <c r="M1377" s="24">
        <f t="shared" si="152"/>
        <v>305.76390902122046</v>
      </c>
      <c r="N1377" s="26">
        <f t="shared" si="147"/>
        <v>32.613909021220479</v>
      </c>
      <c r="O1377" s="26">
        <f t="shared" si="153"/>
        <v>22.916666666666668</v>
      </c>
    </row>
    <row r="1378" spans="9:15" x14ac:dyDescent="0.3">
      <c r="I1378" s="26">
        <f t="shared" si="148"/>
        <v>1376</v>
      </c>
      <c r="J1378" s="26">
        <f t="shared" si="149"/>
        <v>48.598868676958269</v>
      </c>
      <c r="K1378" s="26">
        <f t="shared" si="150"/>
        <v>29.613729748238502</v>
      </c>
      <c r="L1378" s="26">
        <f t="shared" si="151"/>
        <v>78.212598425196845</v>
      </c>
      <c r="M1378" s="24">
        <f t="shared" si="152"/>
        <v>305.76390902122046</v>
      </c>
      <c r="N1378" s="26">
        <f t="shared" si="147"/>
        <v>32.613909021220479</v>
      </c>
      <c r="O1378" s="26">
        <f t="shared" si="153"/>
        <v>22.933333333333334</v>
      </c>
    </row>
    <row r="1379" spans="9:15" x14ac:dyDescent="0.3">
      <c r="I1379" s="26">
        <f t="shared" si="148"/>
        <v>1377</v>
      </c>
      <c r="J1379" s="26">
        <f t="shared" si="149"/>
        <v>48.634187622217688</v>
      </c>
      <c r="K1379" s="26">
        <f t="shared" si="150"/>
        <v>29.635251354160186</v>
      </c>
      <c r="L1379" s="26">
        <f t="shared" si="151"/>
        <v>78.269438976377941</v>
      </c>
      <c r="M1379" s="24">
        <f t="shared" si="152"/>
        <v>305.76390902122046</v>
      </c>
      <c r="N1379" s="26">
        <f t="shared" si="147"/>
        <v>32.613909021220479</v>
      </c>
      <c r="O1379" s="26">
        <f t="shared" si="153"/>
        <v>22.95</v>
      </c>
    </row>
    <row r="1380" spans="9:15" x14ac:dyDescent="0.3">
      <c r="I1380" s="26">
        <f t="shared" si="148"/>
        <v>1378</v>
      </c>
      <c r="J1380" s="26">
        <f t="shared" si="149"/>
        <v>48.6695065674771</v>
      </c>
      <c r="K1380" s="26">
        <f t="shared" si="150"/>
        <v>29.65677296008187</v>
      </c>
      <c r="L1380" s="26">
        <f t="shared" si="151"/>
        <v>78.326279527559052</v>
      </c>
      <c r="M1380" s="24">
        <f t="shared" si="152"/>
        <v>305.76390902122046</v>
      </c>
      <c r="N1380" s="26">
        <f t="shared" si="147"/>
        <v>32.613909021220479</v>
      </c>
      <c r="O1380" s="26">
        <f t="shared" si="153"/>
        <v>22.966666666666665</v>
      </c>
    </row>
    <row r="1381" spans="9:15" x14ac:dyDescent="0.3">
      <c r="I1381" s="26">
        <f t="shared" si="148"/>
        <v>1379</v>
      </c>
      <c r="J1381" s="26">
        <f t="shared" si="149"/>
        <v>48.704825512736519</v>
      </c>
      <c r="K1381" s="26">
        <f t="shared" si="150"/>
        <v>29.678294566003554</v>
      </c>
      <c r="L1381" s="26">
        <f t="shared" si="151"/>
        <v>78.383120078740149</v>
      </c>
      <c r="M1381" s="24">
        <f t="shared" si="152"/>
        <v>305.76390902122046</v>
      </c>
      <c r="N1381" s="26">
        <f t="shared" si="147"/>
        <v>32.613909021220479</v>
      </c>
      <c r="O1381" s="26">
        <f t="shared" si="153"/>
        <v>22.983333333333334</v>
      </c>
    </row>
    <row r="1382" spans="9:15" x14ac:dyDescent="0.3">
      <c r="I1382" s="26">
        <f t="shared" si="148"/>
        <v>1380</v>
      </c>
      <c r="J1382" s="26">
        <f t="shared" si="149"/>
        <v>48.740144457995939</v>
      </c>
      <c r="K1382" s="26">
        <f t="shared" si="150"/>
        <v>29.699816171925239</v>
      </c>
      <c r="L1382" s="26">
        <f t="shared" si="151"/>
        <v>78.439960629921259</v>
      </c>
      <c r="M1382" s="24">
        <f t="shared" si="152"/>
        <v>305.76390902122046</v>
      </c>
      <c r="N1382" s="26">
        <f t="shared" si="147"/>
        <v>32.613909021220479</v>
      </c>
      <c r="O1382" s="26">
        <f t="shared" si="153"/>
        <v>23</v>
      </c>
    </row>
    <row r="1383" spans="9:15" x14ac:dyDescent="0.3">
      <c r="I1383" s="26">
        <f t="shared" si="148"/>
        <v>1381</v>
      </c>
      <c r="J1383" s="26">
        <f t="shared" si="149"/>
        <v>48.775463403255358</v>
      </c>
      <c r="K1383" s="26">
        <f t="shared" si="150"/>
        <v>29.721337777846927</v>
      </c>
      <c r="L1383" s="26">
        <f t="shared" si="151"/>
        <v>78.496801181102356</v>
      </c>
      <c r="M1383" s="24">
        <f t="shared" si="152"/>
        <v>305.76390902122046</v>
      </c>
      <c r="N1383" s="26">
        <f t="shared" si="147"/>
        <v>32.613909021220479</v>
      </c>
      <c r="O1383" s="26">
        <f t="shared" si="153"/>
        <v>23.016666666666666</v>
      </c>
    </row>
    <row r="1384" spans="9:15" x14ac:dyDescent="0.3">
      <c r="I1384" s="26">
        <f t="shared" si="148"/>
        <v>1382</v>
      </c>
      <c r="J1384" s="26">
        <f t="shared" si="149"/>
        <v>48.81078234851477</v>
      </c>
      <c r="K1384" s="26">
        <f t="shared" si="150"/>
        <v>29.742859383768611</v>
      </c>
      <c r="L1384" s="26">
        <f t="shared" si="151"/>
        <v>78.553641732283452</v>
      </c>
      <c r="M1384" s="24">
        <f t="shared" si="152"/>
        <v>305.76390902122046</v>
      </c>
      <c r="N1384" s="26">
        <f t="shared" si="147"/>
        <v>32.613909021220479</v>
      </c>
      <c r="O1384" s="26">
        <f t="shared" si="153"/>
        <v>23.033333333333335</v>
      </c>
    </row>
    <row r="1385" spans="9:15" x14ac:dyDescent="0.3">
      <c r="I1385" s="26">
        <f t="shared" si="148"/>
        <v>1383</v>
      </c>
      <c r="J1385" s="26">
        <f t="shared" si="149"/>
        <v>48.84610129377419</v>
      </c>
      <c r="K1385" s="26">
        <f t="shared" si="150"/>
        <v>29.764380989690295</v>
      </c>
      <c r="L1385" s="26">
        <f t="shared" si="151"/>
        <v>78.610482283464563</v>
      </c>
      <c r="M1385" s="24">
        <f t="shared" si="152"/>
        <v>305.76390902122046</v>
      </c>
      <c r="N1385" s="26">
        <f t="shared" si="147"/>
        <v>32.613909021220479</v>
      </c>
      <c r="O1385" s="26">
        <f t="shared" si="153"/>
        <v>23.05</v>
      </c>
    </row>
    <row r="1386" spans="9:15" x14ac:dyDescent="0.3">
      <c r="I1386" s="26">
        <f t="shared" si="148"/>
        <v>1384</v>
      </c>
      <c r="J1386" s="26">
        <f t="shared" si="149"/>
        <v>48.881420239033609</v>
      </c>
      <c r="K1386" s="26">
        <f t="shared" si="150"/>
        <v>29.785902595611979</v>
      </c>
      <c r="L1386" s="26">
        <f t="shared" si="151"/>
        <v>78.66732283464566</v>
      </c>
      <c r="M1386" s="24">
        <f t="shared" si="152"/>
        <v>305.76390902122046</v>
      </c>
      <c r="N1386" s="26">
        <f t="shared" si="147"/>
        <v>32.613909021220479</v>
      </c>
      <c r="O1386" s="26">
        <f t="shared" si="153"/>
        <v>23.066666666666666</v>
      </c>
    </row>
    <row r="1387" spans="9:15" x14ac:dyDescent="0.3">
      <c r="I1387" s="26">
        <f t="shared" si="148"/>
        <v>1385</v>
      </c>
      <c r="J1387" s="26">
        <f t="shared" si="149"/>
        <v>48.916739184293021</v>
      </c>
      <c r="K1387" s="26">
        <f t="shared" si="150"/>
        <v>29.807424201533664</v>
      </c>
      <c r="L1387" s="26">
        <f t="shared" si="151"/>
        <v>78.72416338582677</v>
      </c>
      <c r="M1387" s="24">
        <f t="shared" si="152"/>
        <v>305.76390902122046</v>
      </c>
      <c r="N1387" s="26">
        <f t="shared" si="147"/>
        <v>32.613909021220479</v>
      </c>
      <c r="O1387" s="26">
        <f t="shared" si="153"/>
        <v>23.083333333333332</v>
      </c>
    </row>
    <row r="1388" spans="9:15" x14ac:dyDescent="0.3">
      <c r="I1388" s="26">
        <f t="shared" si="148"/>
        <v>1386</v>
      </c>
      <c r="J1388" s="26">
        <f t="shared" si="149"/>
        <v>48.952058129552441</v>
      </c>
      <c r="K1388" s="26">
        <f t="shared" si="150"/>
        <v>29.828945807455352</v>
      </c>
      <c r="L1388" s="26">
        <f t="shared" si="151"/>
        <v>78.781003937007867</v>
      </c>
      <c r="M1388" s="24">
        <f t="shared" si="152"/>
        <v>305.76390902122046</v>
      </c>
      <c r="N1388" s="26">
        <f t="shared" si="147"/>
        <v>32.613909021220479</v>
      </c>
      <c r="O1388" s="26">
        <f t="shared" si="153"/>
        <v>23.1</v>
      </c>
    </row>
    <row r="1389" spans="9:15" x14ac:dyDescent="0.3">
      <c r="I1389" s="26">
        <f t="shared" si="148"/>
        <v>1387</v>
      </c>
      <c r="J1389" s="26">
        <f t="shared" si="149"/>
        <v>48.98737707481186</v>
      </c>
      <c r="K1389" s="26">
        <f t="shared" si="150"/>
        <v>29.850467413377036</v>
      </c>
      <c r="L1389" s="26">
        <f t="shared" si="151"/>
        <v>78.837844488188978</v>
      </c>
      <c r="M1389" s="24">
        <f t="shared" si="152"/>
        <v>305.76390902122046</v>
      </c>
      <c r="N1389" s="26">
        <f t="shared" si="147"/>
        <v>32.613909021220479</v>
      </c>
      <c r="O1389" s="26">
        <f t="shared" si="153"/>
        <v>23.116666666666667</v>
      </c>
    </row>
    <row r="1390" spans="9:15" x14ac:dyDescent="0.3">
      <c r="I1390" s="26">
        <f t="shared" si="148"/>
        <v>1388</v>
      </c>
      <c r="J1390" s="26">
        <f t="shared" si="149"/>
        <v>49.02269602007128</v>
      </c>
      <c r="K1390" s="26">
        <f t="shared" si="150"/>
        <v>29.87198901929872</v>
      </c>
      <c r="L1390" s="26">
        <f t="shared" si="151"/>
        <v>78.894685039370074</v>
      </c>
      <c r="M1390" s="24">
        <f t="shared" si="152"/>
        <v>305.76390902122046</v>
      </c>
      <c r="N1390" s="26">
        <f t="shared" si="147"/>
        <v>32.613909021220479</v>
      </c>
      <c r="O1390" s="26">
        <f t="shared" si="153"/>
        <v>23.133333333333333</v>
      </c>
    </row>
    <row r="1391" spans="9:15" x14ac:dyDescent="0.3">
      <c r="I1391" s="26">
        <f t="shared" si="148"/>
        <v>1389</v>
      </c>
      <c r="J1391" s="26">
        <f t="shared" si="149"/>
        <v>49.058014965330692</v>
      </c>
      <c r="K1391" s="26">
        <f t="shared" si="150"/>
        <v>29.893510625220404</v>
      </c>
      <c r="L1391" s="26">
        <f t="shared" si="151"/>
        <v>78.951525590551171</v>
      </c>
      <c r="M1391" s="24">
        <f t="shared" si="152"/>
        <v>305.76390902122046</v>
      </c>
      <c r="N1391" s="26">
        <f t="shared" si="147"/>
        <v>32.613909021220479</v>
      </c>
      <c r="O1391" s="26">
        <f t="shared" si="153"/>
        <v>23.15</v>
      </c>
    </row>
    <row r="1392" spans="9:15" x14ac:dyDescent="0.3">
      <c r="I1392" s="26">
        <f t="shared" si="148"/>
        <v>1390</v>
      </c>
      <c r="J1392" s="26">
        <f t="shared" si="149"/>
        <v>49.093333910590111</v>
      </c>
      <c r="K1392" s="26">
        <f t="shared" si="150"/>
        <v>29.915032231142089</v>
      </c>
      <c r="L1392" s="26">
        <f t="shared" si="151"/>
        <v>79.008366141732282</v>
      </c>
      <c r="M1392" s="24">
        <f t="shared" si="152"/>
        <v>305.76390902122046</v>
      </c>
      <c r="N1392" s="26">
        <f t="shared" si="147"/>
        <v>32.613909021220479</v>
      </c>
      <c r="O1392" s="26">
        <f t="shared" si="153"/>
        <v>23.166666666666668</v>
      </c>
    </row>
    <row r="1393" spans="9:15" x14ac:dyDescent="0.3">
      <c r="I1393" s="26">
        <f t="shared" si="148"/>
        <v>1391</v>
      </c>
      <c r="J1393" s="26">
        <f t="shared" si="149"/>
        <v>49.128652855849531</v>
      </c>
      <c r="K1393" s="26">
        <f t="shared" si="150"/>
        <v>29.936553837063776</v>
      </c>
      <c r="L1393" s="26">
        <f t="shared" si="151"/>
        <v>79.065206692913378</v>
      </c>
      <c r="M1393" s="24">
        <f t="shared" si="152"/>
        <v>305.76390902122046</v>
      </c>
      <c r="N1393" s="26">
        <f t="shared" si="147"/>
        <v>32.613909021220479</v>
      </c>
      <c r="O1393" s="26">
        <f t="shared" si="153"/>
        <v>23.183333333333334</v>
      </c>
    </row>
    <row r="1394" spans="9:15" x14ac:dyDescent="0.3">
      <c r="I1394" s="26">
        <f t="shared" si="148"/>
        <v>1392</v>
      </c>
      <c r="J1394" s="26">
        <f t="shared" si="149"/>
        <v>49.163971801108943</v>
      </c>
      <c r="K1394" s="26">
        <f t="shared" si="150"/>
        <v>29.958075442985461</v>
      </c>
      <c r="L1394" s="26">
        <f t="shared" si="151"/>
        <v>79.122047244094489</v>
      </c>
      <c r="M1394" s="24">
        <f t="shared" si="152"/>
        <v>305.76390902122046</v>
      </c>
      <c r="N1394" s="26">
        <f t="shared" si="147"/>
        <v>32.613909021220479</v>
      </c>
      <c r="O1394" s="26">
        <f t="shared" si="153"/>
        <v>23.2</v>
      </c>
    </row>
    <row r="1395" spans="9:15" x14ac:dyDescent="0.3">
      <c r="I1395" s="26">
        <f t="shared" si="148"/>
        <v>1393</v>
      </c>
      <c r="J1395" s="26">
        <f t="shared" si="149"/>
        <v>49.199290746368362</v>
      </c>
      <c r="K1395" s="26">
        <f t="shared" si="150"/>
        <v>29.979597048907145</v>
      </c>
      <c r="L1395" s="26">
        <f t="shared" si="151"/>
        <v>79.178887795275585</v>
      </c>
      <c r="M1395" s="24">
        <f t="shared" si="152"/>
        <v>305.76390902122046</v>
      </c>
      <c r="N1395" s="26">
        <f t="shared" si="147"/>
        <v>32.613909021220479</v>
      </c>
      <c r="O1395" s="26">
        <f t="shared" si="153"/>
        <v>23.216666666666665</v>
      </c>
    </row>
    <row r="1396" spans="9:15" x14ac:dyDescent="0.3">
      <c r="I1396" s="26">
        <f t="shared" si="148"/>
        <v>1394</v>
      </c>
      <c r="J1396" s="26">
        <f t="shared" si="149"/>
        <v>49.234609691627782</v>
      </c>
      <c r="K1396" s="26">
        <f t="shared" si="150"/>
        <v>30.001118654828829</v>
      </c>
      <c r="L1396" s="26">
        <f t="shared" si="151"/>
        <v>79.235728346456682</v>
      </c>
      <c r="M1396" s="24">
        <f t="shared" si="152"/>
        <v>305.76390902122046</v>
      </c>
      <c r="N1396" s="26">
        <f t="shared" si="147"/>
        <v>32.613909021220479</v>
      </c>
      <c r="O1396" s="26">
        <f t="shared" si="153"/>
        <v>23.233333333333334</v>
      </c>
    </row>
    <row r="1397" spans="9:15" x14ac:dyDescent="0.3">
      <c r="I1397" s="26">
        <f t="shared" si="148"/>
        <v>1395</v>
      </c>
      <c r="J1397" s="26">
        <f t="shared" si="149"/>
        <v>49.269928636887201</v>
      </c>
      <c r="K1397" s="26">
        <f t="shared" si="150"/>
        <v>30.022640260750514</v>
      </c>
      <c r="L1397" s="26">
        <f t="shared" si="151"/>
        <v>79.292568897637793</v>
      </c>
      <c r="M1397" s="24">
        <f t="shared" si="152"/>
        <v>305.76390902122046</v>
      </c>
      <c r="N1397" s="26">
        <f t="shared" si="147"/>
        <v>32.613909021220479</v>
      </c>
      <c r="O1397" s="26">
        <f t="shared" si="153"/>
        <v>23.25</v>
      </c>
    </row>
    <row r="1398" spans="9:15" x14ac:dyDescent="0.3">
      <c r="I1398" s="26">
        <f t="shared" si="148"/>
        <v>1396</v>
      </c>
      <c r="J1398" s="26">
        <f t="shared" si="149"/>
        <v>49.305247582146613</v>
      </c>
      <c r="K1398" s="26">
        <f t="shared" si="150"/>
        <v>30.044161866672198</v>
      </c>
      <c r="L1398" s="26">
        <f t="shared" si="151"/>
        <v>79.349409448818889</v>
      </c>
      <c r="M1398" s="24">
        <f t="shared" si="152"/>
        <v>305.76390902122046</v>
      </c>
      <c r="N1398" s="26">
        <f t="shared" si="147"/>
        <v>32.613909021220479</v>
      </c>
      <c r="O1398" s="26">
        <f t="shared" si="153"/>
        <v>23.266666666666666</v>
      </c>
    </row>
    <row r="1399" spans="9:15" x14ac:dyDescent="0.3">
      <c r="I1399" s="26">
        <f t="shared" si="148"/>
        <v>1397</v>
      </c>
      <c r="J1399" s="26">
        <f t="shared" si="149"/>
        <v>49.340566527406033</v>
      </c>
      <c r="K1399" s="26">
        <f t="shared" si="150"/>
        <v>30.065683472593886</v>
      </c>
      <c r="L1399" s="26">
        <f t="shared" si="151"/>
        <v>79.40625</v>
      </c>
      <c r="M1399" s="24">
        <f t="shared" si="152"/>
        <v>305.76390902122046</v>
      </c>
      <c r="N1399" s="26">
        <f t="shared" si="147"/>
        <v>32.613909021220479</v>
      </c>
      <c r="O1399" s="26">
        <f t="shared" si="153"/>
        <v>23.283333333333335</v>
      </c>
    </row>
    <row r="1400" spans="9:15" x14ac:dyDescent="0.3">
      <c r="I1400" s="26">
        <f t="shared" si="148"/>
        <v>1398</v>
      </c>
      <c r="J1400" s="26">
        <f t="shared" si="149"/>
        <v>49.375885472665452</v>
      </c>
      <c r="K1400" s="26">
        <f t="shared" si="150"/>
        <v>30.08720507851557</v>
      </c>
      <c r="L1400" s="26">
        <f t="shared" si="151"/>
        <v>79.463090551181097</v>
      </c>
      <c r="M1400" s="24">
        <f t="shared" si="152"/>
        <v>305.76390902122046</v>
      </c>
      <c r="N1400" s="26">
        <f t="shared" si="147"/>
        <v>32.613909021220479</v>
      </c>
      <c r="O1400" s="26">
        <f t="shared" si="153"/>
        <v>23.3</v>
      </c>
    </row>
    <row r="1401" spans="9:15" x14ac:dyDescent="0.3">
      <c r="I1401" s="26">
        <f t="shared" si="148"/>
        <v>1399</v>
      </c>
      <c r="J1401" s="26">
        <f t="shared" si="149"/>
        <v>49.411204417924864</v>
      </c>
      <c r="K1401" s="26">
        <f t="shared" si="150"/>
        <v>30.108726684437254</v>
      </c>
      <c r="L1401" s="26">
        <f t="shared" si="151"/>
        <v>79.519931102362193</v>
      </c>
      <c r="M1401" s="24">
        <f t="shared" si="152"/>
        <v>305.76390902122046</v>
      </c>
      <c r="N1401" s="26">
        <f t="shared" si="147"/>
        <v>32.613909021220479</v>
      </c>
      <c r="O1401" s="26">
        <f t="shared" si="153"/>
        <v>23.316666666666666</v>
      </c>
    </row>
    <row r="1402" spans="9:15" x14ac:dyDescent="0.3">
      <c r="I1402" s="26">
        <f t="shared" si="148"/>
        <v>1400</v>
      </c>
      <c r="J1402" s="26">
        <f t="shared" si="149"/>
        <v>49.446523363184284</v>
      </c>
      <c r="K1402" s="26">
        <f t="shared" si="150"/>
        <v>30.130248290358939</v>
      </c>
      <c r="L1402" s="26">
        <f t="shared" si="151"/>
        <v>79.576771653543304</v>
      </c>
      <c r="M1402" s="24">
        <f t="shared" si="152"/>
        <v>305.76390902122046</v>
      </c>
      <c r="N1402" s="26">
        <f t="shared" si="147"/>
        <v>32.613909021220479</v>
      </c>
      <c r="O1402" s="26">
        <f t="shared" si="153"/>
        <v>23.333333333333332</v>
      </c>
    </row>
    <row r="1403" spans="9:15" x14ac:dyDescent="0.3">
      <c r="I1403" s="26">
        <f t="shared" si="148"/>
        <v>1401</v>
      </c>
      <c r="J1403" s="26">
        <f t="shared" si="149"/>
        <v>49.481842308443703</v>
      </c>
      <c r="K1403" s="26">
        <f t="shared" si="150"/>
        <v>30.151769896280623</v>
      </c>
      <c r="L1403" s="26">
        <f t="shared" si="151"/>
        <v>79.6336122047244</v>
      </c>
      <c r="M1403" s="24">
        <f t="shared" si="152"/>
        <v>305.76390902122046</v>
      </c>
      <c r="N1403" s="26">
        <f t="shared" si="147"/>
        <v>32.613909021220479</v>
      </c>
      <c r="O1403" s="26">
        <f t="shared" si="153"/>
        <v>23.35</v>
      </c>
    </row>
    <row r="1404" spans="9:15" x14ac:dyDescent="0.3">
      <c r="I1404" s="26">
        <f t="shared" si="148"/>
        <v>1402</v>
      </c>
      <c r="J1404" s="26">
        <f t="shared" si="149"/>
        <v>49.517161253703122</v>
      </c>
      <c r="K1404" s="26">
        <f t="shared" si="150"/>
        <v>30.173291502202311</v>
      </c>
      <c r="L1404" s="26">
        <f t="shared" si="151"/>
        <v>79.690452755905511</v>
      </c>
      <c r="M1404" s="24">
        <f t="shared" si="152"/>
        <v>305.76390902122046</v>
      </c>
      <c r="N1404" s="26">
        <f t="shared" si="147"/>
        <v>32.613909021220479</v>
      </c>
      <c r="O1404" s="26">
        <f t="shared" si="153"/>
        <v>23.366666666666667</v>
      </c>
    </row>
    <row r="1405" spans="9:15" x14ac:dyDescent="0.3">
      <c r="I1405" s="26">
        <f t="shared" si="148"/>
        <v>1403</v>
      </c>
      <c r="J1405" s="26">
        <f t="shared" si="149"/>
        <v>49.552480198962535</v>
      </c>
      <c r="K1405" s="26">
        <f t="shared" si="150"/>
        <v>30.194813108123995</v>
      </c>
      <c r="L1405" s="26">
        <f t="shared" si="151"/>
        <v>79.747293307086608</v>
      </c>
      <c r="M1405" s="24">
        <f t="shared" si="152"/>
        <v>305.76390902122046</v>
      </c>
      <c r="N1405" s="26">
        <f t="shared" si="147"/>
        <v>32.613909021220479</v>
      </c>
      <c r="O1405" s="26">
        <f t="shared" si="153"/>
        <v>23.383333333333333</v>
      </c>
    </row>
    <row r="1406" spans="9:15" x14ac:dyDescent="0.3">
      <c r="I1406" s="26">
        <f t="shared" si="148"/>
        <v>1404</v>
      </c>
      <c r="J1406" s="26">
        <f t="shared" si="149"/>
        <v>49.587799144221954</v>
      </c>
      <c r="K1406" s="26">
        <f t="shared" si="150"/>
        <v>30.216334714045679</v>
      </c>
      <c r="L1406" s="26">
        <f t="shared" si="151"/>
        <v>79.804133858267704</v>
      </c>
      <c r="M1406" s="24">
        <f t="shared" si="152"/>
        <v>305.76390902122046</v>
      </c>
      <c r="N1406" s="26">
        <f t="shared" si="147"/>
        <v>32.613909021220479</v>
      </c>
      <c r="O1406" s="26">
        <f t="shared" si="153"/>
        <v>23.4</v>
      </c>
    </row>
    <row r="1407" spans="9:15" x14ac:dyDescent="0.3">
      <c r="I1407" s="26">
        <f t="shared" si="148"/>
        <v>1405</v>
      </c>
      <c r="J1407" s="26">
        <f t="shared" si="149"/>
        <v>49.623118089481373</v>
      </c>
      <c r="K1407" s="26">
        <f t="shared" si="150"/>
        <v>30.237856319967364</v>
      </c>
      <c r="L1407" s="26">
        <f t="shared" si="151"/>
        <v>79.860974409448815</v>
      </c>
      <c r="M1407" s="24">
        <f t="shared" si="152"/>
        <v>305.76390902122046</v>
      </c>
      <c r="N1407" s="26">
        <f t="shared" si="147"/>
        <v>32.613909021220479</v>
      </c>
      <c r="O1407" s="26">
        <f t="shared" si="153"/>
        <v>23.416666666666668</v>
      </c>
    </row>
    <row r="1408" spans="9:15" x14ac:dyDescent="0.3">
      <c r="I1408" s="26">
        <f t="shared" si="148"/>
        <v>1406</v>
      </c>
      <c r="J1408" s="26">
        <f t="shared" si="149"/>
        <v>49.658437034740786</v>
      </c>
      <c r="K1408" s="26">
        <f t="shared" si="150"/>
        <v>30.259377925889048</v>
      </c>
      <c r="L1408" s="26">
        <f t="shared" si="151"/>
        <v>79.917814960629912</v>
      </c>
      <c r="M1408" s="24">
        <f t="shared" si="152"/>
        <v>305.76390902122046</v>
      </c>
      <c r="N1408" s="26">
        <f t="shared" si="147"/>
        <v>32.613909021220479</v>
      </c>
      <c r="O1408" s="26">
        <f t="shared" si="153"/>
        <v>23.433333333333334</v>
      </c>
    </row>
    <row r="1409" spans="9:15" x14ac:dyDescent="0.3">
      <c r="I1409" s="26">
        <f t="shared" si="148"/>
        <v>1407</v>
      </c>
      <c r="J1409" s="26">
        <f t="shared" si="149"/>
        <v>49.693755980000205</v>
      </c>
      <c r="K1409" s="26">
        <f t="shared" si="150"/>
        <v>30.280899531810736</v>
      </c>
      <c r="L1409" s="26">
        <f t="shared" si="151"/>
        <v>79.974655511811022</v>
      </c>
      <c r="M1409" s="24">
        <f t="shared" si="152"/>
        <v>305.76390902122046</v>
      </c>
      <c r="N1409" s="26">
        <f t="shared" si="147"/>
        <v>32.613909021220479</v>
      </c>
      <c r="O1409" s="26">
        <f t="shared" si="153"/>
        <v>23.45</v>
      </c>
    </row>
    <row r="1410" spans="9:15" x14ac:dyDescent="0.3">
      <c r="I1410" s="26">
        <f t="shared" si="148"/>
        <v>1408</v>
      </c>
      <c r="J1410" s="26">
        <f t="shared" si="149"/>
        <v>49.729074925259624</v>
      </c>
      <c r="K1410" s="26">
        <f t="shared" si="150"/>
        <v>30.30242113773242</v>
      </c>
      <c r="L1410" s="26">
        <f t="shared" si="151"/>
        <v>80.031496062992119</v>
      </c>
      <c r="M1410" s="24">
        <f t="shared" si="152"/>
        <v>305.76390902122046</v>
      </c>
      <c r="N1410" s="26">
        <f t="shared" si="147"/>
        <v>32.613909021220479</v>
      </c>
      <c r="O1410" s="26">
        <f t="shared" si="153"/>
        <v>23.466666666666665</v>
      </c>
    </row>
    <row r="1411" spans="9:15" x14ac:dyDescent="0.3">
      <c r="I1411" s="26">
        <f t="shared" si="148"/>
        <v>1409</v>
      </c>
      <c r="J1411" s="26">
        <f t="shared" si="149"/>
        <v>49.764393870519044</v>
      </c>
      <c r="K1411" s="26">
        <f t="shared" si="150"/>
        <v>30.323942743654104</v>
      </c>
      <c r="L1411" s="26">
        <f t="shared" si="151"/>
        <v>80.08833661417323</v>
      </c>
      <c r="M1411" s="24">
        <f t="shared" si="152"/>
        <v>305.76390902122046</v>
      </c>
      <c r="N1411" s="26">
        <f t="shared" ref="N1411:N1474" si="154">M1411-273.15</f>
        <v>32.613909021220479</v>
      </c>
      <c r="O1411" s="26">
        <f t="shared" si="153"/>
        <v>23.483333333333334</v>
      </c>
    </row>
    <row r="1412" spans="9:15" x14ac:dyDescent="0.3">
      <c r="I1412" s="26">
        <f t="shared" ref="I1412:I1475" si="155">I1411+1</f>
        <v>1410</v>
      </c>
      <c r="J1412" s="26">
        <f t="shared" ref="J1412:J1475" si="156">$B$15*$F$2*(M1411-$B$14)*I1412</f>
        <v>49.799712815778456</v>
      </c>
      <c r="K1412" s="26">
        <f t="shared" ref="K1412:K1475" si="157">$B$7*$B$6*$F$2*(M1411^4-$B$14^4)*I1412</f>
        <v>30.345464349575789</v>
      </c>
      <c r="L1412" s="26">
        <f t="shared" ref="L1412:L1475" si="158">$B$12^2*$F$4*I1412</f>
        <v>80.145177165354326</v>
      </c>
      <c r="M1412" s="24">
        <f t="shared" ref="M1412:M1475" si="159">M1411+((L1412-K1412-J1412)/($F$6*$B$9))</f>
        <v>305.76390902122046</v>
      </c>
      <c r="N1412" s="26">
        <f t="shared" si="154"/>
        <v>32.613909021220479</v>
      </c>
      <c r="O1412" s="26">
        <f t="shared" ref="O1412:O1475" si="160">I1412/60</f>
        <v>23.5</v>
      </c>
    </row>
    <row r="1413" spans="9:15" x14ac:dyDescent="0.3">
      <c r="I1413" s="26">
        <f t="shared" si="155"/>
        <v>1411</v>
      </c>
      <c r="J1413" s="26">
        <f t="shared" si="156"/>
        <v>49.835031761037875</v>
      </c>
      <c r="K1413" s="26">
        <f t="shared" si="157"/>
        <v>30.366985955497473</v>
      </c>
      <c r="L1413" s="26">
        <f t="shared" si="158"/>
        <v>80.202017716535423</v>
      </c>
      <c r="M1413" s="24">
        <f t="shared" si="159"/>
        <v>305.76390902122046</v>
      </c>
      <c r="N1413" s="26">
        <f t="shared" si="154"/>
        <v>32.613909021220479</v>
      </c>
      <c r="O1413" s="26">
        <f t="shared" si="160"/>
        <v>23.516666666666666</v>
      </c>
    </row>
    <row r="1414" spans="9:15" x14ac:dyDescent="0.3">
      <c r="I1414" s="26">
        <f t="shared" si="155"/>
        <v>1412</v>
      </c>
      <c r="J1414" s="26">
        <f t="shared" si="156"/>
        <v>49.870350706297295</v>
      </c>
      <c r="K1414" s="26">
        <f t="shared" si="157"/>
        <v>30.388507561419161</v>
      </c>
      <c r="L1414" s="26">
        <f t="shared" si="158"/>
        <v>80.258858267716533</v>
      </c>
      <c r="M1414" s="24">
        <f t="shared" si="159"/>
        <v>305.76390902122046</v>
      </c>
      <c r="N1414" s="26">
        <f t="shared" si="154"/>
        <v>32.613909021220479</v>
      </c>
      <c r="O1414" s="26">
        <f t="shared" si="160"/>
        <v>23.533333333333335</v>
      </c>
    </row>
    <row r="1415" spans="9:15" x14ac:dyDescent="0.3">
      <c r="I1415" s="26">
        <f t="shared" si="155"/>
        <v>1413</v>
      </c>
      <c r="J1415" s="26">
        <f t="shared" si="156"/>
        <v>49.905669651556707</v>
      </c>
      <c r="K1415" s="26">
        <f t="shared" si="157"/>
        <v>30.410029167340845</v>
      </c>
      <c r="L1415" s="26">
        <f t="shared" si="158"/>
        <v>80.31569881889763</v>
      </c>
      <c r="M1415" s="24">
        <f t="shared" si="159"/>
        <v>305.76390902122046</v>
      </c>
      <c r="N1415" s="26">
        <f t="shared" si="154"/>
        <v>32.613909021220479</v>
      </c>
      <c r="O1415" s="26">
        <f t="shared" si="160"/>
        <v>23.55</v>
      </c>
    </row>
    <row r="1416" spans="9:15" x14ac:dyDescent="0.3">
      <c r="I1416" s="26">
        <f t="shared" si="155"/>
        <v>1414</v>
      </c>
      <c r="J1416" s="26">
        <f t="shared" si="156"/>
        <v>49.940988596816126</v>
      </c>
      <c r="K1416" s="26">
        <f t="shared" si="157"/>
        <v>30.431550773262529</v>
      </c>
      <c r="L1416" s="26">
        <f t="shared" si="158"/>
        <v>80.372539370078741</v>
      </c>
      <c r="M1416" s="24">
        <f t="shared" si="159"/>
        <v>305.76390902122046</v>
      </c>
      <c r="N1416" s="26">
        <f t="shared" si="154"/>
        <v>32.613909021220479</v>
      </c>
      <c r="O1416" s="26">
        <f t="shared" si="160"/>
        <v>23.566666666666666</v>
      </c>
    </row>
    <row r="1417" spans="9:15" x14ac:dyDescent="0.3">
      <c r="I1417" s="26">
        <f t="shared" si="155"/>
        <v>1415</v>
      </c>
      <c r="J1417" s="26">
        <f t="shared" si="156"/>
        <v>49.976307542075546</v>
      </c>
      <c r="K1417" s="26">
        <f t="shared" si="157"/>
        <v>30.453072379184214</v>
      </c>
      <c r="L1417" s="26">
        <f t="shared" si="158"/>
        <v>80.429379921259837</v>
      </c>
      <c r="M1417" s="24">
        <f t="shared" si="159"/>
        <v>305.76390902122046</v>
      </c>
      <c r="N1417" s="26">
        <f t="shared" si="154"/>
        <v>32.613909021220479</v>
      </c>
      <c r="O1417" s="26">
        <f t="shared" si="160"/>
        <v>23.583333333333332</v>
      </c>
    </row>
    <row r="1418" spans="9:15" x14ac:dyDescent="0.3">
      <c r="I1418" s="26">
        <f t="shared" si="155"/>
        <v>1416</v>
      </c>
      <c r="J1418" s="26">
        <f t="shared" si="156"/>
        <v>50.011626487334965</v>
      </c>
      <c r="K1418" s="26">
        <f t="shared" si="157"/>
        <v>30.474593985105898</v>
      </c>
      <c r="L1418" s="26">
        <f t="shared" si="158"/>
        <v>80.486220472440934</v>
      </c>
      <c r="M1418" s="24">
        <f t="shared" si="159"/>
        <v>305.76390902122046</v>
      </c>
      <c r="N1418" s="26">
        <f t="shared" si="154"/>
        <v>32.613909021220479</v>
      </c>
      <c r="O1418" s="26">
        <f t="shared" si="160"/>
        <v>23.6</v>
      </c>
    </row>
    <row r="1419" spans="9:15" x14ac:dyDescent="0.3">
      <c r="I1419" s="26">
        <f t="shared" si="155"/>
        <v>1417</v>
      </c>
      <c r="J1419" s="26">
        <f t="shared" si="156"/>
        <v>50.046945432594377</v>
      </c>
      <c r="K1419" s="26">
        <f t="shared" si="157"/>
        <v>30.496115591027582</v>
      </c>
      <c r="L1419" s="26">
        <f t="shared" si="158"/>
        <v>80.543061023622045</v>
      </c>
      <c r="M1419" s="24">
        <f t="shared" si="159"/>
        <v>305.76390902122046</v>
      </c>
      <c r="N1419" s="26">
        <f t="shared" si="154"/>
        <v>32.613909021220479</v>
      </c>
      <c r="O1419" s="26">
        <f t="shared" si="160"/>
        <v>23.616666666666667</v>
      </c>
    </row>
    <row r="1420" spans="9:15" x14ac:dyDescent="0.3">
      <c r="I1420" s="26">
        <f t="shared" si="155"/>
        <v>1418</v>
      </c>
      <c r="J1420" s="26">
        <f t="shared" si="156"/>
        <v>50.082264377853797</v>
      </c>
      <c r="K1420" s="26">
        <f t="shared" si="157"/>
        <v>30.51763719694927</v>
      </c>
      <c r="L1420" s="26">
        <f t="shared" si="158"/>
        <v>80.599901574803141</v>
      </c>
      <c r="M1420" s="24">
        <f t="shared" si="159"/>
        <v>305.76390902122046</v>
      </c>
      <c r="N1420" s="26">
        <f t="shared" si="154"/>
        <v>32.613909021220479</v>
      </c>
      <c r="O1420" s="26">
        <f t="shared" si="160"/>
        <v>23.633333333333333</v>
      </c>
    </row>
    <row r="1421" spans="9:15" x14ac:dyDescent="0.3">
      <c r="I1421" s="26">
        <f t="shared" si="155"/>
        <v>1419</v>
      </c>
      <c r="J1421" s="26">
        <f t="shared" si="156"/>
        <v>50.117583323113216</v>
      </c>
      <c r="K1421" s="26">
        <f t="shared" si="157"/>
        <v>30.539158802870954</v>
      </c>
      <c r="L1421" s="26">
        <f t="shared" si="158"/>
        <v>80.656742125984252</v>
      </c>
      <c r="M1421" s="24">
        <f t="shared" si="159"/>
        <v>305.76390902122046</v>
      </c>
      <c r="N1421" s="26">
        <f t="shared" si="154"/>
        <v>32.613909021220479</v>
      </c>
      <c r="O1421" s="26">
        <f t="shared" si="160"/>
        <v>23.65</v>
      </c>
    </row>
    <row r="1422" spans="9:15" x14ac:dyDescent="0.3">
      <c r="I1422" s="26">
        <f t="shared" si="155"/>
        <v>1420</v>
      </c>
      <c r="J1422" s="26">
        <f t="shared" si="156"/>
        <v>50.152902268372628</v>
      </c>
      <c r="K1422" s="26">
        <f t="shared" si="157"/>
        <v>30.560680408792638</v>
      </c>
      <c r="L1422" s="26">
        <f t="shared" si="158"/>
        <v>80.713582677165348</v>
      </c>
      <c r="M1422" s="24">
        <f t="shared" si="159"/>
        <v>305.76390902122046</v>
      </c>
      <c r="N1422" s="26">
        <f t="shared" si="154"/>
        <v>32.613909021220479</v>
      </c>
      <c r="O1422" s="26">
        <f t="shared" si="160"/>
        <v>23.666666666666668</v>
      </c>
    </row>
    <row r="1423" spans="9:15" x14ac:dyDescent="0.3">
      <c r="I1423" s="26">
        <f t="shared" si="155"/>
        <v>1421</v>
      </c>
      <c r="J1423" s="26">
        <f t="shared" si="156"/>
        <v>50.188221213632048</v>
      </c>
      <c r="K1423" s="26">
        <f t="shared" si="157"/>
        <v>30.582202014714323</v>
      </c>
      <c r="L1423" s="26">
        <f t="shared" si="158"/>
        <v>80.770423228346445</v>
      </c>
      <c r="M1423" s="24">
        <f t="shared" si="159"/>
        <v>305.76390902122046</v>
      </c>
      <c r="N1423" s="26">
        <f t="shared" si="154"/>
        <v>32.613909021220479</v>
      </c>
      <c r="O1423" s="26">
        <f t="shared" si="160"/>
        <v>23.683333333333334</v>
      </c>
    </row>
    <row r="1424" spans="9:15" x14ac:dyDescent="0.3">
      <c r="I1424" s="26">
        <f t="shared" si="155"/>
        <v>1422</v>
      </c>
      <c r="J1424" s="26">
        <f t="shared" si="156"/>
        <v>50.223540158891467</v>
      </c>
      <c r="K1424" s="26">
        <f t="shared" si="157"/>
        <v>30.603723620636007</v>
      </c>
      <c r="L1424" s="26">
        <f t="shared" si="158"/>
        <v>80.827263779527556</v>
      </c>
      <c r="M1424" s="24">
        <f t="shared" si="159"/>
        <v>305.76390902122046</v>
      </c>
      <c r="N1424" s="26">
        <f t="shared" si="154"/>
        <v>32.613909021220479</v>
      </c>
      <c r="O1424" s="26">
        <f t="shared" si="160"/>
        <v>23.7</v>
      </c>
    </row>
    <row r="1425" spans="9:15" x14ac:dyDescent="0.3">
      <c r="I1425" s="26">
        <f t="shared" si="155"/>
        <v>1423</v>
      </c>
      <c r="J1425" s="26">
        <f t="shared" si="156"/>
        <v>50.258859104150886</v>
      </c>
      <c r="K1425" s="26">
        <f t="shared" si="157"/>
        <v>30.625245226557695</v>
      </c>
      <c r="L1425" s="26">
        <f t="shared" si="158"/>
        <v>80.884104330708652</v>
      </c>
      <c r="M1425" s="24">
        <f t="shared" si="159"/>
        <v>305.76390902122046</v>
      </c>
      <c r="N1425" s="26">
        <f t="shared" si="154"/>
        <v>32.613909021220479</v>
      </c>
      <c r="O1425" s="26">
        <f t="shared" si="160"/>
        <v>23.716666666666665</v>
      </c>
    </row>
    <row r="1426" spans="9:15" x14ac:dyDescent="0.3">
      <c r="I1426" s="26">
        <f t="shared" si="155"/>
        <v>1424</v>
      </c>
      <c r="J1426" s="26">
        <f t="shared" si="156"/>
        <v>50.294178049410299</v>
      </c>
      <c r="K1426" s="26">
        <f t="shared" si="157"/>
        <v>30.646766832479379</v>
      </c>
      <c r="L1426" s="26">
        <f t="shared" si="158"/>
        <v>80.940944881889763</v>
      </c>
      <c r="M1426" s="24">
        <f t="shared" si="159"/>
        <v>305.76390902122046</v>
      </c>
      <c r="N1426" s="26">
        <f t="shared" si="154"/>
        <v>32.613909021220479</v>
      </c>
      <c r="O1426" s="26">
        <f t="shared" si="160"/>
        <v>23.733333333333334</v>
      </c>
    </row>
    <row r="1427" spans="9:15" x14ac:dyDescent="0.3">
      <c r="I1427" s="26">
        <f t="shared" si="155"/>
        <v>1425</v>
      </c>
      <c r="J1427" s="26">
        <f t="shared" si="156"/>
        <v>50.329496994669718</v>
      </c>
      <c r="K1427" s="26">
        <f t="shared" si="157"/>
        <v>30.668288438401063</v>
      </c>
      <c r="L1427" s="26">
        <f t="shared" si="158"/>
        <v>80.99778543307086</v>
      </c>
      <c r="M1427" s="24">
        <f t="shared" si="159"/>
        <v>305.76390902122046</v>
      </c>
      <c r="N1427" s="26">
        <f t="shared" si="154"/>
        <v>32.613909021220479</v>
      </c>
      <c r="O1427" s="26">
        <f t="shared" si="160"/>
        <v>23.75</v>
      </c>
    </row>
    <row r="1428" spans="9:15" x14ac:dyDescent="0.3">
      <c r="I1428" s="26">
        <f t="shared" si="155"/>
        <v>1426</v>
      </c>
      <c r="J1428" s="26">
        <f t="shared" si="156"/>
        <v>50.364815939929137</v>
      </c>
      <c r="K1428" s="26">
        <f t="shared" si="157"/>
        <v>30.689810044322748</v>
      </c>
      <c r="L1428" s="26">
        <f t="shared" si="158"/>
        <v>81.054625984251956</v>
      </c>
      <c r="M1428" s="24">
        <f t="shared" si="159"/>
        <v>305.76390902122046</v>
      </c>
      <c r="N1428" s="26">
        <f t="shared" si="154"/>
        <v>32.613909021220479</v>
      </c>
      <c r="O1428" s="26">
        <f t="shared" si="160"/>
        <v>23.766666666666666</v>
      </c>
    </row>
    <row r="1429" spans="9:15" x14ac:dyDescent="0.3">
      <c r="I1429" s="26">
        <f t="shared" si="155"/>
        <v>1427</v>
      </c>
      <c r="J1429" s="26">
        <f t="shared" si="156"/>
        <v>50.40013488518855</v>
      </c>
      <c r="K1429" s="26">
        <f t="shared" si="157"/>
        <v>30.711331650244432</v>
      </c>
      <c r="L1429" s="26">
        <f t="shared" si="158"/>
        <v>81.111466535433067</v>
      </c>
      <c r="M1429" s="24">
        <f t="shared" si="159"/>
        <v>305.76390902122046</v>
      </c>
      <c r="N1429" s="26">
        <f t="shared" si="154"/>
        <v>32.613909021220479</v>
      </c>
      <c r="O1429" s="26">
        <f t="shared" si="160"/>
        <v>23.783333333333335</v>
      </c>
    </row>
    <row r="1430" spans="9:15" x14ac:dyDescent="0.3">
      <c r="I1430" s="26">
        <f t="shared" si="155"/>
        <v>1428</v>
      </c>
      <c r="J1430" s="26">
        <f t="shared" si="156"/>
        <v>50.435453830447969</v>
      </c>
      <c r="K1430" s="26">
        <f t="shared" si="157"/>
        <v>30.73285325616612</v>
      </c>
      <c r="L1430" s="26">
        <f t="shared" si="158"/>
        <v>81.168307086614163</v>
      </c>
      <c r="M1430" s="24">
        <f t="shared" si="159"/>
        <v>305.76390902122046</v>
      </c>
      <c r="N1430" s="26">
        <f t="shared" si="154"/>
        <v>32.613909021220479</v>
      </c>
      <c r="O1430" s="26">
        <f t="shared" si="160"/>
        <v>23.8</v>
      </c>
    </row>
    <row r="1431" spans="9:15" x14ac:dyDescent="0.3">
      <c r="I1431" s="26">
        <f t="shared" si="155"/>
        <v>1429</v>
      </c>
      <c r="J1431" s="26">
        <f t="shared" si="156"/>
        <v>50.470772775707388</v>
      </c>
      <c r="K1431" s="26">
        <f t="shared" si="157"/>
        <v>30.754374862087804</v>
      </c>
      <c r="L1431" s="26">
        <f t="shared" si="158"/>
        <v>81.225147637795274</v>
      </c>
      <c r="M1431" s="24">
        <f t="shared" si="159"/>
        <v>305.76390902122046</v>
      </c>
      <c r="N1431" s="26">
        <f t="shared" si="154"/>
        <v>32.613909021220479</v>
      </c>
      <c r="O1431" s="26">
        <f t="shared" si="160"/>
        <v>23.816666666666666</v>
      </c>
    </row>
    <row r="1432" spans="9:15" x14ac:dyDescent="0.3">
      <c r="I1432" s="26">
        <f t="shared" si="155"/>
        <v>1430</v>
      </c>
      <c r="J1432" s="26">
        <f t="shared" si="156"/>
        <v>50.506091720966808</v>
      </c>
      <c r="K1432" s="26">
        <f t="shared" si="157"/>
        <v>30.775896468009488</v>
      </c>
      <c r="L1432" s="26">
        <f t="shared" si="158"/>
        <v>81.281988188976371</v>
      </c>
      <c r="M1432" s="24">
        <f t="shared" si="159"/>
        <v>305.76390902122046</v>
      </c>
      <c r="N1432" s="26">
        <f t="shared" si="154"/>
        <v>32.613909021220479</v>
      </c>
      <c r="O1432" s="26">
        <f t="shared" si="160"/>
        <v>23.833333333333332</v>
      </c>
    </row>
    <row r="1433" spans="9:15" x14ac:dyDescent="0.3">
      <c r="I1433" s="26">
        <f t="shared" si="155"/>
        <v>1431</v>
      </c>
      <c r="J1433" s="26">
        <f t="shared" si="156"/>
        <v>50.54141066622622</v>
      </c>
      <c r="K1433" s="26">
        <f t="shared" si="157"/>
        <v>30.797418073931173</v>
      </c>
      <c r="L1433" s="26">
        <f t="shared" si="158"/>
        <v>81.338828740157481</v>
      </c>
      <c r="M1433" s="24">
        <f t="shared" si="159"/>
        <v>305.76390902122046</v>
      </c>
      <c r="N1433" s="26">
        <f t="shared" si="154"/>
        <v>32.613909021220479</v>
      </c>
      <c r="O1433" s="26">
        <f t="shared" si="160"/>
        <v>23.85</v>
      </c>
    </row>
    <row r="1434" spans="9:15" x14ac:dyDescent="0.3">
      <c r="I1434" s="26">
        <f t="shared" si="155"/>
        <v>1432</v>
      </c>
      <c r="J1434" s="26">
        <f t="shared" si="156"/>
        <v>50.576729611485639</v>
      </c>
      <c r="K1434" s="26">
        <f t="shared" si="157"/>
        <v>30.818939679852857</v>
      </c>
      <c r="L1434" s="26">
        <f t="shared" si="158"/>
        <v>81.395669291338578</v>
      </c>
      <c r="M1434" s="24">
        <f t="shared" si="159"/>
        <v>305.76390902122046</v>
      </c>
      <c r="N1434" s="26">
        <f t="shared" si="154"/>
        <v>32.613909021220479</v>
      </c>
      <c r="O1434" s="26">
        <f t="shared" si="160"/>
        <v>23.866666666666667</v>
      </c>
    </row>
    <row r="1435" spans="9:15" x14ac:dyDescent="0.3">
      <c r="I1435" s="26">
        <f t="shared" si="155"/>
        <v>1433</v>
      </c>
      <c r="J1435" s="26">
        <f t="shared" si="156"/>
        <v>50.612048556745059</v>
      </c>
      <c r="K1435" s="26">
        <f t="shared" si="157"/>
        <v>30.840461285774541</v>
      </c>
      <c r="L1435" s="26">
        <f t="shared" si="158"/>
        <v>81.452509842519675</v>
      </c>
      <c r="M1435" s="24">
        <f t="shared" si="159"/>
        <v>305.76390902122046</v>
      </c>
      <c r="N1435" s="26">
        <f t="shared" si="154"/>
        <v>32.613909021220479</v>
      </c>
      <c r="O1435" s="26">
        <f t="shared" si="160"/>
        <v>23.883333333333333</v>
      </c>
    </row>
    <row r="1436" spans="9:15" x14ac:dyDescent="0.3">
      <c r="I1436" s="26">
        <f t="shared" si="155"/>
        <v>1434</v>
      </c>
      <c r="J1436" s="26">
        <f t="shared" si="156"/>
        <v>50.647367502004471</v>
      </c>
      <c r="K1436" s="26">
        <f t="shared" si="157"/>
        <v>30.861982891696229</v>
      </c>
      <c r="L1436" s="26">
        <f t="shared" si="158"/>
        <v>81.509350393700785</v>
      </c>
      <c r="M1436" s="24">
        <f t="shared" si="159"/>
        <v>305.76390902122046</v>
      </c>
      <c r="N1436" s="26">
        <f t="shared" si="154"/>
        <v>32.613909021220479</v>
      </c>
      <c r="O1436" s="26">
        <f t="shared" si="160"/>
        <v>23.9</v>
      </c>
    </row>
    <row r="1437" spans="9:15" x14ac:dyDescent="0.3">
      <c r="I1437" s="26">
        <f t="shared" si="155"/>
        <v>1435</v>
      </c>
      <c r="J1437" s="26">
        <f t="shared" si="156"/>
        <v>50.68268644726389</v>
      </c>
      <c r="K1437" s="26">
        <f t="shared" si="157"/>
        <v>30.883504497617913</v>
      </c>
      <c r="L1437" s="26">
        <f t="shared" si="158"/>
        <v>81.566190944881882</v>
      </c>
      <c r="M1437" s="24">
        <f t="shared" si="159"/>
        <v>305.76390902122046</v>
      </c>
      <c r="N1437" s="26">
        <f t="shared" si="154"/>
        <v>32.613909021220479</v>
      </c>
      <c r="O1437" s="26">
        <f t="shared" si="160"/>
        <v>23.916666666666668</v>
      </c>
    </row>
    <row r="1438" spans="9:15" x14ac:dyDescent="0.3">
      <c r="I1438" s="26">
        <f t="shared" si="155"/>
        <v>1436</v>
      </c>
      <c r="J1438" s="26">
        <f t="shared" si="156"/>
        <v>50.71800539252331</v>
      </c>
      <c r="K1438" s="26">
        <f t="shared" si="157"/>
        <v>30.905026103539598</v>
      </c>
      <c r="L1438" s="26">
        <f t="shared" si="158"/>
        <v>81.623031496062993</v>
      </c>
      <c r="M1438" s="24">
        <f t="shared" si="159"/>
        <v>305.76390902122046</v>
      </c>
      <c r="N1438" s="26">
        <f t="shared" si="154"/>
        <v>32.613909021220479</v>
      </c>
      <c r="O1438" s="26">
        <f t="shared" si="160"/>
        <v>23.933333333333334</v>
      </c>
    </row>
    <row r="1439" spans="9:15" x14ac:dyDescent="0.3">
      <c r="I1439" s="26">
        <f t="shared" si="155"/>
        <v>1437</v>
      </c>
      <c r="J1439" s="26">
        <f t="shared" si="156"/>
        <v>50.753324337782729</v>
      </c>
      <c r="K1439" s="26">
        <f t="shared" si="157"/>
        <v>30.926547709461282</v>
      </c>
      <c r="L1439" s="26">
        <f t="shared" si="158"/>
        <v>81.679872047244089</v>
      </c>
      <c r="M1439" s="24">
        <f t="shared" si="159"/>
        <v>305.76390902122046</v>
      </c>
      <c r="N1439" s="26">
        <f t="shared" si="154"/>
        <v>32.613909021220479</v>
      </c>
      <c r="O1439" s="26">
        <f t="shared" si="160"/>
        <v>23.95</v>
      </c>
    </row>
    <row r="1440" spans="9:15" x14ac:dyDescent="0.3">
      <c r="I1440" s="26">
        <f t="shared" si="155"/>
        <v>1438</v>
      </c>
      <c r="J1440" s="26">
        <f t="shared" si="156"/>
        <v>50.788643283042141</v>
      </c>
      <c r="K1440" s="26">
        <f t="shared" si="157"/>
        <v>30.948069315382966</v>
      </c>
      <c r="L1440" s="26">
        <f t="shared" si="158"/>
        <v>81.736712598425186</v>
      </c>
      <c r="M1440" s="24">
        <f t="shared" si="159"/>
        <v>305.76390902122046</v>
      </c>
      <c r="N1440" s="26">
        <f t="shared" si="154"/>
        <v>32.613909021220479</v>
      </c>
      <c r="O1440" s="26">
        <f t="shared" si="160"/>
        <v>23.966666666666665</v>
      </c>
    </row>
    <row r="1441" spans="9:15" x14ac:dyDescent="0.3">
      <c r="I1441" s="26">
        <f t="shared" si="155"/>
        <v>1439</v>
      </c>
      <c r="J1441" s="26">
        <f t="shared" si="156"/>
        <v>50.823962228301561</v>
      </c>
      <c r="K1441" s="26">
        <f t="shared" si="157"/>
        <v>30.969590921304654</v>
      </c>
      <c r="L1441" s="26">
        <f t="shared" si="158"/>
        <v>81.793553149606296</v>
      </c>
      <c r="M1441" s="24">
        <f t="shared" si="159"/>
        <v>305.76390902122046</v>
      </c>
      <c r="N1441" s="26">
        <f t="shared" si="154"/>
        <v>32.613909021220479</v>
      </c>
      <c r="O1441" s="26">
        <f t="shared" si="160"/>
        <v>23.983333333333334</v>
      </c>
    </row>
    <row r="1442" spans="9:15" x14ac:dyDescent="0.3">
      <c r="I1442" s="26">
        <f t="shared" si="155"/>
        <v>1440</v>
      </c>
      <c r="J1442" s="26">
        <f t="shared" si="156"/>
        <v>50.85928117356098</v>
      </c>
      <c r="K1442" s="26">
        <f t="shared" si="157"/>
        <v>30.991112527226338</v>
      </c>
      <c r="L1442" s="26">
        <f t="shared" si="158"/>
        <v>81.850393700787393</v>
      </c>
      <c r="M1442" s="24">
        <f t="shared" si="159"/>
        <v>305.76390902122046</v>
      </c>
      <c r="N1442" s="26">
        <f t="shared" si="154"/>
        <v>32.613909021220479</v>
      </c>
      <c r="O1442" s="26">
        <f t="shared" si="160"/>
        <v>24</v>
      </c>
    </row>
    <row r="1443" spans="9:15" x14ac:dyDescent="0.3">
      <c r="I1443" s="26">
        <f t="shared" si="155"/>
        <v>1441</v>
      </c>
      <c r="J1443" s="26">
        <f t="shared" si="156"/>
        <v>50.894600118820392</v>
      </c>
      <c r="K1443" s="26">
        <f t="shared" si="157"/>
        <v>31.012634133148023</v>
      </c>
      <c r="L1443" s="26">
        <f t="shared" si="158"/>
        <v>81.907234251968504</v>
      </c>
      <c r="M1443" s="24">
        <f t="shared" si="159"/>
        <v>305.76390902122046</v>
      </c>
      <c r="N1443" s="26">
        <f t="shared" si="154"/>
        <v>32.613909021220479</v>
      </c>
      <c r="O1443" s="26">
        <f t="shared" si="160"/>
        <v>24.016666666666666</v>
      </c>
    </row>
    <row r="1444" spans="9:15" x14ac:dyDescent="0.3">
      <c r="I1444" s="26">
        <f t="shared" si="155"/>
        <v>1442</v>
      </c>
      <c r="J1444" s="26">
        <f t="shared" si="156"/>
        <v>50.929919064079812</v>
      </c>
      <c r="K1444" s="26">
        <f t="shared" si="157"/>
        <v>31.034155739069707</v>
      </c>
      <c r="L1444" s="26">
        <f t="shared" si="158"/>
        <v>81.9640748031496</v>
      </c>
      <c r="M1444" s="24">
        <f t="shared" si="159"/>
        <v>305.76390902122046</v>
      </c>
      <c r="N1444" s="26">
        <f t="shared" si="154"/>
        <v>32.613909021220479</v>
      </c>
      <c r="O1444" s="26">
        <f t="shared" si="160"/>
        <v>24.033333333333335</v>
      </c>
    </row>
    <row r="1445" spans="9:15" x14ac:dyDescent="0.3">
      <c r="I1445" s="26">
        <f t="shared" si="155"/>
        <v>1443</v>
      </c>
      <c r="J1445" s="26">
        <f t="shared" si="156"/>
        <v>50.965238009339231</v>
      </c>
      <c r="K1445" s="26">
        <f t="shared" si="157"/>
        <v>31.055677344991391</v>
      </c>
      <c r="L1445" s="26">
        <f t="shared" si="158"/>
        <v>82.020915354330697</v>
      </c>
      <c r="M1445" s="24">
        <f t="shared" si="159"/>
        <v>305.76390902122046</v>
      </c>
      <c r="N1445" s="26">
        <f t="shared" si="154"/>
        <v>32.613909021220479</v>
      </c>
      <c r="O1445" s="26">
        <f t="shared" si="160"/>
        <v>24.05</v>
      </c>
    </row>
    <row r="1446" spans="9:15" x14ac:dyDescent="0.3">
      <c r="I1446" s="26">
        <f t="shared" si="155"/>
        <v>1444</v>
      </c>
      <c r="J1446" s="26">
        <f t="shared" si="156"/>
        <v>51.00055695459865</v>
      </c>
      <c r="K1446" s="26">
        <f t="shared" si="157"/>
        <v>31.077198950913079</v>
      </c>
      <c r="L1446" s="26">
        <f t="shared" si="158"/>
        <v>82.077755905511808</v>
      </c>
      <c r="M1446" s="24">
        <f t="shared" si="159"/>
        <v>305.76390902122046</v>
      </c>
      <c r="N1446" s="26">
        <f t="shared" si="154"/>
        <v>32.613909021220479</v>
      </c>
      <c r="O1446" s="26">
        <f t="shared" si="160"/>
        <v>24.066666666666666</v>
      </c>
    </row>
    <row r="1447" spans="9:15" x14ac:dyDescent="0.3">
      <c r="I1447" s="26">
        <f t="shared" si="155"/>
        <v>1445</v>
      </c>
      <c r="J1447" s="26">
        <f t="shared" si="156"/>
        <v>51.035875899858063</v>
      </c>
      <c r="K1447" s="26">
        <f t="shared" si="157"/>
        <v>31.098720556834763</v>
      </c>
      <c r="L1447" s="26">
        <f t="shared" si="158"/>
        <v>82.134596456692904</v>
      </c>
      <c r="M1447" s="24">
        <f t="shared" si="159"/>
        <v>305.76390902122046</v>
      </c>
      <c r="N1447" s="26">
        <f t="shared" si="154"/>
        <v>32.613909021220479</v>
      </c>
      <c r="O1447" s="26">
        <f t="shared" si="160"/>
        <v>24.083333333333332</v>
      </c>
    </row>
    <row r="1448" spans="9:15" x14ac:dyDescent="0.3">
      <c r="I1448" s="26">
        <f t="shared" si="155"/>
        <v>1446</v>
      </c>
      <c r="J1448" s="26">
        <f t="shared" si="156"/>
        <v>51.071194845117482</v>
      </c>
      <c r="K1448" s="26">
        <f t="shared" si="157"/>
        <v>31.120242162756448</v>
      </c>
      <c r="L1448" s="26">
        <f t="shared" si="158"/>
        <v>82.191437007874015</v>
      </c>
      <c r="M1448" s="24">
        <f t="shared" si="159"/>
        <v>305.76390902122046</v>
      </c>
      <c r="N1448" s="26">
        <f t="shared" si="154"/>
        <v>32.613909021220479</v>
      </c>
      <c r="O1448" s="26">
        <f t="shared" si="160"/>
        <v>24.1</v>
      </c>
    </row>
    <row r="1449" spans="9:15" x14ac:dyDescent="0.3">
      <c r="I1449" s="26">
        <f t="shared" si="155"/>
        <v>1447</v>
      </c>
      <c r="J1449" s="26">
        <f t="shared" si="156"/>
        <v>51.106513790376901</v>
      </c>
      <c r="K1449" s="26">
        <f t="shared" si="157"/>
        <v>31.141763768678132</v>
      </c>
      <c r="L1449" s="26">
        <f t="shared" si="158"/>
        <v>82.248277559055111</v>
      </c>
      <c r="M1449" s="24">
        <f t="shared" si="159"/>
        <v>305.76390902122046</v>
      </c>
      <c r="N1449" s="26">
        <f t="shared" si="154"/>
        <v>32.613909021220479</v>
      </c>
      <c r="O1449" s="26">
        <f t="shared" si="160"/>
        <v>24.116666666666667</v>
      </c>
    </row>
    <row r="1450" spans="9:15" x14ac:dyDescent="0.3">
      <c r="I1450" s="26">
        <f t="shared" si="155"/>
        <v>1448</v>
      </c>
      <c r="J1450" s="26">
        <f t="shared" si="156"/>
        <v>51.141832735636321</v>
      </c>
      <c r="K1450" s="26">
        <f t="shared" si="157"/>
        <v>31.163285374599816</v>
      </c>
      <c r="L1450" s="26">
        <f t="shared" si="158"/>
        <v>82.305118110236208</v>
      </c>
      <c r="M1450" s="24">
        <f t="shared" si="159"/>
        <v>305.76390902122046</v>
      </c>
      <c r="N1450" s="26">
        <f t="shared" si="154"/>
        <v>32.613909021220479</v>
      </c>
      <c r="O1450" s="26">
        <f t="shared" si="160"/>
        <v>24.133333333333333</v>
      </c>
    </row>
    <row r="1451" spans="9:15" x14ac:dyDescent="0.3">
      <c r="I1451" s="26">
        <f t="shared" si="155"/>
        <v>1449</v>
      </c>
      <c r="J1451" s="26">
        <f t="shared" si="156"/>
        <v>51.177151680895733</v>
      </c>
      <c r="K1451" s="26">
        <f t="shared" si="157"/>
        <v>31.184806980521504</v>
      </c>
      <c r="L1451" s="26">
        <f t="shared" si="158"/>
        <v>82.361958661417319</v>
      </c>
      <c r="M1451" s="24">
        <f t="shared" si="159"/>
        <v>305.76390902122046</v>
      </c>
      <c r="N1451" s="26">
        <f t="shared" si="154"/>
        <v>32.613909021220479</v>
      </c>
      <c r="O1451" s="26">
        <f t="shared" si="160"/>
        <v>24.15</v>
      </c>
    </row>
    <row r="1452" spans="9:15" x14ac:dyDescent="0.3">
      <c r="I1452" s="26">
        <f t="shared" si="155"/>
        <v>1450</v>
      </c>
      <c r="J1452" s="26">
        <f t="shared" si="156"/>
        <v>51.212470626155152</v>
      </c>
      <c r="K1452" s="26">
        <f t="shared" si="157"/>
        <v>31.206328586443188</v>
      </c>
      <c r="L1452" s="26">
        <f t="shared" si="158"/>
        <v>82.418799212598415</v>
      </c>
      <c r="M1452" s="24">
        <f t="shared" si="159"/>
        <v>305.76390902122046</v>
      </c>
      <c r="N1452" s="26">
        <f t="shared" si="154"/>
        <v>32.613909021220479</v>
      </c>
      <c r="O1452" s="26">
        <f t="shared" si="160"/>
        <v>24.166666666666668</v>
      </c>
    </row>
    <row r="1453" spans="9:15" x14ac:dyDescent="0.3">
      <c r="I1453" s="26">
        <f t="shared" si="155"/>
        <v>1451</v>
      </c>
      <c r="J1453" s="26">
        <f t="shared" si="156"/>
        <v>51.247789571414572</v>
      </c>
      <c r="K1453" s="26">
        <f t="shared" si="157"/>
        <v>31.227850192364873</v>
      </c>
      <c r="L1453" s="26">
        <f t="shared" si="158"/>
        <v>82.475639763779526</v>
      </c>
      <c r="M1453" s="24">
        <f t="shared" si="159"/>
        <v>305.76390902122046</v>
      </c>
      <c r="N1453" s="26">
        <f t="shared" si="154"/>
        <v>32.613909021220479</v>
      </c>
      <c r="O1453" s="26">
        <f t="shared" si="160"/>
        <v>24.183333333333334</v>
      </c>
    </row>
    <row r="1454" spans="9:15" x14ac:dyDescent="0.3">
      <c r="I1454" s="26">
        <f t="shared" si="155"/>
        <v>1452</v>
      </c>
      <c r="J1454" s="26">
        <f t="shared" si="156"/>
        <v>51.283108516673984</v>
      </c>
      <c r="K1454" s="26">
        <f t="shared" si="157"/>
        <v>31.249371798286557</v>
      </c>
      <c r="L1454" s="26">
        <f t="shared" si="158"/>
        <v>82.532480314960623</v>
      </c>
      <c r="M1454" s="24">
        <f t="shared" si="159"/>
        <v>305.76390902122046</v>
      </c>
      <c r="N1454" s="26">
        <f t="shared" si="154"/>
        <v>32.613909021220479</v>
      </c>
      <c r="O1454" s="26">
        <f t="shared" si="160"/>
        <v>24.2</v>
      </c>
    </row>
    <row r="1455" spans="9:15" x14ac:dyDescent="0.3">
      <c r="I1455" s="26">
        <f t="shared" si="155"/>
        <v>1453</v>
      </c>
      <c r="J1455" s="26">
        <f t="shared" si="156"/>
        <v>51.318427461933403</v>
      </c>
      <c r="K1455" s="26">
        <f t="shared" si="157"/>
        <v>31.270893404208241</v>
      </c>
      <c r="L1455" s="26">
        <f t="shared" si="158"/>
        <v>82.589320866141733</v>
      </c>
      <c r="M1455" s="24">
        <f t="shared" si="159"/>
        <v>305.76390902122046</v>
      </c>
      <c r="N1455" s="26">
        <f t="shared" si="154"/>
        <v>32.613909021220479</v>
      </c>
      <c r="O1455" s="26">
        <f t="shared" si="160"/>
        <v>24.216666666666665</v>
      </c>
    </row>
    <row r="1456" spans="9:15" x14ac:dyDescent="0.3">
      <c r="I1456" s="26">
        <f t="shared" si="155"/>
        <v>1454</v>
      </c>
      <c r="J1456" s="26">
        <f t="shared" si="156"/>
        <v>51.353746407192823</v>
      </c>
      <c r="K1456" s="26">
        <f t="shared" si="157"/>
        <v>31.292415010129925</v>
      </c>
      <c r="L1456" s="26">
        <f t="shared" si="158"/>
        <v>82.64616141732283</v>
      </c>
      <c r="M1456" s="24">
        <f t="shared" si="159"/>
        <v>305.76390902122046</v>
      </c>
      <c r="N1456" s="26">
        <f t="shared" si="154"/>
        <v>32.613909021220479</v>
      </c>
      <c r="O1456" s="26">
        <f t="shared" si="160"/>
        <v>24.233333333333334</v>
      </c>
    </row>
    <row r="1457" spans="9:15" x14ac:dyDescent="0.3">
      <c r="I1457" s="26">
        <f t="shared" si="155"/>
        <v>1455</v>
      </c>
      <c r="J1457" s="26">
        <f t="shared" si="156"/>
        <v>51.389065352452242</v>
      </c>
      <c r="K1457" s="26">
        <f t="shared" si="157"/>
        <v>31.313936616051613</v>
      </c>
      <c r="L1457" s="26">
        <f t="shared" si="158"/>
        <v>82.703001968503926</v>
      </c>
      <c r="M1457" s="24">
        <f t="shared" si="159"/>
        <v>305.76390902122046</v>
      </c>
      <c r="N1457" s="26">
        <f t="shared" si="154"/>
        <v>32.613909021220479</v>
      </c>
      <c r="O1457" s="26">
        <f t="shared" si="160"/>
        <v>24.25</v>
      </c>
    </row>
    <row r="1458" spans="9:15" x14ac:dyDescent="0.3">
      <c r="I1458" s="26">
        <f t="shared" si="155"/>
        <v>1456</v>
      </c>
      <c r="J1458" s="26">
        <f t="shared" si="156"/>
        <v>51.424384297711654</v>
      </c>
      <c r="K1458" s="26">
        <f t="shared" si="157"/>
        <v>31.335458221973298</v>
      </c>
      <c r="L1458" s="26">
        <f t="shared" si="158"/>
        <v>82.759842519685037</v>
      </c>
      <c r="M1458" s="24">
        <f t="shared" si="159"/>
        <v>305.76390902122046</v>
      </c>
      <c r="N1458" s="26">
        <f t="shared" si="154"/>
        <v>32.613909021220479</v>
      </c>
      <c r="O1458" s="26">
        <f t="shared" si="160"/>
        <v>24.266666666666666</v>
      </c>
    </row>
    <row r="1459" spans="9:15" x14ac:dyDescent="0.3">
      <c r="I1459" s="26">
        <f t="shared" si="155"/>
        <v>1457</v>
      </c>
      <c r="J1459" s="26">
        <f t="shared" si="156"/>
        <v>51.459703242971074</v>
      </c>
      <c r="K1459" s="26">
        <f t="shared" si="157"/>
        <v>31.356979827894982</v>
      </c>
      <c r="L1459" s="26">
        <f t="shared" si="158"/>
        <v>82.816683070866134</v>
      </c>
      <c r="M1459" s="24">
        <f t="shared" si="159"/>
        <v>305.76390902122046</v>
      </c>
      <c r="N1459" s="26">
        <f t="shared" si="154"/>
        <v>32.613909021220479</v>
      </c>
      <c r="O1459" s="26">
        <f t="shared" si="160"/>
        <v>24.283333333333335</v>
      </c>
    </row>
    <row r="1460" spans="9:15" x14ac:dyDescent="0.3">
      <c r="I1460" s="26">
        <f t="shared" si="155"/>
        <v>1458</v>
      </c>
      <c r="J1460" s="26">
        <f t="shared" si="156"/>
        <v>51.495022188230493</v>
      </c>
      <c r="K1460" s="26">
        <f t="shared" si="157"/>
        <v>31.378501433816666</v>
      </c>
      <c r="L1460" s="26">
        <f t="shared" si="158"/>
        <v>82.873523622047244</v>
      </c>
      <c r="M1460" s="24">
        <f t="shared" si="159"/>
        <v>305.76390902122046</v>
      </c>
      <c r="N1460" s="26">
        <f t="shared" si="154"/>
        <v>32.613909021220479</v>
      </c>
      <c r="O1460" s="26">
        <f t="shared" si="160"/>
        <v>24.3</v>
      </c>
    </row>
    <row r="1461" spans="9:15" x14ac:dyDescent="0.3">
      <c r="I1461" s="26">
        <f t="shared" si="155"/>
        <v>1459</v>
      </c>
      <c r="J1461" s="26">
        <f t="shared" si="156"/>
        <v>51.530341133489905</v>
      </c>
      <c r="K1461" s="26">
        <f t="shared" si="157"/>
        <v>31.40002303973835</v>
      </c>
      <c r="L1461" s="26">
        <f t="shared" si="158"/>
        <v>82.930364173228341</v>
      </c>
      <c r="M1461" s="24">
        <f t="shared" si="159"/>
        <v>305.76390902122046</v>
      </c>
      <c r="N1461" s="26">
        <f t="shared" si="154"/>
        <v>32.613909021220479</v>
      </c>
      <c r="O1461" s="26">
        <f t="shared" si="160"/>
        <v>24.316666666666666</v>
      </c>
    </row>
    <row r="1462" spans="9:15" x14ac:dyDescent="0.3">
      <c r="I1462" s="26">
        <f t="shared" si="155"/>
        <v>1460</v>
      </c>
      <c r="J1462" s="26">
        <f t="shared" si="156"/>
        <v>51.565660078749325</v>
      </c>
      <c r="K1462" s="26">
        <f t="shared" si="157"/>
        <v>31.421544645660038</v>
      </c>
      <c r="L1462" s="26">
        <f t="shared" si="158"/>
        <v>82.987204724409438</v>
      </c>
      <c r="M1462" s="24">
        <f t="shared" si="159"/>
        <v>305.76390902122046</v>
      </c>
      <c r="N1462" s="26">
        <f t="shared" si="154"/>
        <v>32.613909021220479</v>
      </c>
      <c r="O1462" s="26">
        <f t="shared" si="160"/>
        <v>24.333333333333332</v>
      </c>
    </row>
    <row r="1463" spans="9:15" x14ac:dyDescent="0.3">
      <c r="I1463" s="26">
        <f t="shared" si="155"/>
        <v>1461</v>
      </c>
      <c r="J1463" s="26">
        <f t="shared" si="156"/>
        <v>51.600979024008744</v>
      </c>
      <c r="K1463" s="26">
        <f t="shared" si="157"/>
        <v>31.443066251581723</v>
      </c>
      <c r="L1463" s="26">
        <f t="shared" si="158"/>
        <v>83.044045275590548</v>
      </c>
      <c r="M1463" s="24">
        <f t="shared" si="159"/>
        <v>305.76390902122046</v>
      </c>
      <c r="N1463" s="26">
        <f t="shared" si="154"/>
        <v>32.613909021220479</v>
      </c>
      <c r="O1463" s="26">
        <f t="shared" si="160"/>
        <v>24.35</v>
      </c>
    </row>
    <row r="1464" spans="9:15" x14ac:dyDescent="0.3">
      <c r="I1464" s="26">
        <f t="shared" si="155"/>
        <v>1462</v>
      </c>
      <c r="J1464" s="26">
        <f t="shared" si="156"/>
        <v>51.636297969268163</v>
      </c>
      <c r="K1464" s="26">
        <f t="shared" si="157"/>
        <v>31.464587857503407</v>
      </c>
      <c r="L1464" s="26">
        <f t="shared" si="158"/>
        <v>83.100885826771645</v>
      </c>
      <c r="M1464" s="24">
        <f t="shared" si="159"/>
        <v>305.76390902122046</v>
      </c>
      <c r="N1464" s="26">
        <f t="shared" si="154"/>
        <v>32.613909021220479</v>
      </c>
      <c r="O1464" s="26">
        <f t="shared" si="160"/>
        <v>24.366666666666667</v>
      </c>
    </row>
    <row r="1465" spans="9:15" x14ac:dyDescent="0.3">
      <c r="I1465" s="26">
        <f t="shared" si="155"/>
        <v>1463</v>
      </c>
      <c r="J1465" s="26">
        <f t="shared" si="156"/>
        <v>51.671616914527576</v>
      </c>
      <c r="K1465" s="26">
        <f t="shared" si="157"/>
        <v>31.486109463425091</v>
      </c>
      <c r="L1465" s="26">
        <f t="shared" si="158"/>
        <v>83.157726377952756</v>
      </c>
      <c r="M1465" s="24">
        <f t="shared" si="159"/>
        <v>305.76390902122046</v>
      </c>
      <c r="N1465" s="26">
        <f t="shared" si="154"/>
        <v>32.613909021220479</v>
      </c>
      <c r="O1465" s="26">
        <f t="shared" si="160"/>
        <v>24.383333333333333</v>
      </c>
    </row>
    <row r="1466" spans="9:15" x14ac:dyDescent="0.3">
      <c r="I1466" s="26">
        <f t="shared" si="155"/>
        <v>1464</v>
      </c>
      <c r="J1466" s="26">
        <f t="shared" si="156"/>
        <v>51.706935859786995</v>
      </c>
      <c r="K1466" s="26">
        <f t="shared" si="157"/>
        <v>31.507631069346775</v>
      </c>
      <c r="L1466" s="26">
        <f t="shared" si="158"/>
        <v>83.214566929133852</v>
      </c>
      <c r="M1466" s="24">
        <f t="shared" si="159"/>
        <v>305.76390902122046</v>
      </c>
      <c r="N1466" s="26">
        <f t="shared" si="154"/>
        <v>32.613909021220479</v>
      </c>
      <c r="O1466" s="26">
        <f t="shared" si="160"/>
        <v>24.4</v>
      </c>
    </row>
    <row r="1467" spans="9:15" x14ac:dyDescent="0.3">
      <c r="I1467" s="26">
        <f t="shared" si="155"/>
        <v>1465</v>
      </c>
      <c r="J1467" s="26">
        <f t="shared" si="156"/>
        <v>51.742254805046414</v>
      </c>
      <c r="K1467" s="26">
        <f t="shared" si="157"/>
        <v>31.529152675268463</v>
      </c>
      <c r="L1467" s="26">
        <f t="shared" si="158"/>
        <v>83.271407480314949</v>
      </c>
      <c r="M1467" s="24">
        <f t="shared" si="159"/>
        <v>305.76390902122046</v>
      </c>
      <c r="N1467" s="26">
        <f t="shared" si="154"/>
        <v>32.613909021220479</v>
      </c>
      <c r="O1467" s="26">
        <f t="shared" si="160"/>
        <v>24.416666666666668</v>
      </c>
    </row>
    <row r="1468" spans="9:15" x14ac:dyDescent="0.3">
      <c r="I1468" s="26">
        <f t="shared" si="155"/>
        <v>1466</v>
      </c>
      <c r="J1468" s="26">
        <f t="shared" si="156"/>
        <v>51.777573750305827</v>
      </c>
      <c r="K1468" s="26">
        <f t="shared" si="157"/>
        <v>31.550674281190147</v>
      </c>
      <c r="L1468" s="26">
        <f t="shared" si="158"/>
        <v>83.328248031496059</v>
      </c>
      <c r="M1468" s="24">
        <f t="shared" si="159"/>
        <v>305.76390902122046</v>
      </c>
      <c r="N1468" s="26">
        <f t="shared" si="154"/>
        <v>32.613909021220479</v>
      </c>
      <c r="O1468" s="26">
        <f t="shared" si="160"/>
        <v>24.433333333333334</v>
      </c>
    </row>
    <row r="1469" spans="9:15" x14ac:dyDescent="0.3">
      <c r="I1469" s="26">
        <f t="shared" si="155"/>
        <v>1467</v>
      </c>
      <c r="J1469" s="26">
        <f t="shared" si="156"/>
        <v>51.812892695565246</v>
      </c>
      <c r="K1469" s="26">
        <f t="shared" si="157"/>
        <v>31.572195887111832</v>
      </c>
      <c r="L1469" s="26">
        <f t="shared" si="158"/>
        <v>83.385088582677156</v>
      </c>
      <c r="M1469" s="24">
        <f t="shared" si="159"/>
        <v>305.76390902122046</v>
      </c>
      <c r="N1469" s="26">
        <f t="shared" si="154"/>
        <v>32.613909021220479</v>
      </c>
      <c r="O1469" s="26">
        <f t="shared" si="160"/>
        <v>24.45</v>
      </c>
    </row>
    <row r="1470" spans="9:15" x14ac:dyDescent="0.3">
      <c r="I1470" s="26">
        <f t="shared" si="155"/>
        <v>1468</v>
      </c>
      <c r="J1470" s="26">
        <f t="shared" si="156"/>
        <v>51.848211640824665</v>
      </c>
      <c r="K1470" s="26">
        <f t="shared" si="157"/>
        <v>31.593717493033516</v>
      </c>
      <c r="L1470" s="26">
        <f t="shared" si="158"/>
        <v>83.441929133858267</v>
      </c>
      <c r="M1470" s="24">
        <f t="shared" si="159"/>
        <v>305.76390902122046</v>
      </c>
      <c r="N1470" s="26">
        <f t="shared" si="154"/>
        <v>32.613909021220479</v>
      </c>
      <c r="O1470" s="26">
        <f t="shared" si="160"/>
        <v>24.466666666666665</v>
      </c>
    </row>
    <row r="1471" spans="9:15" x14ac:dyDescent="0.3">
      <c r="I1471" s="26">
        <f t="shared" si="155"/>
        <v>1469</v>
      </c>
      <c r="J1471" s="26">
        <f t="shared" si="156"/>
        <v>51.883530586084085</v>
      </c>
      <c r="K1471" s="26">
        <f t="shared" si="157"/>
        <v>31.6152390989552</v>
      </c>
      <c r="L1471" s="26">
        <f t="shared" si="158"/>
        <v>83.498769685039363</v>
      </c>
      <c r="M1471" s="24">
        <f t="shared" si="159"/>
        <v>305.76390902122046</v>
      </c>
      <c r="N1471" s="26">
        <f t="shared" si="154"/>
        <v>32.613909021220479</v>
      </c>
      <c r="O1471" s="26">
        <f t="shared" si="160"/>
        <v>24.483333333333334</v>
      </c>
    </row>
    <row r="1472" spans="9:15" x14ac:dyDescent="0.3">
      <c r="I1472" s="26">
        <f t="shared" si="155"/>
        <v>1470</v>
      </c>
      <c r="J1472" s="26">
        <f t="shared" si="156"/>
        <v>51.918849531343497</v>
      </c>
      <c r="K1472" s="26">
        <f t="shared" si="157"/>
        <v>31.636760704876885</v>
      </c>
      <c r="L1472" s="26">
        <f t="shared" si="158"/>
        <v>83.55561023622046</v>
      </c>
      <c r="M1472" s="24">
        <f t="shared" si="159"/>
        <v>305.76390902122046</v>
      </c>
      <c r="N1472" s="26">
        <f t="shared" si="154"/>
        <v>32.613909021220479</v>
      </c>
      <c r="O1472" s="26">
        <f t="shared" si="160"/>
        <v>24.5</v>
      </c>
    </row>
    <row r="1473" spans="9:15" x14ac:dyDescent="0.3">
      <c r="I1473" s="26">
        <f t="shared" si="155"/>
        <v>1471</v>
      </c>
      <c r="J1473" s="26">
        <f t="shared" si="156"/>
        <v>51.954168476602916</v>
      </c>
      <c r="K1473" s="26">
        <f t="shared" si="157"/>
        <v>31.658282310798572</v>
      </c>
      <c r="L1473" s="26">
        <f t="shared" si="158"/>
        <v>83.612450787401571</v>
      </c>
      <c r="M1473" s="24">
        <f t="shared" si="159"/>
        <v>305.76390902122046</v>
      </c>
      <c r="N1473" s="26">
        <f t="shared" si="154"/>
        <v>32.613909021220479</v>
      </c>
      <c r="O1473" s="26">
        <f t="shared" si="160"/>
        <v>24.516666666666666</v>
      </c>
    </row>
    <row r="1474" spans="9:15" x14ac:dyDescent="0.3">
      <c r="I1474" s="26">
        <f t="shared" si="155"/>
        <v>1472</v>
      </c>
      <c r="J1474" s="26">
        <f t="shared" si="156"/>
        <v>51.989487421862336</v>
      </c>
      <c r="K1474" s="26">
        <f t="shared" si="157"/>
        <v>31.679803916720257</v>
      </c>
      <c r="L1474" s="26">
        <f t="shared" si="158"/>
        <v>83.669291338582667</v>
      </c>
      <c r="M1474" s="24">
        <f t="shared" si="159"/>
        <v>305.76390902122046</v>
      </c>
      <c r="N1474" s="26">
        <f t="shared" si="154"/>
        <v>32.613909021220479</v>
      </c>
      <c r="O1474" s="26">
        <f t="shared" si="160"/>
        <v>24.533333333333335</v>
      </c>
    </row>
    <row r="1475" spans="9:15" x14ac:dyDescent="0.3">
      <c r="I1475" s="26">
        <f t="shared" si="155"/>
        <v>1473</v>
      </c>
      <c r="J1475" s="26">
        <f t="shared" si="156"/>
        <v>52.024806367121748</v>
      </c>
      <c r="K1475" s="26">
        <f t="shared" si="157"/>
        <v>31.701325522641941</v>
      </c>
      <c r="L1475" s="26">
        <f t="shared" si="158"/>
        <v>83.726131889763778</v>
      </c>
      <c r="M1475" s="24">
        <f t="shared" si="159"/>
        <v>305.76390902122046</v>
      </c>
      <c r="N1475" s="26">
        <f t="shared" ref="N1475:N1538" si="161">M1475-273.15</f>
        <v>32.613909021220479</v>
      </c>
      <c r="O1475" s="26">
        <f t="shared" si="160"/>
        <v>24.55</v>
      </c>
    </row>
    <row r="1476" spans="9:15" x14ac:dyDescent="0.3">
      <c r="I1476" s="26">
        <f t="shared" ref="I1476:I1539" si="162">I1475+1</f>
        <v>1474</v>
      </c>
      <c r="J1476" s="26">
        <f t="shared" ref="J1476:J1539" si="163">$B$15*$F$2*(M1475-$B$14)*I1476</f>
        <v>52.060125312381167</v>
      </c>
      <c r="K1476" s="26">
        <f t="shared" ref="K1476:K1539" si="164">$B$7*$B$6*$F$2*(M1475^4-$B$14^4)*I1476</f>
        <v>31.722847128563625</v>
      </c>
      <c r="L1476" s="26">
        <f t="shared" ref="L1476:L1539" si="165">$B$12^2*$F$4*I1476</f>
        <v>83.782972440944874</v>
      </c>
      <c r="M1476" s="24">
        <f t="shared" ref="M1476:M1539" si="166">M1475+((L1476-K1476-J1476)/($F$6*$B$9))</f>
        <v>305.76390902122046</v>
      </c>
      <c r="N1476" s="26">
        <f t="shared" si="161"/>
        <v>32.613909021220479</v>
      </c>
      <c r="O1476" s="26">
        <f t="shared" ref="O1476:O1539" si="167">I1476/60</f>
        <v>24.566666666666666</v>
      </c>
    </row>
    <row r="1477" spans="9:15" x14ac:dyDescent="0.3">
      <c r="I1477" s="26">
        <f t="shared" si="162"/>
        <v>1475</v>
      </c>
      <c r="J1477" s="26">
        <f t="shared" si="163"/>
        <v>52.095444257640587</v>
      </c>
      <c r="K1477" s="26">
        <f t="shared" si="164"/>
        <v>31.74436873448531</v>
      </c>
      <c r="L1477" s="26">
        <f t="shared" si="165"/>
        <v>83.839812992125985</v>
      </c>
      <c r="M1477" s="24">
        <f t="shared" si="166"/>
        <v>305.76390902122046</v>
      </c>
      <c r="N1477" s="26">
        <f t="shared" si="161"/>
        <v>32.613909021220479</v>
      </c>
      <c r="O1477" s="26">
        <f t="shared" si="167"/>
        <v>24.583333333333332</v>
      </c>
    </row>
    <row r="1478" spans="9:15" x14ac:dyDescent="0.3">
      <c r="I1478" s="26">
        <f t="shared" si="162"/>
        <v>1476</v>
      </c>
      <c r="J1478" s="26">
        <f t="shared" si="163"/>
        <v>52.130763202900006</v>
      </c>
      <c r="K1478" s="26">
        <f t="shared" si="164"/>
        <v>31.765890340406997</v>
      </c>
      <c r="L1478" s="26">
        <f t="shared" si="165"/>
        <v>83.896653543307082</v>
      </c>
      <c r="M1478" s="24">
        <f t="shared" si="166"/>
        <v>305.76390902122046</v>
      </c>
      <c r="N1478" s="26">
        <f t="shared" si="161"/>
        <v>32.613909021220479</v>
      </c>
      <c r="O1478" s="26">
        <f t="shared" si="167"/>
        <v>24.6</v>
      </c>
    </row>
    <row r="1479" spans="9:15" x14ac:dyDescent="0.3">
      <c r="I1479" s="26">
        <f t="shared" si="162"/>
        <v>1477</v>
      </c>
      <c r="J1479" s="26">
        <f t="shared" si="163"/>
        <v>52.166082148159418</v>
      </c>
      <c r="K1479" s="26">
        <f t="shared" si="164"/>
        <v>31.787411946328682</v>
      </c>
      <c r="L1479" s="26">
        <f t="shared" si="165"/>
        <v>83.953494094488178</v>
      </c>
      <c r="M1479" s="24">
        <f t="shared" si="166"/>
        <v>305.76390902122046</v>
      </c>
      <c r="N1479" s="26">
        <f t="shared" si="161"/>
        <v>32.613909021220479</v>
      </c>
      <c r="O1479" s="26">
        <f t="shared" si="167"/>
        <v>24.616666666666667</v>
      </c>
    </row>
    <row r="1480" spans="9:15" x14ac:dyDescent="0.3">
      <c r="I1480" s="26">
        <f t="shared" si="162"/>
        <v>1478</v>
      </c>
      <c r="J1480" s="26">
        <f t="shared" si="163"/>
        <v>52.201401093418838</v>
      </c>
      <c r="K1480" s="26">
        <f t="shared" si="164"/>
        <v>31.808933552250366</v>
      </c>
      <c r="L1480" s="26">
        <f t="shared" si="165"/>
        <v>84.010334645669289</v>
      </c>
      <c r="M1480" s="24">
        <f t="shared" si="166"/>
        <v>305.76390902122046</v>
      </c>
      <c r="N1480" s="26">
        <f t="shared" si="161"/>
        <v>32.613909021220479</v>
      </c>
      <c r="O1480" s="26">
        <f t="shared" si="167"/>
        <v>24.633333333333333</v>
      </c>
    </row>
    <row r="1481" spans="9:15" x14ac:dyDescent="0.3">
      <c r="I1481" s="26">
        <f t="shared" si="162"/>
        <v>1479</v>
      </c>
      <c r="J1481" s="26">
        <f t="shared" si="163"/>
        <v>52.236720038678257</v>
      </c>
      <c r="K1481" s="26">
        <f t="shared" si="164"/>
        <v>31.83045515817205</v>
      </c>
      <c r="L1481" s="26">
        <f t="shared" si="165"/>
        <v>84.067175196850386</v>
      </c>
      <c r="M1481" s="24">
        <f t="shared" si="166"/>
        <v>305.76390902122046</v>
      </c>
      <c r="N1481" s="26">
        <f t="shared" si="161"/>
        <v>32.613909021220479</v>
      </c>
      <c r="O1481" s="26">
        <f t="shared" si="167"/>
        <v>24.65</v>
      </c>
    </row>
    <row r="1482" spans="9:15" x14ac:dyDescent="0.3">
      <c r="I1482" s="26">
        <f t="shared" si="162"/>
        <v>1480</v>
      </c>
      <c r="J1482" s="26">
        <f t="shared" si="163"/>
        <v>52.272038983937669</v>
      </c>
      <c r="K1482" s="26">
        <f t="shared" si="164"/>
        <v>31.851976764093735</v>
      </c>
      <c r="L1482" s="26">
        <f t="shared" si="165"/>
        <v>84.124015748031496</v>
      </c>
      <c r="M1482" s="24">
        <f t="shared" si="166"/>
        <v>305.76390902122046</v>
      </c>
      <c r="N1482" s="26">
        <f t="shared" si="161"/>
        <v>32.613909021220479</v>
      </c>
      <c r="O1482" s="26">
        <f t="shared" si="167"/>
        <v>24.666666666666668</v>
      </c>
    </row>
    <row r="1483" spans="9:15" x14ac:dyDescent="0.3">
      <c r="I1483" s="26">
        <f t="shared" si="162"/>
        <v>1481</v>
      </c>
      <c r="J1483" s="26">
        <f t="shared" si="163"/>
        <v>52.307357929197089</v>
      </c>
      <c r="K1483" s="26">
        <f t="shared" si="164"/>
        <v>31.873498370015422</v>
      </c>
      <c r="L1483" s="26">
        <f t="shared" si="165"/>
        <v>84.180856299212593</v>
      </c>
      <c r="M1483" s="24">
        <f t="shared" si="166"/>
        <v>305.76390902122046</v>
      </c>
      <c r="N1483" s="26">
        <f t="shared" si="161"/>
        <v>32.613909021220479</v>
      </c>
      <c r="O1483" s="26">
        <f t="shared" si="167"/>
        <v>24.683333333333334</v>
      </c>
    </row>
    <row r="1484" spans="9:15" x14ac:dyDescent="0.3">
      <c r="I1484" s="26">
        <f t="shared" si="162"/>
        <v>1482</v>
      </c>
      <c r="J1484" s="26">
        <f t="shared" si="163"/>
        <v>52.342676874456508</v>
      </c>
      <c r="K1484" s="26">
        <f t="shared" si="164"/>
        <v>31.895019975937107</v>
      </c>
      <c r="L1484" s="26">
        <f t="shared" si="165"/>
        <v>84.237696850393689</v>
      </c>
      <c r="M1484" s="24">
        <f t="shared" si="166"/>
        <v>305.76390902122046</v>
      </c>
      <c r="N1484" s="26">
        <f t="shared" si="161"/>
        <v>32.613909021220479</v>
      </c>
      <c r="O1484" s="26">
        <f t="shared" si="167"/>
        <v>24.7</v>
      </c>
    </row>
    <row r="1485" spans="9:15" x14ac:dyDescent="0.3">
      <c r="I1485" s="26">
        <f t="shared" si="162"/>
        <v>1483</v>
      </c>
      <c r="J1485" s="26">
        <f t="shared" si="163"/>
        <v>52.377995819715927</v>
      </c>
      <c r="K1485" s="26">
        <f t="shared" si="164"/>
        <v>31.916541581858791</v>
      </c>
      <c r="L1485" s="26">
        <f t="shared" si="165"/>
        <v>84.2945374015748</v>
      </c>
      <c r="M1485" s="24">
        <f t="shared" si="166"/>
        <v>305.76390902122046</v>
      </c>
      <c r="N1485" s="26">
        <f t="shared" si="161"/>
        <v>32.613909021220479</v>
      </c>
      <c r="O1485" s="26">
        <f t="shared" si="167"/>
        <v>24.716666666666665</v>
      </c>
    </row>
    <row r="1486" spans="9:15" x14ac:dyDescent="0.3">
      <c r="I1486" s="26">
        <f t="shared" si="162"/>
        <v>1484</v>
      </c>
      <c r="J1486" s="26">
        <f t="shared" si="163"/>
        <v>52.41331476497534</v>
      </c>
      <c r="K1486" s="26">
        <f t="shared" si="164"/>
        <v>31.938063187780475</v>
      </c>
      <c r="L1486" s="26">
        <f t="shared" si="165"/>
        <v>84.351377952755897</v>
      </c>
      <c r="M1486" s="24">
        <f t="shared" si="166"/>
        <v>305.76390902122046</v>
      </c>
      <c r="N1486" s="26">
        <f t="shared" si="161"/>
        <v>32.613909021220479</v>
      </c>
      <c r="O1486" s="26">
        <f t="shared" si="167"/>
        <v>24.733333333333334</v>
      </c>
    </row>
    <row r="1487" spans="9:15" x14ac:dyDescent="0.3">
      <c r="I1487" s="26">
        <f t="shared" si="162"/>
        <v>1485</v>
      </c>
      <c r="J1487" s="26">
        <f t="shared" si="163"/>
        <v>52.448633710234759</v>
      </c>
      <c r="K1487" s="26">
        <f t="shared" si="164"/>
        <v>31.95958479370216</v>
      </c>
      <c r="L1487" s="26">
        <f t="shared" si="165"/>
        <v>84.408218503937007</v>
      </c>
      <c r="M1487" s="24">
        <f t="shared" si="166"/>
        <v>305.76390902122046</v>
      </c>
      <c r="N1487" s="26">
        <f t="shared" si="161"/>
        <v>32.613909021220479</v>
      </c>
      <c r="O1487" s="26">
        <f t="shared" si="167"/>
        <v>24.75</v>
      </c>
    </row>
    <row r="1488" spans="9:15" x14ac:dyDescent="0.3">
      <c r="I1488" s="26">
        <f t="shared" si="162"/>
        <v>1486</v>
      </c>
      <c r="J1488" s="26">
        <f t="shared" si="163"/>
        <v>52.483952655494178</v>
      </c>
      <c r="K1488" s="26">
        <f t="shared" si="164"/>
        <v>31.981106399623847</v>
      </c>
      <c r="L1488" s="26">
        <f t="shared" si="165"/>
        <v>84.465059055118104</v>
      </c>
      <c r="M1488" s="24">
        <f t="shared" si="166"/>
        <v>305.76390902122046</v>
      </c>
      <c r="N1488" s="26">
        <f t="shared" si="161"/>
        <v>32.613909021220479</v>
      </c>
      <c r="O1488" s="26">
        <f t="shared" si="167"/>
        <v>24.766666666666666</v>
      </c>
    </row>
    <row r="1489" spans="9:15" x14ac:dyDescent="0.3">
      <c r="I1489" s="26">
        <f t="shared" si="162"/>
        <v>1487</v>
      </c>
      <c r="J1489" s="26">
        <f t="shared" si="163"/>
        <v>52.519271600753591</v>
      </c>
      <c r="K1489" s="26">
        <f t="shared" si="164"/>
        <v>32.002628005545532</v>
      </c>
      <c r="L1489" s="26">
        <f t="shared" si="165"/>
        <v>84.521899606299201</v>
      </c>
      <c r="M1489" s="24">
        <f t="shared" si="166"/>
        <v>305.76390902122046</v>
      </c>
      <c r="N1489" s="26">
        <f t="shared" si="161"/>
        <v>32.613909021220479</v>
      </c>
      <c r="O1489" s="26">
        <f t="shared" si="167"/>
        <v>24.783333333333335</v>
      </c>
    </row>
    <row r="1490" spans="9:15" x14ac:dyDescent="0.3">
      <c r="I1490" s="26">
        <f t="shared" si="162"/>
        <v>1488</v>
      </c>
      <c r="J1490" s="26">
        <f t="shared" si="163"/>
        <v>52.55459054601301</v>
      </c>
      <c r="K1490" s="26">
        <f t="shared" si="164"/>
        <v>32.024149611467216</v>
      </c>
      <c r="L1490" s="26">
        <f t="shared" si="165"/>
        <v>84.578740157480311</v>
      </c>
      <c r="M1490" s="24">
        <f t="shared" si="166"/>
        <v>305.76390902122046</v>
      </c>
      <c r="N1490" s="26">
        <f t="shared" si="161"/>
        <v>32.613909021220479</v>
      </c>
      <c r="O1490" s="26">
        <f t="shared" si="167"/>
        <v>24.8</v>
      </c>
    </row>
    <row r="1491" spans="9:15" x14ac:dyDescent="0.3">
      <c r="I1491" s="26">
        <f t="shared" si="162"/>
        <v>1489</v>
      </c>
      <c r="J1491" s="26">
        <f t="shared" si="163"/>
        <v>52.589909491272429</v>
      </c>
      <c r="K1491" s="26">
        <f t="shared" si="164"/>
        <v>32.0456712173889</v>
      </c>
      <c r="L1491" s="26">
        <f t="shared" si="165"/>
        <v>84.635580708661408</v>
      </c>
      <c r="M1491" s="24">
        <f t="shared" si="166"/>
        <v>305.76390902122046</v>
      </c>
      <c r="N1491" s="26">
        <f t="shared" si="161"/>
        <v>32.613909021220479</v>
      </c>
      <c r="O1491" s="26">
        <f t="shared" si="167"/>
        <v>24.816666666666666</v>
      </c>
    </row>
    <row r="1492" spans="9:15" x14ac:dyDescent="0.3">
      <c r="I1492" s="26">
        <f t="shared" si="162"/>
        <v>1490</v>
      </c>
      <c r="J1492" s="26">
        <f t="shared" si="163"/>
        <v>52.625228436531849</v>
      </c>
      <c r="K1492" s="26">
        <f t="shared" si="164"/>
        <v>32.067192823310585</v>
      </c>
      <c r="L1492" s="26">
        <f t="shared" si="165"/>
        <v>84.692421259842519</v>
      </c>
      <c r="M1492" s="24">
        <f t="shared" si="166"/>
        <v>305.76390902122046</v>
      </c>
      <c r="N1492" s="26">
        <f t="shared" si="161"/>
        <v>32.613909021220479</v>
      </c>
      <c r="O1492" s="26">
        <f t="shared" si="167"/>
        <v>24.833333333333332</v>
      </c>
    </row>
    <row r="1493" spans="9:15" x14ac:dyDescent="0.3">
      <c r="I1493" s="26">
        <f t="shared" si="162"/>
        <v>1491</v>
      </c>
      <c r="J1493" s="26">
        <f t="shared" si="163"/>
        <v>52.660547381791261</v>
      </c>
      <c r="K1493" s="26">
        <f t="shared" si="164"/>
        <v>32.088714429232269</v>
      </c>
      <c r="L1493" s="26">
        <f t="shared" si="165"/>
        <v>84.749261811023615</v>
      </c>
      <c r="M1493" s="24">
        <f t="shared" si="166"/>
        <v>305.76390902122046</v>
      </c>
      <c r="N1493" s="26">
        <f t="shared" si="161"/>
        <v>32.613909021220479</v>
      </c>
      <c r="O1493" s="26">
        <f t="shared" si="167"/>
        <v>24.85</v>
      </c>
    </row>
    <row r="1494" spans="9:15" x14ac:dyDescent="0.3">
      <c r="I1494" s="26">
        <f t="shared" si="162"/>
        <v>1492</v>
      </c>
      <c r="J1494" s="26">
        <f t="shared" si="163"/>
        <v>52.69586632705068</v>
      </c>
      <c r="K1494" s="26">
        <f t="shared" si="164"/>
        <v>32.110236035153953</v>
      </c>
      <c r="L1494" s="26">
        <f t="shared" si="165"/>
        <v>84.806102362204712</v>
      </c>
      <c r="M1494" s="24">
        <f t="shared" si="166"/>
        <v>305.76390902122046</v>
      </c>
      <c r="N1494" s="26">
        <f t="shared" si="161"/>
        <v>32.613909021220479</v>
      </c>
      <c r="O1494" s="26">
        <f t="shared" si="167"/>
        <v>24.866666666666667</v>
      </c>
    </row>
    <row r="1495" spans="9:15" x14ac:dyDescent="0.3">
      <c r="I1495" s="26">
        <f t="shared" si="162"/>
        <v>1493</v>
      </c>
      <c r="J1495" s="26">
        <f t="shared" si="163"/>
        <v>52.7311852723101</v>
      </c>
      <c r="K1495" s="26">
        <f t="shared" si="164"/>
        <v>32.131757641075637</v>
      </c>
      <c r="L1495" s="26">
        <f t="shared" si="165"/>
        <v>84.862942913385822</v>
      </c>
      <c r="M1495" s="24">
        <f t="shared" si="166"/>
        <v>305.76390902122046</v>
      </c>
      <c r="N1495" s="26">
        <f t="shared" si="161"/>
        <v>32.613909021220479</v>
      </c>
      <c r="O1495" s="26">
        <f t="shared" si="167"/>
        <v>24.883333333333333</v>
      </c>
    </row>
    <row r="1496" spans="9:15" x14ac:dyDescent="0.3">
      <c r="I1496" s="26">
        <f t="shared" si="162"/>
        <v>1494</v>
      </c>
      <c r="J1496" s="26">
        <f t="shared" si="163"/>
        <v>52.766504217569512</v>
      </c>
      <c r="K1496" s="26">
        <f t="shared" si="164"/>
        <v>32.153279246997329</v>
      </c>
      <c r="L1496" s="26">
        <f t="shared" si="165"/>
        <v>84.919783464566919</v>
      </c>
      <c r="M1496" s="24">
        <f t="shared" si="166"/>
        <v>305.76390902122046</v>
      </c>
      <c r="N1496" s="26">
        <f t="shared" si="161"/>
        <v>32.613909021220479</v>
      </c>
      <c r="O1496" s="26">
        <f t="shared" si="167"/>
        <v>24.9</v>
      </c>
    </row>
    <row r="1497" spans="9:15" x14ac:dyDescent="0.3">
      <c r="I1497" s="26">
        <f t="shared" si="162"/>
        <v>1495</v>
      </c>
      <c r="J1497" s="26">
        <f t="shared" si="163"/>
        <v>52.801823162828931</v>
      </c>
      <c r="K1497" s="26">
        <f t="shared" si="164"/>
        <v>32.174800852919013</v>
      </c>
      <c r="L1497" s="26">
        <f t="shared" si="165"/>
        <v>84.97662401574803</v>
      </c>
      <c r="M1497" s="24">
        <f t="shared" si="166"/>
        <v>305.76390902122046</v>
      </c>
      <c r="N1497" s="26">
        <f t="shared" si="161"/>
        <v>32.613909021220479</v>
      </c>
      <c r="O1497" s="26">
        <f t="shared" si="167"/>
        <v>24.916666666666668</v>
      </c>
    </row>
    <row r="1498" spans="9:15" x14ac:dyDescent="0.3">
      <c r="I1498" s="26">
        <f t="shared" si="162"/>
        <v>1496</v>
      </c>
      <c r="J1498" s="26">
        <f t="shared" si="163"/>
        <v>52.837142108088351</v>
      </c>
      <c r="K1498" s="26">
        <f t="shared" si="164"/>
        <v>32.196322458840697</v>
      </c>
      <c r="L1498" s="26">
        <f t="shared" si="165"/>
        <v>85.033464566929126</v>
      </c>
      <c r="M1498" s="24">
        <f t="shared" si="166"/>
        <v>305.76390902122046</v>
      </c>
      <c r="N1498" s="26">
        <f t="shared" si="161"/>
        <v>32.613909021220479</v>
      </c>
      <c r="O1498" s="26">
        <f t="shared" si="167"/>
        <v>24.933333333333334</v>
      </c>
    </row>
    <row r="1499" spans="9:15" x14ac:dyDescent="0.3">
      <c r="I1499" s="26">
        <f t="shared" si="162"/>
        <v>1497</v>
      </c>
      <c r="J1499" s="26">
        <f t="shared" si="163"/>
        <v>52.87246105334777</v>
      </c>
      <c r="K1499" s="26">
        <f t="shared" si="164"/>
        <v>32.217844064762382</v>
      </c>
      <c r="L1499" s="26">
        <f t="shared" si="165"/>
        <v>85.090305118110237</v>
      </c>
      <c r="M1499" s="24">
        <f t="shared" si="166"/>
        <v>305.76390902122046</v>
      </c>
      <c r="N1499" s="26">
        <f t="shared" si="161"/>
        <v>32.613909021220479</v>
      </c>
      <c r="O1499" s="26">
        <f t="shared" si="167"/>
        <v>24.95</v>
      </c>
    </row>
    <row r="1500" spans="9:15" x14ac:dyDescent="0.3">
      <c r="I1500" s="26">
        <f t="shared" si="162"/>
        <v>1498</v>
      </c>
      <c r="J1500" s="26">
        <f t="shared" si="163"/>
        <v>52.907779998607182</v>
      </c>
      <c r="K1500" s="26">
        <f t="shared" si="164"/>
        <v>32.239365670684066</v>
      </c>
      <c r="L1500" s="26">
        <f t="shared" si="165"/>
        <v>85.147145669291334</v>
      </c>
      <c r="M1500" s="24">
        <f t="shared" si="166"/>
        <v>305.76390902122046</v>
      </c>
      <c r="N1500" s="26">
        <f t="shared" si="161"/>
        <v>32.613909021220479</v>
      </c>
      <c r="O1500" s="26">
        <f t="shared" si="167"/>
        <v>24.966666666666665</v>
      </c>
    </row>
    <row r="1501" spans="9:15" x14ac:dyDescent="0.3">
      <c r="I1501" s="26">
        <f t="shared" si="162"/>
        <v>1499</v>
      </c>
      <c r="J1501" s="26">
        <f t="shared" si="163"/>
        <v>52.943098943866602</v>
      </c>
      <c r="K1501" s="26">
        <f t="shared" si="164"/>
        <v>32.26088727660575</v>
      </c>
      <c r="L1501" s="26">
        <f t="shared" si="165"/>
        <v>85.20398622047243</v>
      </c>
      <c r="M1501" s="24">
        <f t="shared" si="166"/>
        <v>305.76390902122046</v>
      </c>
      <c r="N1501" s="26">
        <f t="shared" si="161"/>
        <v>32.613909021220479</v>
      </c>
      <c r="O1501" s="26">
        <f t="shared" si="167"/>
        <v>24.983333333333334</v>
      </c>
    </row>
    <row r="1502" spans="9:15" x14ac:dyDescent="0.3">
      <c r="I1502" s="26">
        <f t="shared" si="162"/>
        <v>1500</v>
      </c>
      <c r="J1502" s="26">
        <f t="shared" si="163"/>
        <v>52.978417889126021</v>
      </c>
      <c r="K1502" s="26">
        <f t="shared" si="164"/>
        <v>32.282408882527434</v>
      </c>
      <c r="L1502" s="26">
        <f t="shared" si="165"/>
        <v>85.260826771653541</v>
      </c>
      <c r="M1502" s="24">
        <f t="shared" si="166"/>
        <v>305.76390902122046</v>
      </c>
      <c r="N1502" s="26">
        <f t="shared" si="161"/>
        <v>32.613909021220479</v>
      </c>
      <c r="O1502" s="26">
        <f t="shared" si="167"/>
        <v>25</v>
      </c>
    </row>
    <row r="1503" spans="9:15" x14ac:dyDescent="0.3">
      <c r="I1503" s="26">
        <f t="shared" si="162"/>
        <v>1501</v>
      </c>
      <c r="J1503" s="26">
        <f t="shared" si="163"/>
        <v>53.013736834385433</v>
      </c>
      <c r="K1503" s="26">
        <f t="shared" si="164"/>
        <v>32.303930488449119</v>
      </c>
      <c r="L1503" s="26">
        <f t="shared" si="165"/>
        <v>85.317667322834637</v>
      </c>
      <c r="M1503" s="24">
        <f t="shared" si="166"/>
        <v>305.76390902122046</v>
      </c>
      <c r="N1503" s="26">
        <f t="shared" si="161"/>
        <v>32.613909021220479</v>
      </c>
      <c r="O1503" s="26">
        <f t="shared" si="167"/>
        <v>25.016666666666666</v>
      </c>
    </row>
    <row r="1504" spans="9:15" x14ac:dyDescent="0.3">
      <c r="I1504" s="26">
        <f t="shared" si="162"/>
        <v>1502</v>
      </c>
      <c r="J1504" s="26">
        <f t="shared" si="163"/>
        <v>53.049055779644853</v>
      </c>
      <c r="K1504" s="26">
        <f t="shared" si="164"/>
        <v>32.325452094370803</v>
      </c>
      <c r="L1504" s="26">
        <f t="shared" si="165"/>
        <v>85.374507874015748</v>
      </c>
      <c r="M1504" s="24">
        <f t="shared" si="166"/>
        <v>305.76390902122046</v>
      </c>
      <c r="N1504" s="26">
        <f t="shared" si="161"/>
        <v>32.613909021220479</v>
      </c>
      <c r="O1504" s="26">
        <f t="shared" si="167"/>
        <v>25.033333333333335</v>
      </c>
    </row>
    <row r="1505" spans="9:15" x14ac:dyDescent="0.3">
      <c r="I1505" s="26">
        <f t="shared" si="162"/>
        <v>1503</v>
      </c>
      <c r="J1505" s="26">
        <f t="shared" si="163"/>
        <v>53.084374724904272</v>
      </c>
      <c r="K1505" s="26">
        <f t="shared" si="164"/>
        <v>32.346973700292487</v>
      </c>
      <c r="L1505" s="26">
        <f t="shared" si="165"/>
        <v>85.431348425196845</v>
      </c>
      <c r="M1505" s="24">
        <f t="shared" si="166"/>
        <v>305.76390902122046</v>
      </c>
      <c r="N1505" s="26">
        <f t="shared" si="161"/>
        <v>32.613909021220479</v>
      </c>
      <c r="O1505" s="26">
        <f t="shared" si="167"/>
        <v>25.05</v>
      </c>
    </row>
    <row r="1506" spans="9:15" x14ac:dyDescent="0.3">
      <c r="I1506" s="26">
        <f t="shared" si="162"/>
        <v>1504</v>
      </c>
      <c r="J1506" s="26">
        <f t="shared" si="163"/>
        <v>53.119693670163691</v>
      </c>
      <c r="K1506" s="26">
        <f t="shared" si="164"/>
        <v>32.368495306214172</v>
      </c>
      <c r="L1506" s="26">
        <f t="shared" si="165"/>
        <v>85.488188976377941</v>
      </c>
      <c r="M1506" s="24">
        <f t="shared" si="166"/>
        <v>305.76390902122046</v>
      </c>
      <c r="N1506" s="26">
        <f t="shared" si="161"/>
        <v>32.613909021220479</v>
      </c>
      <c r="O1506" s="26">
        <f t="shared" si="167"/>
        <v>25.066666666666666</v>
      </c>
    </row>
    <row r="1507" spans="9:15" x14ac:dyDescent="0.3">
      <c r="I1507" s="26">
        <f t="shared" si="162"/>
        <v>1505</v>
      </c>
      <c r="J1507" s="26">
        <f t="shared" si="163"/>
        <v>53.155012615423104</v>
      </c>
      <c r="K1507" s="26">
        <f t="shared" si="164"/>
        <v>32.390016912135863</v>
      </c>
      <c r="L1507" s="26">
        <f t="shared" si="165"/>
        <v>85.545029527559052</v>
      </c>
      <c r="M1507" s="24">
        <f t="shared" si="166"/>
        <v>305.76390902122046</v>
      </c>
      <c r="N1507" s="26">
        <f t="shared" si="161"/>
        <v>32.613909021220479</v>
      </c>
      <c r="O1507" s="26">
        <f t="shared" si="167"/>
        <v>25.083333333333332</v>
      </c>
    </row>
    <row r="1508" spans="9:15" x14ac:dyDescent="0.3">
      <c r="I1508" s="26">
        <f t="shared" si="162"/>
        <v>1506</v>
      </c>
      <c r="J1508" s="26">
        <f t="shared" si="163"/>
        <v>53.190331560682523</v>
      </c>
      <c r="K1508" s="26">
        <f t="shared" si="164"/>
        <v>32.411538518057547</v>
      </c>
      <c r="L1508" s="26">
        <f t="shared" si="165"/>
        <v>85.601870078740149</v>
      </c>
      <c r="M1508" s="24">
        <f t="shared" si="166"/>
        <v>305.76390902122046</v>
      </c>
      <c r="N1508" s="26">
        <f t="shared" si="161"/>
        <v>32.613909021220479</v>
      </c>
      <c r="O1508" s="26">
        <f t="shared" si="167"/>
        <v>25.1</v>
      </c>
    </row>
    <row r="1509" spans="9:15" x14ac:dyDescent="0.3">
      <c r="I1509" s="26">
        <f t="shared" si="162"/>
        <v>1507</v>
      </c>
      <c r="J1509" s="26">
        <f t="shared" si="163"/>
        <v>53.225650505941942</v>
      </c>
      <c r="K1509" s="26">
        <f t="shared" si="164"/>
        <v>32.433060123979232</v>
      </c>
      <c r="L1509" s="26">
        <f t="shared" si="165"/>
        <v>85.658710629921259</v>
      </c>
      <c r="M1509" s="24">
        <f t="shared" si="166"/>
        <v>305.76390902122046</v>
      </c>
      <c r="N1509" s="26">
        <f t="shared" si="161"/>
        <v>32.613909021220479</v>
      </c>
      <c r="O1509" s="26">
        <f t="shared" si="167"/>
        <v>25.116666666666667</v>
      </c>
    </row>
    <row r="1510" spans="9:15" x14ac:dyDescent="0.3">
      <c r="I1510" s="26">
        <f t="shared" si="162"/>
        <v>1508</v>
      </c>
      <c r="J1510" s="26">
        <f t="shared" si="163"/>
        <v>53.260969451201355</v>
      </c>
      <c r="K1510" s="26">
        <f t="shared" si="164"/>
        <v>32.454581729900916</v>
      </c>
      <c r="L1510" s="26">
        <f t="shared" si="165"/>
        <v>85.715551181102356</v>
      </c>
      <c r="M1510" s="24">
        <f t="shared" si="166"/>
        <v>305.76390902122046</v>
      </c>
      <c r="N1510" s="26">
        <f t="shared" si="161"/>
        <v>32.613909021220479</v>
      </c>
      <c r="O1510" s="26">
        <f t="shared" si="167"/>
        <v>25.133333333333333</v>
      </c>
    </row>
    <row r="1511" spans="9:15" x14ac:dyDescent="0.3">
      <c r="I1511" s="26">
        <f t="shared" si="162"/>
        <v>1509</v>
      </c>
      <c r="J1511" s="26">
        <f t="shared" si="163"/>
        <v>53.296288396460774</v>
      </c>
      <c r="K1511" s="26">
        <f t="shared" si="164"/>
        <v>32.4761033358226</v>
      </c>
      <c r="L1511" s="26">
        <f t="shared" si="165"/>
        <v>85.772391732283452</v>
      </c>
      <c r="M1511" s="24">
        <f t="shared" si="166"/>
        <v>305.76390902122046</v>
      </c>
      <c r="N1511" s="26">
        <f t="shared" si="161"/>
        <v>32.613909021220479</v>
      </c>
      <c r="O1511" s="26">
        <f t="shared" si="167"/>
        <v>25.15</v>
      </c>
    </row>
    <row r="1512" spans="9:15" x14ac:dyDescent="0.3">
      <c r="I1512" s="26">
        <f t="shared" si="162"/>
        <v>1510</v>
      </c>
      <c r="J1512" s="26">
        <f t="shared" si="163"/>
        <v>53.331607341720193</v>
      </c>
      <c r="K1512" s="26">
        <f t="shared" si="164"/>
        <v>32.497624941744284</v>
      </c>
      <c r="L1512" s="26">
        <f t="shared" si="165"/>
        <v>85.829232283464563</v>
      </c>
      <c r="M1512" s="24">
        <f t="shared" si="166"/>
        <v>305.76390902122046</v>
      </c>
      <c r="N1512" s="26">
        <f t="shared" si="161"/>
        <v>32.613909021220479</v>
      </c>
      <c r="O1512" s="26">
        <f t="shared" si="167"/>
        <v>25.166666666666668</v>
      </c>
    </row>
    <row r="1513" spans="9:15" x14ac:dyDescent="0.3">
      <c r="I1513" s="26">
        <f t="shared" si="162"/>
        <v>1511</v>
      </c>
      <c r="J1513" s="26">
        <f t="shared" si="163"/>
        <v>53.366926286979613</v>
      </c>
      <c r="K1513" s="26">
        <f t="shared" si="164"/>
        <v>32.519146547665969</v>
      </c>
      <c r="L1513" s="26">
        <f t="shared" si="165"/>
        <v>85.88607283464566</v>
      </c>
      <c r="M1513" s="24">
        <f t="shared" si="166"/>
        <v>305.76390902122046</v>
      </c>
      <c r="N1513" s="26">
        <f t="shared" si="161"/>
        <v>32.613909021220479</v>
      </c>
      <c r="O1513" s="26">
        <f t="shared" si="167"/>
        <v>25.183333333333334</v>
      </c>
    </row>
    <row r="1514" spans="9:15" x14ac:dyDescent="0.3">
      <c r="I1514" s="26">
        <f t="shared" si="162"/>
        <v>1512</v>
      </c>
      <c r="J1514" s="26">
        <f t="shared" si="163"/>
        <v>53.402245232239025</v>
      </c>
      <c r="K1514" s="26">
        <f t="shared" si="164"/>
        <v>32.540668153587653</v>
      </c>
      <c r="L1514" s="26">
        <f t="shared" si="165"/>
        <v>85.94291338582677</v>
      </c>
      <c r="M1514" s="24">
        <f t="shared" si="166"/>
        <v>305.76390902122046</v>
      </c>
      <c r="N1514" s="26">
        <f t="shared" si="161"/>
        <v>32.613909021220479</v>
      </c>
      <c r="O1514" s="26">
        <f t="shared" si="167"/>
        <v>25.2</v>
      </c>
    </row>
    <row r="1515" spans="9:15" x14ac:dyDescent="0.3">
      <c r="I1515" s="26"/>
      <c r="J1515" s="26"/>
      <c r="K1515" s="26"/>
      <c r="L1515" s="26"/>
      <c r="M1515" s="24"/>
      <c r="N1515" s="26"/>
      <c r="O1515" s="26"/>
    </row>
    <row r="1516" spans="9:15" x14ac:dyDescent="0.3">
      <c r="I1516" s="26"/>
      <c r="J1516" s="26"/>
      <c r="K1516" s="26"/>
      <c r="L1516" s="26"/>
      <c r="M1516" s="24"/>
      <c r="N1516" s="26"/>
      <c r="O1516" s="26"/>
    </row>
    <row r="1517" spans="9:15" x14ac:dyDescent="0.3">
      <c r="I1517" s="26"/>
      <c r="J1517" s="26"/>
      <c r="K1517" s="26"/>
      <c r="L1517" s="26"/>
      <c r="M1517" s="24"/>
      <c r="N1517" s="26"/>
      <c r="O1517" s="26"/>
    </row>
    <row r="1518" spans="9:15" x14ac:dyDescent="0.3">
      <c r="I1518" s="26"/>
      <c r="J1518" s="26"/>
      <c r="K1518" s="26"/>
      <c r="L1518" s="26"/>
      <c r="M1518" s="24"/>
      <c r="N1518" s="26"/>
      <c r="O1518" s="26"/>
    </row>
    <row r="1519" spans="9:15" x14ac:dyDescent="0.3">
      <c r="I1519" s="26"/>
      <c r="J1519" s="26"/>
      <c r="K1519" s="26"/>
      <c r="L1519" s="26"/>
      <c r="M1519" s="24"/>
      <c r="N1519" s="26"/>
      <c r="O1519" s="26"/>
    </row>
    <row r="1520" spans="9:15" x14ac:dyDescent="0.3">
      <c r="I1520" s="26"/>
      <c r="J1520" s="26"/>
      <c r="K1520" s="26"/>
      <c r="L1520" s="26"/>
      <c r="M1520" s="24"/>
      <c r="N1520" s="26"/>
      <c r="O1520" s="26"/>
    </row>
    <row r="1521" spans="9:15" x14ac:dyDescent="0.3">
      <c r="I1521" s="26"/>
      <c r="J1521" s="26"/>
      <c r="K1521" s="26"/>
      <c r="L1521" s="26"/>
      <c r="M1521" s="24"/>
      <c r="N1521" s="26"/>
      <c r="O1521" s="26"/>
    </row>
    <row r="1522" spans="9:15" x14ac:dyDescent="0.3">
      <c r="I1522" s="26"/>
      <c r="J1522" s="26"/>
      <c r="K1522" s="26"/>
      <c r="L1522" s="26"/>
      <c r="M1522" s="24"/>
      <c r="N1522" s="26"/>
      <c r="O1522" s="26"/>
    </row>
    <row r="1523" spans="9:15" x14ac:dyDescent="0.3">
      <c r="I1523" s="26"/>
      <c r="J1523" s="26"/>
      <c r="K1523" s="26"/>
      <c r="L1523" s="26"/>
      <c r="M1523" s="24"/>
      <c r="N1523" s="26"/>
      <c r="O1523" s="26"/>
    </row>
    <row r="1524" spans="9:15" x14ac:dyDescent="0.3">
      <c r="I1524" s="26"/>
      <c r="J1524" s="26"/>
      <c r="K1524" s="26"/>
      <c r="L1524" s="26"/>
      <c r="M1524" s="24"/>
      <c r="N1524" s="26"/>
      <c r="O1524" s="26"/>
    </row>
    <row r="1525" spans="9:15" x14ac:dyDescent="0.3">
      <c r="I1525" s="26"/>
      <c r="J1525" s="26"/>
      <c r="K1525" s="26"/>
      <c r="L1525" s="26"/>
      <c r="M1525" s="24"/>
      <c r="N1525" s="26"/>
      <c r="O1525" s="26"/>
    </row>
    <row r="1526" spans="9:15" x14ac:dyDescent="0.3">
      <c r="I1526" s="26"/>
      <c r="J1526" s="26"/>
      <c r="K1526" s="26"/>
      <c r="L1526" s="26"/>
      <c r="M1526" s="24"/>
      <c r="N1526" s="26"/>
      <c r="O1526" s="26"/>
    </row>
    <row r="1527" spans="9:15" x14ac:dyDescent="0.3">
      <c r="I1527" s="26"/>
      <c r="J1527" s="26"/>
      <c r="K1527" s="26"/>
      <c r="L1527" s="26"/>
      <c r="M1527" s="24"/>
      <c r="N1527" s="26"/>
      <c r="O1527" s="26"/>
    </row>
    <row r="1528" spans="9:15" x14ac:dyDescent="0.3">
      <c r="I1528" s="26"/>
      <c r="J1528" s="26"/>
      <c r="K1528" s="26"/>
      <c r="L1528" s="26"/>
      <c r="M1528" s="24"/>
      <c r="N1528" s="26"/>
      <c r="O1528" s="26"/>
    </row>
    <row r="1529" spans="9:15" x14ac:dyDescent="0.3">
      <c r="I1529" s="26"/>
      <c r="J1529" s="26"/>
      <c r="K1529" s="26"/>
      <c r="L1529" s="26"/>
      <c r="M1529" s="24"/>
      <c r="N1529" s="26"/>
      <c r="O1529" s="26"/>
    </row>
    <row r="1530" spans="9:15" x14ac:dyDescent="0.3">
      <c r="I1530" s="26"/>
      <c r="J1530" s="26"/>
      <c r="K1530" s="26"/>
      <c r="L1530" s="26"/>
      <c r="M1530" s="24"/>
      <c r="N1530" s="26"/>
      <c r="O1530" s="26"/>
    </row>
    <row r="1531" spans="9:15" x14ac:dyDescent="0.3">
      <c r="I1531" s="26"/>
      <c r="J1531" s="26"/>
      <c r="K1531" s="26"/>
      <c r="L1531" s="26"/>
      <c r="M1531" s="24"/>
      <c r="N1531" s="26"/>
      <c r="O1531" s="26"/>
    </row>
    <row r="1532" spans="9:15" x14ac:dyDescent="0.3">
      <c r="I1532" s="26"/>
      <c r="J1532" s="26"/>
      <c r="K1532" s="26"/>
      <c r="L1532" s="26"/>
      <c r="M1532" s="24"/>
      <c r="N1532" s="26"/>
      <c r="O1532" s="26"/>
    </row>
    <row r="1533" spans="9:15" x14ac:dyDescent="0.3">
      <c r="I1533" s="26"/>
      <c r="J1533" s="26"/>
      <c r="K1533" s="26"/>
      <c r="L1533" s="26"/>
      <c r="M1533" s="24"/>
      <c r="N1533" s="26"/>
      <c r="O1533" s="26"/>
    </row>
    <row r="1534" spans="9:15" x14ac:dyDescent="0.3">
      <c r="I1534" s="26"/>
      <c r="J1534" s="26"/>
      <c r="K1534" s="26"/>
      <c r="L1534" s="26"/>
      <c r="M1534" s="24"/>
      <c r="N1534" s="26"/>
      <c r="O1534" s="26"/>
    </row>
    <row r="1535" spans="9:15" x14ac:dyDescent="0.3">
      <c r="I1535" s="26"/>
      <c r="J1535" s="26"/>
      <c r="K1535" s="26"/>
      <c r="L1535" s="26"/>
      <c r="M1535" s="24"/>
      <c r="N1535" s="26"/>
      <c r="O1535" s="26"/>
    </row>
    <row r="1536" spans="9:15" x14ac:dyDescent="0.3">
      <c r="I1536" s="26"/>
      <c r="J1536" s="26"/>
      <c r="K1536" s="26"/>
      <c r="L1536" s="26"/>
      <c r="M1536" s="24"/>
      <c r="N1536" s="26"/>
      <c r="O1536" s="26"/>
    </row>
    <row r="1537" spans="9:15" x14ac:dyDescent="0.3">
      <c r="I1537" s="26"/>
      <c r="J1537" s="26"/>
      <c r="K1537" s="26"/>
      <c r="L1537" s="26"/>
      <c r="M1537" s="24"/>
      <c r="N1537" s="26"/>
      <c r="O1537" s="26"/>
    </row>
    <row r="1538" spans="9:15" x14ac:dyDescent="0.3">
      <c r="I1538" s="26"/>
      <c r="J1538" s="26"/>
      <c r="K1538" s="26"/>
      <c r="L1538" s="26"/>
      <c r="M1538" s="24"/>
      <c r="N1538" s="26"/>
      <c r="O1538" s="26"/>
    </row>
    <row r="1539" spans="9:15" x14ac:dyDescent="0.3">
      <c r="I1539" s="26"/>
      <c r="J1539" s="26"/>
      <c r="K1539" s="26"/>
      <c r="L1539" s="26"/>
      <c r="M1539" s="24"/>
      <c r="N1539" s="26"/>
      <c r="O1539" s="26"/>
    </row>
    <row r="1540" spans="9:15" x14ac:dyDescent="0.3">
      <c r="I1540" s="26"/>
      <c r="J1540" s="26"/>
      <c r="K1540" s="26"/>
      <c r="L1540" s="26"/>
      <c r="M1540" s="24"/>
      <c r="N1540" s="26"/>
      <c r="O1540" s="26"/>
    </row>
    <row r="1541" spans="9:15" x14ac:dyDescent="0.3">
      <c r="I1541" s="26"/>
      <c r="J1541" s="26"/>
      <c r="K1541" s="26"/>
      <c r="L1541" s="26"/>
      <c r="M1541" s="24"/>
      <c r="N1541" s="26"/>
      <c r="O1541" s="26"/>
    </row>
    <row r="1542" spans="9:15" x14ac:dyDescent="0.3">
      <c r="I1542" s="26"/>
      <c r="J1542" s="26"/>
      <c r="K1542" s="26"/>
      <c r="L1542" s="26"/>
      <c r="M1542" s="24"/>
      <c r="N1542" s="26"/>
      <c r="O1542" s="26"/>
    </row>
    <row r="1543" spans="9:15" x14ac:dyDescent="0.3">
      <c r="I1543" s="26"/>
      <c r="J1543" s="26"/>
      <c r="K1543" s="26"/>
      <c r="L1543" s="26"/>
      <c r="M1543" s="24"/>
      <c r="N1543" s="26"/>
      <c r="O1543" s="26"/>
    </row>
    <row r="1544" spans="9:15" x14ac:dyDescent="0.3">
      <c r="I1544" s="26"/>
      <c r="J1544" s="26"/>
      <c r="K1544" s="26"/>
      <c r="L1544" s="26"/>
      <c r="M1544" s="24"/>
      <c r="N1544" s="26"/>
      <c r="O1544" s="26"/>
    </row>
    <row r="1545" spans="9:15" x14ac:dyDescent="0.3">
      <c r="I1545" s="26"/>
      <c r="J1545" s="26"/>
      <c r="K1545" s="26"/>
      <c r="L1545" s="26"/>
      <c r="M1545" s="24"/>
      <c r="N1545" s="26"/>
      <c r="O1545" s="26"/>
    </row>
    <row r="1546" spans="9:15" x14ac:dyDescent="0.3">
      <c r="I1546" s="26"/>
      <c r="J1546" s="26"/>
      <c r="K1546" s="26"/>
      <c r="L1546" s="26"/>
      <c r="M1546" s="24"/>
      <c r="N1546" s="26"/>
      <c r="O1546" s="26"/>
    </row>
    <row r="1547" spans="9:15" x14ac:dyDescent="0.3">
      <c r="I1547" s="26"/>
      <c r="J1547" s="26"/>
      <c r="K1547" s="26"/>
      <c r="L1547" s="26"/>
      <c r="M1547" s="24"/>
      <c r="N1547" s="26"/>
      <c r="O1547" s="26"/>
    </row>
    <row r="1548" spans="9:15" x14ac:dyDescent="0.3">
      <c r="I1548" s="26"/>
      <c r="J1548" s="26"/>
      <c r="K1548" s="26"/>
      <c r="L1548" s="26"/>
      <c r="M1548" s="24"/>
      <c r="N1548" s="26"/>
      <c r="O1548" s="26"/>
    </row>
    <row r="1549" spans="9:15" x14ac:dyDescent="0.3">
      <c r="I1549" s="26"/>
      <c r="J1549" s="26"/>
      <c r="K1549" s="26"/>
      <c r="L1549" s="26"/>
      <c r="M1549" s="24"/>
      <c r="N1549" s="26"/>
      <c r="O1549" s="26"/>
    </row>
    <row r="1550" spans="9:15" x14ac:dyDescent="0.3">
      <c r="I1550" s="26"/>
      <c r="J1550" s="26"/>
      <c r="K1550" s="26"/>
      <c r="L1550" s="26"/>
      <c r="M1550" s="24"/>
      <c r="N1550" s="26"/>
      <c r="O1550" s="26"/>
    </row>
    <row r="1551" spans="9:15" x14ac:dyDescent="0.3">
      <c r="I1551" s="26"/>
      <c r="J1551" s="26"/>
      <c r="K1551" s="26"/>
      <c r="L1551" s="26"/>
      <c r="M1551" s="24"/>
      <c r="N1551" s="26"/>
      <c r="O1551" s="26"/>
    </row>
    <row r="1552" spans="9:15" x14ac:dyDescent="0.3">
      <c r="I1552" s="26"/>
      <c r="J1552" s="26"/>
      <c r="K1552" s="26"/>
      <c r="L1552" s="26"/>
      <c r="M1552" s="24"/>
      <c r="N1552" s="26"/>
      <c r="O1552" s="26"/>
    </row>
    <row r="1553" spans="9:15" x14ac:dyDescent="0.3">
      <c r="I1553" s="26"/>
      <c r="J1553" s="26"/>
      <c r="K1553" s="26"/>
      <c r="L1553" s="26"/>
      <c r="M1553" s="24"/>
      <c r="N1553" s="26"/>
      <c r="O1553" s="26"/>
    </row>
    <row r="1554" spans="9:15" x14ac:dyDescent="0.3">
      <c r="I1554" s="26"/>
      <c r="J1554" s="26"/>
      <c r="K1554" s="26"/>
      <c r="L1554" s="26"/>
      <c r="M1554" s="24"/>
      <c r="N1554" s="26"/>
      <c r="O1554" s="26"/>
    </row>
    <row r="1555" spans="9:15" x14ac:dyDescent="0.3">
      <c r="I1555" s="26"/>
      <c r="J1555" s="26"/>
      <c r="K1555" s="26"/>
      <c r="L1555" s="26"/>
      <c r="M1555" s="24"/>
      <c r="N1555" s="26"/>
      <c r="O1555" s="26"/>
    </row>
    <row r="1556" spans="9:15" x14ac:dyDescent="0.3">
      <c r="I1556" s="26"/>
      <c r="J1556" s="26"/>
      <c r="K1556" s="26"/>
      <c r="L1556" s="26"/>
      <c r="M1556" s="24"/>
      <c r="N1556" s="26"/>
      <c r="O1556" s="26"/>
    </row>
    <row r="1557" spans="9:15" x14ac:dyDescent="0.3">
      <c r="I1557" s="26"/>
      <c r="J1557" s="26"/>
      <c r="K1557" s="26"/>
      <c r="L1557" s="26"/>
      <c r="M1557" s="24"/>
      <c r="N1557" s="26"/>
      <c r="O1557" s="26"/>
    </row>
    <row r="1558" spans="9:15" x14ac:dyDescent="0.3">
      <c r="I1558" s="26"/>
      <c r="J1558" s="26"/>
      <c r="K1558" s="26"/>
      <c r="L1558" s="26"/>
      <c r="M1558" s="24"/>
      <c r="N1558" s="26"/>
      <c r="O1558" s="26"/>
    </row>
    <row r="1559" spans="9:15" x14ac:dyDescent="0.3">
      <c r="I1559" s="26"/>
      <c r="J1559" s="26"/>
      <c r="K1559" s="26"/>
      <c r="L1559" s="26"/>
      <c r="M1559" s="24"/>
      <c r="N1559" s="26"/>
      <c r="O1559" s="26"/>
    </row>
    <row r="1560" spans="9:15" x14ac:dyDescent="0.3">
      <c r="I1560" s="26"/>
      <c r="J1560" s="26"/>
      <c r="K1560" s="26"/>
      <c r="L1560" s="26"/>
      <c r="M1560" s="24"/>
      <c r="N1560" s="26"/>
      <c r="O1560" s="26"/>
    </row>
    <row r="1561" spans="9:15" x14ac:dyDescent="0.3">
      <c r="I1561" s="26"/>
      <c r="J1561" s="26"/>
      <c r="K1561" s="26"/>
      <c r="L1561" s="26"/>
      <c r="M1561" s="24"/>
      <c r="N1561" s="26"/>
      <c r="O1561" s="26"/>
    </row>
    <row r="1562" spans="9:15" x14ac:dyDescent="0.3">
      <c r="I1562" s="26"/>
      <c r="J1562" s="26"/>
      <c r="K1562" s="26"/>
      <c r="L1562" s="26"/>
      <c r="M1562" s="24"/>
      <c r="N1562" s="26"/>
      <c r="O1562" s="26"/>
    </row>
    <row r="1563" spans="9:15" x14ac:dyDescent="0.3">
      <c r="I1563" s="26"/>
      <c r="J1563" s="26"/>
      <c r="K1563" s="26"/>
      <c r="L1563" s="26"/>
      <c r="M1563" s="24"/>
      <c r="N1563" s="26"/>
      <c r="O1563" s="26"/>
    </row>
    <row r="1564" spans="9:15" x14ac:dyDescent="0.3">
      <c r="I1564" s="26"/>
      <c r="J1564" s="26"/>
      <c r="K1564" s="26"/>
      <c r="L1564" s="26"/>
      <c r="M1564" s="24"/>
      <c r="N1564" s="26"/>
      <c r="O1564" s="26"/>
    </row>
    <row r="1565" spans="9:15" x14ac:dyDescent="0.3">
      <c r="I1565" s="26"/>
      <c r="J1565" s="26"/>
      <c r="K1565" s="26"/>
      <c r="L1565" s="26"/>
      <c r="M1565" s="24"/>
      <c r="N1565" s="26"/>
      <c r="O1565" s="26"/>
    </row>
    <row r="1566" spans="9:15" x14ac:dyDescent="0.3">
      <c r="I1566" s="26"/>
      <c r="J1566" s="26"/>
      <c r="K1566" s="26"/>
      <c r="L1566" s="26"/>
      <c r="M1566" s="24"/>
      <c r="N1566" s="26"/>
      <c r="O1566" s="26"/>
    </row>
    <row r="1567" spans="9:15" x14ac:dyDescent="0.3">
      <c r="I1567" s="26"/>
      <c r="J1567" s="26"/>
      <c r="K1567" s="26"/>
      <c r="L1567" s="26"/>
      <c r="M1567" s="24"/>
      <c r="N1567" s="26"/>
      <c r="O1567" s="26"/>
    </row>
    <row r="1568" spans="9:15" x14ac:dyDescent="0.3">
      <c r="I1568" s="26"/>
      <c r="J1568" s="26"/>
      <c r="K1568" s="26"/>
      <c r="L1568" s="26"/>
      <c r="M1568" s="24"/>
      <c r="N1568" s="26"/>
      <c r="O1568" s="26"/>
    </row>
    <row r="1569" spans="9:15" x14ac:dyDescent="0.3">
      <c r="I1569" s="26"/>
      <c r="J1569" s="26"/>
      <c r="K1569" s="26"/>
      <c r="L1569" s="26"/>
      <c r="M1569" s="24"/>
      <c r="N1569" s="26"/>
      <c r="O1569" s="26"/>
    </row>
    <row r="1570" spans="9:15" x14ac:dyDescent="0.3">
      <c r="I1570" s="26"/>
      <c r="J1570" s="26"/>
      <c r="K1570" s="26"/>
      <c r="L1570" s="26"/>
      <c r="M1570" s="24"/>
      <c r="N1570" s="26"/>
      <c r="O1570" s="26"/>
    </row>
    <row r="1571" spans="9:15" x14ac:dyDescent="0.3">
      <c r="I1571" s="26"/>
      <c r="J1571" s="26"/>
      <c r="K1571" s="26"/>
      <c r="L1571" s="26"/>
      <c r="M1571" s="24"/>
      <c r="N1571" s="26"/>
      <c r="O1571" s="26"/>
    </row>
    <row r="1572" spans="9:15" x14ac:dyDescent="0.3">
      <c r="I1572" s="26"/>
      <c r="J1572" s="26"/>
      <c r="K1572" s="26"/>
      <c r="L1572" s="26"/>
      <c r="M1572" s="24"/>
      <c r="N1572" s="26"/>
      <c r="O1572" s="26"/>
    </row>
    <row r="1573" spans="9:15" x14ac:dyDescent="0.3">
      <c r="I1573" s="26"/>
      <c r="J1573" s="26"/>
      <c r="K1573" s="26"/>
      <c r="L1573" s="26"/>
      <c r="M1573" s="24"/>
      <c r="N1573" s="26"/>
      <c r="O1573" s="26"/>
    </row>
    <row r="1574" spans="9:15" x14ac:dyDescent="0.3">
      <c r="I1574" s="26"/>
      <c r="J1574" s="26"/>
      <c r="K1574" s="26"/>
      <c r="L1574" s="26"/>
      <c r="M1574" s="24"/>
      <c r="N1574" s="26"/>
      <c r="O1574" s="26"/>
    </row>
    <row r="1575" spans="9:15" x14ac:dyDescent="0.3">
      <c r="I1575" s="26"/>
      <c r="J1575" s="26"/>
      <c r="K1575" s="26"/>
      <c r="L1575" s="26"/>
      <c r="M1575" s="24"/>
      <c r="N1575" s="26"/>
      <c r="O1575" s="26"/>
    </row>
    <row r="1576" spans="9:15" x14ac:dyDescent="0.3">
      <c r="I1576" s="26"/>
      <c r="J1576" s="26"/>
      <c r="K1576" s="26"/>
      <c r="L1576" s="26"/>
      <c r="M1576" s="24"/>
      <c r="N1576" s="26"/>
      <c r="O1576" s="26"/>
    </row>
    <row r="1577" spans="9:15" x14ac:dyDescent="0.3">
      <c r="I1577" s="26"/>
      <c r="J1577" s="26"/>
      <c r="K1577" s="26"/>
      <c r="L1577" s="26"/>
      <c r="M1577" s="24"/>
      <c r="N1577" s="26"/>
      <c r="O1577" s="26"/>
    </row>
    <row r="1578" spans="9:15" x14ac:dyDescent="0.3">
      <c r="I1578" s="26"/>
      <c r="J1578" s="26"/>
      <c r="K1578" s="26"/>
      <c r="L1578" s="26"/>
      <c r="M1578" s="24"/>
      <c r="N1578" s="26"/>
      <c r="O1578" s="26"/>
    </row>
    <row r="1579" spans="9:15" x14ac:dyDescent="0.3">
      <c r="I1579" s="26"/>
      <c r="J1579" s="26"/>
      <c r="K1579" s="26"/>
      <c r="L1579" s="26"/>
      <c r="M1579" s="24"/>
      <c r="N1579" s="26"/>
      <c r="O1579" s="26"/>
    </row>
    <row r="1580" spans="9:15" x14ac:dyDescent="0.3">
      <c r="I1580" s="26"/>
      <c r="J1580" s="26"/>
      <c r="K1580" s="26"/>
      <c r="L1580" s="26"/>
      <c r="M1580" s="24"/>
      <c r="N1580" s="26"/>
      <c r="O1580" s="26"/>
    </row>
    <row r="1581" spans="9:15" x14ac:dyDescent="0.3">
      <c r="I1581" s="26"/>
      <c r="J1581" s="26"/>
      <c r="K1581" s="26"/>
      <c r="L1581" s="26"/>
      <c r="M1581" s="24"/>
      <c r="N1581" s="26"/>
      <c r="O1581" s="26"/>
    </row>
    <row r="1582" spans="9:15" x14ac:dyDescent="0.3">
      <c r="I1582" s="26"/>
      <c r="J1582" s="26"/>
      <c r="K1582" s="26"/>
      <c r="L1582" s="26"/>
      <c r="M1582" s="24"/>
      <c r="N1582" s="26"/>
      <c r="O1582" s="26"/>
    </row>
    <row r="1583" spans="9:15" x14ac:dyDescent="0.3">
      <c r="I1583" s="26"/>
      <c r="J1583" s="26"/>
      <c r="K1583" s="26"/>
      <c r="L1583" s="26"/>
      <c r="M1583" s="24"/>
      <c r="N1583" s="26"/>
      <c r="O1583" s="26"/>
    </row>
    <row r="1584" spans="9:15" x14ac:dyDescent="0.3">
      <c r="I1584" s="26"/>
      <c r="J1584" s="26"/>
      <c r="K1584" s="26"/>
      <c r="L1584" s="26"/>
      <c r="M1584" s="24"/>
      <c r="N1584" s="26"/>
      <c r="O1584" s="26"/>
    </row>
    <row r="1585" spans="9:15" x14ac:dyDescent="0.3">
      <c r="I1585" s="26"/>
      <c r="J1585" s="26"/>
      <c r="K1585" s="26"/>
      <c r="L1585" s="26"/>
      <c r="M1585" s="24"/>
      <c r="N1585" s="26"/>
      <c r="O1585" s="26"/>
    </row>
    <row r="1586" spans="9:15" x14ac:dyDescent="0.3">
      <c r="I1586" s="26"/>
      <c r="J1586" s="26"/>
      <c r="K1586" s="26"/>
      <c r="L1586" s="26"/>
      <c r="M1586" s="24"/>
      <c r="N1586" s="26"/>
      <c r="O1586" s="26"/>
    </row>
    <row r="1587" spans="9:15" x14ac:dyDescent="0.3">
      <c r="I1587" s="26"/>
      <c r="J1587" s="26"/>
      <c r="K1587" s="26"/>
      <c r="L1587" s="26"/>
      <c r="M1587" s="24"/>
      <c r="N1587" s="26"/>
      <c r="O1587" s="26"/>
    </row>
    <row r="1588" spans="9:15" x14ac:dyDescent="0.3">
      <c r="I1588" s="26"/>
      <c r="J1588" s="26"/>
      <c r="K1588" s="26"/>
      <c r="L1588" s="26"/>
      <c r="M1588" s="24"/>
      <c r="N1588" s="26"/>
      <c r="O1588" s="26"/>
    </row>
    <row r="1589" spans="9:15" x14ac:dyDescent="0.3">
      <c r="I1589" s="26"/>
      <c r="J1589" s="26"/>
      <c r="K1589" s="26"/>
      <c r="L1589" s="26"/>
      <c r="M1589" s="24"/>
      <c r="N1589" s="26"/>
      <c r="O1589" s="26"/>
    </row>
    <row r="1590" spans="9:15" x14ac:dyDescent="0.3">
      <c r="I1590" s="26"/>
      <c r="J1590" s="26"/>
      <c r="K1590" s="26"/>
      <c r="L1590" s="26"/>
      <c r="M1590" s="24"/>
      <c r="N1590" s="26"/>
      <c r="O1590" s="26"/>
    </row>
    <row r="1591" spans="9:15" x14ac:dyDescent="0.3">
      <c r="I1591" s="26"/>
      <c r="J1591" s="26"/>
      <c r="K1591" s="26"/>
      <c r="L1591" s="26"/>
      <c r="M1591" s="24"/>
      <c r="N1591" s="26"/>
      <c r="O1591" s="26"/>
    </row>
    <row r="1592" spans="9:15" x14ac:dyDescent="0.3">
      <c r="I1592" s="26"/>
      <c r="J1592" s="26"/>
      <c r="K1592" s="26"/>
      <c r="L1592" s="26"/>
      <c r="M1592" s="24"/>
      <c r="N1592" s="26"/>
      <c r="O1592" s="26"/>
    </row>
    <row r="1593" spans="9:15" x14ac:dyDescent="0.3">
      <c r="I1593" s="26"/>
      <c r="J1593" s="26"/>
      <c r="K1593" s="26"/>
      <c r="L1593" s="26"/>
      <c r="M1593" s="24"/>
      <c r="N1593" s="26"/>
      <c r="O1593" s="26"/>
    </row>
    <row r="1594" spans="9:15" x14ac:dyDescent="0.3">
      <c r="I1594" s="26"/>
      <c r="J1594" s="26"/>
      <c r="K1594" s="26"/>
      <c r="L1594" s="26"/>
      <c r="M1594" s="24"/>
      <c r="N1594" s="26"/>
      <c r="O1594" s="26"/>
    </row>
    <row r="1595" spans="9:15" x14ac:dyDescent="0.3">
      <c r="I1595" s="26"/>
      <c r="J1595" s="26"/>
      <c r="K1595" s="26"/>
      <c r="L1595" s="26"/>
      <c r="M1595" s="24"/>
      <c r="N1595" s="26"/>
      <c r="O1595" s="26"/>
    </row>
    <row r="1596" spans="9:15" x14ac:dyDescent="0.3">
      <c r="I1596" s="26"/>
      <c r="J1596" s="26"/>
      <c r="K1596" s="26"/>
      <c r="L1596" s="26"/>
      <c r="M1596" s="24"/>
      <c r="N1596" s="26"/>
      <c r="O1596" s="26"/>
    </row>
    <row r="1597" spans="9:15" x14ac:dyDescent="0.3">
      <c r="I1597" s="26"/>
      <c r="J1597" s="26"/>
      <c r="K1597" s="26"/>
      <c r="L1597" s="26"/>
      <c r="M1597" s="24"/>
      <c r="N1597" s="26"/>
      <c r="O1597" s="26"/>
    </row>
    <row r="1598" spans="9:15" x14ac:dyDescent="0.3">
      <c r="I1598" s="26"/>
      <c r="J1598" s="26"/>
      <c r="K1598" s="26"/>
      <c r="L1598" s="26"/>
      <c r="M1598" s="24"/>
      <c r="N1598" s="26"/>
      <c r="O1598" s="26"/>
    </row>
    <row r="1599" spans="9:15" x14ac:dyDescent="0.3">
      <c r="I1599" s="26"/>
      <c r="J1599" s="26"/>
      <c r="K1599" s="26"/>
      <c r="L1599" s="26"/>
      <c r="M1599" s="24"/>
      <c r="N1599" s="26"/>
      <c r="O1599" s="26"/>
    </row>
    <row r="1600" spans="9:15" x14ac:dyDescent="0.3">
      <c r="I1600" s="26"/>
      <c r="J1600" s="26"/>
      <c r="K1600" s="26"/>
      <c r="L1600" s="26"/>
      <c r="M1600" s="24"/>
      <c r="N1600" s="26"/>
      <c r="O1600" s="26"/>
    </row>
    <row r="1601" spans="9:15" x14ac:dyDescent="0.3">
      <c r="I1601" s="26"/>
      <c r="J1601" s="26"/>
      <c r="K1601" s="26"/>
      <c r="L1601" s="26"/>
      <c r="M1601" s="24"/>
      <c r="N1601" s="26"/>
      <c r="O1601" s="26"/>
    </row>
    <row r="1602" spans="9:15" x14ac:dyDescent="0.3">
      <c r="I1602" s="26"/>
      <c r="J1602" s="26"/>
      <c r="K1602" s="26"/>
      <c r="L1602" s="26"/>
      <c r="M1602" s="24"/>
      <c r="N1602" s="26"/>
      <c r="O1602" s="26"/>
    </row>
    <row r="1603" spans="9:15" x14ac:dyDescent="0.3">
      <c r="I1603" s="26"/>
      <c r="J1603" s="26"/>
      <c r="K1603" s="26"/>
      <c r="L1603" s="26"/>
      <c r="M1603" s="24"/>
      <c r="N1603" s="26"/>
      <c r="O1603" s="26"/>
    </row>
    <row r="1604" spans="9:15" x14ac:dyDescent="0.3">
      <c r="I1604" s="26"/>
      <c r="J1604" s="26"/>
      <c r="K1604" s="26"/>
      <c r="L1604" s="26"/>
      <c r="M1604" s="24"/>
      <c r="N1604" s="26"/>
      <c r="O1604" s="26"/>
    </row>
    <row r="1605" spans="9:15" x14ac:dyDescent="0.3">
      <c r="I1605" s="26"/>
      <c r="J1605" s="26"/>
      <c r="K1605" s="26"/>
      <c r="L1605" s="26"/>
      <c r="M1605" s="24"/>
      <c r="N1605" s="26"/>
      <c r="O1605" s="26"/>
    </row>
    <row r="1606" spans="9:15" x14ac:dyDescent="0.3">
      <c r="I1606" s="26"/>
      <c r="J1606" s="26"/>
      <c r="K1606" s="26"/>
      <c r="L1606" s="26"/>
      <c r="M1606" s="24"/>
      <c r="N1606" s="26"/>
      <c r="O1606" s="26"/>
    </row>
    <row r="1607" spans="9:15" x14ac:dyDescent="0.3">
      <c r="I1607" s="26"/>
      <c r="J1607" s="26"/>
      <c r="K1607" s="26"/>
      <c r="L1607" s="26"/>
      <c r="M1607" s="24"/>
      <c r="N1607" s="26"/>
      <c r="O1607" s="26"/>
    </row>
    <row r="1608" spans="9:15" x14ac:dyDescent="0.3">
      <c r="I1608" s="26"/>
      <c r="J1608" s="26"/>
      <c r="K1608" s="26"/>
      <c r="L1608" s="26"/>
      <c r="M1608" s="24"/>
      <c r="N1608" s="26"/>
      <c r="O1608" s="26"/>
    </row>
    <row r="1609" spans="9:15" x14ac:dyDescent="0.3">
      <c r="I1609" s="26"/>
      <c r="J1609" s="26"/>
      <c r="K1609" s="26"/>
      <c r="L1609" s="26"/>
      <c r="M1609" s="24"/>
      <c r="N1609" s="26"/>
      <c r="O1609" s="26"/>
    </row>
    <row r="1610" spans="9:15" x14ac:dyDescent="0.3">
      <c r="I1610" s="26"/>
      <c r="J1610" s="26"/>
      <c r="K1610" s="26"/>
      <c r="L1610" s="26"/>
      <c r="M1610" s="24"/>
      <c r="N1610" s="26"/>
      <c r="O1610" s="26"/>
    </row>
    <row r="1611" spans="9:15" x14ac:dyDescent="0.3">
      <c r="I1611" s="26"/>
      <c r="J1611" s="26"/>
      <c r="K1611" s="26"/>
      <c r="L1611" s="26"/>
      <c r="M1611" s="24"/>
      <c r="N1611" s="26"/>
      <c r="O1611" s="26"/>
    </row>
    <row r="1612" spans="9:15" x14ac:dyDescent="0.3">
      <c r="I1612" s="26"/>
      <c r="J1612" s="26"/>
      <c r="K1612" s="26"/>
      <c r="L1612" s="26"/>
      <c r="M1612" s="24"/>
      <c r="N1612" s="26"/>
      <c r="O1612" s="26"/>
    </row>
    <row r="1613" spans="9:15" x14ac:dyDescent="0.3">
      <c r="I1613" s="26"/>
      <c r="J1613" s="26"/>
      <c r="K1613" s="26"/>
      <c r="L1613" s="26"/>
      <c r="M1613" s="24"/>
      <c r="N1613" s="26"/>
      <c r="O1613" s="26"/>
    </row>
    <row r="1614" spans="9:15" x14ac:dyDescent="0.3">
      <c r="I1614" s="26"/>
      <c r="J1614" s="26"/>
      <c r="K1614" s="26"/>
      <c r="L1614" s="26"/>
      <c r="M1614" s="24"/>
      <c r="N1614" s="26"/>
      <c r="O1614" s="26"/>
    </row>
    <row r="1615" spans="9:15" x14ac:dyDescent="0.3">
      <c r="I1615" s="26"/>
      <c r="J1615" s="26"/>
      <c r="K1615" s="26"/>
      <c r="L1615" s="26"/>
      <c r="M1615" s="24"/>
      <c r="N1615" s="26"/>
      <c r="O1615" s="26"/>
    </row>
    <row r="1616" spans="9:15" x14ac:dyDescent="0.3">
      <c r="I1616" s="26"/>
      <c r="J1616" s="26"/>
      <c r="K1616" s="26"/>
      <c r="L1616" s="26"/>
      <c r="M1616" s="24"/>
      <c r="N1616" s="26"/>
      <c r="O1616" s="26"/>
    </row>
    <row r="1617" spans="9:15" x14ac:dyDescent="0.3">
      <c r="I1617" s="26"/>
      <c r="J1617" s="26"/>
      <c r="K1617" s="26"/>
      <c r="L1617" s="26"/>
      <c r="M1617" s="24"/>
      <c r="N1617" s="26"/>
      <c r="O1617" s="26"/>
    </row>
    <row r="1618" spans="9:15" x14ac:dyDescent="0.3">
      <c r="I1618" s="26"/>
      <c r="J1618" s="26"/>
      <c r="K1618" s="26"/>
      <c r="L1618" s="26"/>
      <c r="M1618" s="24"/>
      <c r="N1618" s="26"/>
      <c r="O1618" s="26"/>
    </row>
    <row r="1619" spans="9:15" x14ac:dyDescent="0.3">
      <c r="I1619" s="26"/>
      <c r="J1619" s="26"/>
      <c r="K1619" s="26"/>
      <c r="L1619" s="26"/>
      <c r="M1619" s="24"/>
      <c r="N1619" s="26"/>
      <c r="O1619" s="26"/>
    </row>
    <row r="1620" spans="9:15" x14ac:dyDescent="0.3">
      <c r="I1620" s="26"/>
      <c r="J1620" s="26"/>
      <c r="K1620" s="26"/>
      <c r="L1620" s="26"/>
      <c r="M1620" s="24"/>
      <c r="N1620" s="26"/>
      <c r="O1620" s="26"/>
    </row>
    <row r="1621" spans="9:15" x14ac:dyDescent="0.3">
      <c r="I1621" s="26"/>
      <c r="J1621" s="26"/>
      <c r="K1621" s="26"/>
      <c r="L1621" s="26"/>
      <c r="M1621" s="24"/>
      <c r="N1621" s="26"/>
      <c r="O1621" s="26"/>
    </row>
    <row r="1622" spans="9:15" x14ac:dyDescent="0.3">
      <c r="I1622" s="26"/>
      <c r="J1622" s="26"/>
      <c r="K1622" s="26"/>
      <c r="L1622" s="26"/>
      <c r="M1622" s="24"/>
      <c r="N1622" s="26"/>
      <c r="O1622" s="26"/>
    </row>
    <row r="1623" spans="9:15" x14ac:dyDescent="0.3">
      <c r="I1623" s="26"/>
      <c r="J1623" s="26"/>
      <c r="K1623" s="26"/>
      <c r="L1623" s="26"/>
      <c r="M1623" s="24"/>
      <c r="N1623" s="26"/>
      <c r="O1623" s="26"/>
    </row>
    <row r="1624" spans="9:15" x14ac:dyDescent="0.3">
      <c r="I1624" s="26"/>
      <c r="J1624" s="26"/>
      <c r="K1624" s="26"/>
      <c r="L1624" s="26"/>
      <c r="M1624" s="24"/>
      <c r="N1624" s="26"/>
      <c r="O1624" s="26"/>
    </row>
    <row r="1625" spans="9:15" x14ac:dyDescent="0.3">
      <c r="I1625" s="26"/>
      <c r="J1625" s="26"/>
      <c r="K1625" s="26"/>
      <c r="L1625" s="26"/>
      <c r="M1625" s="24"/>
      <c r="N1625" s="26"/>
      <c r="O1625" s="26"/>
    </row>
    <row r="1626" spans="9:15" x14ac:dyDescent="0.3">
      <c r="I1626" s="26"/>
      <c r="J1626" s="26"/>
      <c r="K1626" s="26"/>
      <c r="L1626" s="26"/>
      <c r="M1626" s="24"/>
      <c r="N1626" s="26"/>
      <c r="O1626" s="26"/>
    </row>
    <row r="1627" spans="9:15" x14ac:dyDescent="0.3">
      <c r="I1627" s="26"/>
      <c r="J1627" s="26"/>
      <c r="K1627" s="26"/>
      <c r="L1627" s="26"/>
      <c r="M1627" s="24"/>
      <c r="N1627" s="26"/>
      <c r="O1627" s="26"/>
    </row>
    <row r="1628" spans="9:15" x14ac:dyDescent="0.3">
      <c r="I1628" s="26"/>
      <c r="J1628" s="26"/>
      <c r="K1628" s="26"/>
      <c r="L1628" s="26"/>
      <c r="M1628" s="24"/>
      <c r="N1628" s="26"/>
      <c r="O1628" s="26"/>
    </row>
    <row r="1629" spans="9:15" x14ac:dyDescent="0.3">
      <c r="I1629" s="26"/>
      <c r="J1629" s="26"/>
      <c r="K1629" s="26"/>
      <c r="L1629" s="26"/>
      <c r="M1629" s="24"/>
      <c r="N1629" s="26"/>
      <c r="O1629" s="26"/>
    </row>
    <row r="1630" spans="9:15" x14ac:dyDescent="0.3">
      <c r="I1630" s="26"/>
      <c r="J1630" s="26"/>
      <c r="K1630" s="26"/>
      <c r="L1630" s="26"/>
      <c r="M1630" s="24"/>
      <c r="N1630" s="26"/>
      <c r="O1630" s="26"/>
    </row>
    <row r="1631" spans="9:15" x14ac:dyDescent="0.3">
      <c r="I1631" s="26"/>
      <c r="J1631" s="26"/>
      <c r="K1631" s="26"/>
      <c r="L1631" s="26"/>
      <c r="M1631" s="24"/>
      <c r="N1631" s="26"/>
      <c r="O1631" s="26"/>
    </row>
    <row r="1632" spans="9:15" x14ac:dyDescent="0.3">
      <c r="I1632" s="26"/>
      <c r="J1632" s="26"/>
      <c r="K1632" s="26"/>
      <c r="L1632" s="26"/>
      <c r="M1632" s="24"/>
      <c r="N1632" s="26"/>
      <c r="O1632" s="26"/>
    </row>
    <row r="1633" spans="9:15" x14ac:dyDescent="0.3">
      <c r="I1633" s="26"/>
      <c r="J1633" s="26"/>
      <c r="K1633" s="26"/>
      <c r="L1633" s="26"/>
      <c r="M1633" s="24"/>
      <c r="N1633" s="26"/>
      <c r="O1633" s="26"/>
    </row>
    <row r="1634" spans="9:15" x14ac:dyDescent="0.3">
      <c r="I1634" s="26"/>
      <c r="J1634" s="26"/>
      <c r="K1634" s="26"/>
      <c r="L1634" s="26"/>
      <c r="M1634" s="24"/>
      <c r="N1634" s="26"/>
      <c r="O1634" s="26"/>
    </row>
    <row r="1635" spans="9:15" x14ac:dyDescent="0.3">
      <c r="I1635" s="26"/>
      <c r="J1635" s="26"/>
      <c r="K1635" s="26"/>
      <c r="L1635" s="26"/>
      <c r="M1635" s="24"/>
      <c r="N1635" s="26"/>
      <c r="O1635" s="26"/>
    </row>
    <row r="1636" spans="9:15" x14ac:dyDescent="0.3">
      <c r="I1636" s="26"/>
      <c r="J1636" s="26"/>
      <c r="K1636" s="26"/>
      <c r="L1636" s="26"/>
      <c r="M1636" s="24"/>
      <c r="N1636" s="26"/>
      <c r="O1636" s="26"/>
    </row>
    <row r="1637" spans="9:15" x14ac:dyDescent="0.3">
      <c r="I1637" s="26"/>
      <c r="J1637" s="26"/>
      <c r="K1637" s="26"/>
      <c r="L1637" s="26"/>
      <c r="M1637" s="24"/>
      <c r="N1637" s="26"/>
      <c r="O1637" s="26"/>
    </row>
    <row r="1638" spans="9:15" x14ac:dyDescent="0.3">
      <c r="I1638" s="26"/>
      <c r="J1638" s="26"/>
      <c r="K1638" s="26"/>
      <c r="L1638" s="26"/>
      <c r="M1638" s="24"/>
      <c r="N1638" s="26"/>
      <c r="O1638" s="26"/>
    </row>
    <row r="1639" spans="9:15" x14ac:dyDescent="0.3">
      <c r="I1639" s="26"/>
      <c r="J1639" s="26"/>
      <c r="K1639" s="26"/>
      <c r="L1639" s="26"/>
      <c r="M1639" s="24"/>
      <c r="N1639" s="26"/>
      <c r="O1639" s="26"/>
    </row>
    <row r="1640" spans="9:15" x14ac:dyDescent="0.3">
      <c r="I1640" s="26"/>
      <c r="J1640" s="26"/>
      <c r="K1640" s="26"/>
      <c r="L1640" s="26"/>
      <c r="M1640" s="24"/>
      <c r="N1640" s="26"/>
      <c r="O1640" s="26"/>
    </row>
    <row r="1641" spans="9:15" x14ac:dyDescent="0.3">
      <c r="I1641" s="26"/>
      <c r="J1641" s="26"/>
      <c r="K1641" s="26"/>
      <c r="L1641" s="26"/>
      <c r="M1641" s="24"/>
      <c r="N1641" s="26"/>
      <c r="O1641" s="26"/>
    </row>
    <row r="1642" spans="9:15" x14ac:dyDescent="0.3">
      <c r="I1642" s="26"/>
      <c r="J1642" s="26"/>
      <c r="K1642" s="26"/>
      <c r="L1642" s="26"/>
      <c r="M1642" s="24"/>
      <c r="N1642" s="26"/>
      <c r="O1642" s="26"/>
    </row>
    <row r="1643" spans="9:15" x14ac:dyDescent="0.3">
      <c r="I1643" s="26"/>
      <c r="J1643" s="26"/>
      <c r="K1643" s="26"/>
      <c r="L1643" s="26"/>
      <c r="M1643" s="24"/>
      <c r="N1643" s="26"/>
      <c r="O1643" s="26"/>
    </row>
    <row r="1644" spans="9:15" x14ac:dyDescent="0.3">
      <c r="I1644" s="26"/>
      <c r="J1644" s="26"/>
      <c r="K1644" s="26"/>
      <c r="L1644" s="26"/>
      <c r="M1644" s="24"/>
      <c r="N1644" s="26"/>
      <c r="O1644" s="26"/>
    </row>
    <row r="1645" spans="9:15" x14ac:dyDescent="0.3">
      <c r="I1645" s="26"/>
      <c r="J1645" s="26"/>
      <c r="K1645" s="26"/>
      <c r="L1645" s="26"/>
      <c r="M1645" s="24"/>
      <c r="N1645" s="26"/>
      <c r="O1645" s="26"/>
    </row>
    <row r="1646" spans="9:15" x14ac:dyDescent="0.3">
      <c r="I1646" s="26"/>
      <c r="J1646" s="26"/>
      <c r="K1646" s="26"/>
      <c r="L1646" s="26"/>
      <c r="M1646" s="24"/>
      <c r="N1646" s="26"/>
      <c r="O1646" s="26"/>
    </row>
    <row r="1647" spans="9:15" x14ac:dyDescent="0.3">
      <c r="I1647" s="26"/>
      <c r="J1647" s="26"/>
      <c r="K1647" s="26"/>
      <c r="L1647" s="26"/>
      <c r="M1647" s="24"/>
      <c r="N1647" s="26"/>
      <c r="O1647" s="26"/>
    </row>
    <row r="1648" spans="9:15" x14ac:dyDescent="0.3">
      <c r="I1648" s="26"/>
      <c r="J1648" s="26"/>
      <c r="K1648" s="26"/>
      <c r="L1648" s="26"/>
      <c r="M1648" s="24"/>
      <c r="N1648" s="26"/>
      <c r="O1648" s="26"/>
    </row>
    <row r="1649" spans="9:15" x14ac:dyDescent="0.3">
      <c r="I1649" s="26"/>
      <c r="J1649" s="26"/>
      <c r="K1649" s="26"/>
      <c r="L1649" s="26"/>
      <c r="M1649" s="24"/>
      <c r="N1649" s="26"/>
      <c r="O1649" s="26"/>
    </row>
    <row r="1650" spans="9:15" x14ac:dyDescent="0.3">
      <c r="I1650" s="26"/>
      <c r="J1650" s="26"/>
      <c r="K1650" s="26"/>
      <c r="L1650" s="26"/>
      <c r="M1650" s="24"/>
      <c r="N1650" s="26"/>
      <c r="O1650" s="26"/>
    </row>
    <row r="1651" spans="9:15" x14ac:dyDescent="0.3">
      <c r="I1651" s="26"/>
      <c r="J1651" s="26"/>
      <c r="K1651" s="26"/>
      <c r="L1651" s="26"/>
      <c r="M1651" s="24"/>
      <c r="N1651" s="26"/>
      <c r="O1651" s="26"/>
    </row>
    <row r="1652" spans="9:15" x14ac:dyDescent="0.3">
      <c r="I1652" s="26"/>
      <c r="J1652" s="26"/>
      <c r="K1652" s="26"/>
      <c r="L1652" s="26"/>
      <c r="M1652" s="24"/>
      <c r="N1652" s="26"/>
      <c r="O1652" s="26"/>
    </row>
    <row r="1653" spans="9:15" x14ac:dyDescent="0.3">
      <c r="I1653" s="26"/>
      <c r="J1653" s="26"/>
      <c r="K1653" s="26"/>
      <c r="L1653" s="26"/>
      <c r="M1653" s="24"/>
      <c r="N1653" s="26"/>
      <c r="O1653" s="26"/>
    </row>
    <row r="1654" spans="9:15" x14ac:dyDescent="0.3">
      <c r="I1654" s="26"/>
      <c r="J1654" s="26"/>
      <c r="K1654" s="26"/>
      <c r="L1654" s="26"/>
      <c r="M1654" s="24"/>
      <c r="N1654" s="26"/>
      <c r="O1654" s="26"/>
    </row>
    <row r="1655" spans="9:15" x14ac:dyDescent="0.3">
      <c r="I1655" s="26"/>
      <c r="J1655" s="26"/>
      <c r="K1655" s="26"/>
      <c r="L1655" s="26"/>
      <c r="M1655" s="24"/>
      <c r="N1655" s="26"/>
      <c r="O1655" s="26"/>
    </row>
    <row r="1656" spans="9:15" x14ac:dyDescent="0.3">
      <c r="I1656" s="26"/>
      <c r="J1656" s="26"/>
      <c r="K1656" s="26"/>
      <c r="L1656" s="26"/>
      <c r="M1656" s="24"/>
      <c r="N1656" s="26"/>
      <c r="O1656" s="26"/>
    </row>
    <row r="1657" spans="9:15" x14ac:dyDescent="0.3">
      <c r="I1657" s="26"/>
      <c r="J1657" s="26"/>
      <c r="K1657" s="26"/>
      <c r="L1657" s="26"/>
      <c r="M1657" s="24"/>
      <c r="N1657" s="26"/>
      <c r="O1657" s="26"/>
    </row>
    <row r="1658" spans="9:15" x14ac:dyDescent="0.3">
      <c r="I1658" s="26"/>
      <c r="J1658" s="26"/>
      <c r="K1658" s="26"/>
      <c r="L1658" s="26"/>
      <c r="M1658" s="24"/>
      <c r="N1658" s="26"/>
      <c r="O1658" s="26"/>
    </row>
    <row r="1659" spans="9:15" x14ac:dyDescent="0.3">
      <c r="I1659" s="26"/>
      <c r="J1659" s="26"/>
      <c r="K1659" s="26"/>
      <c r="L1659" s="26"/>
      <c r="M1659" s="24"/>
      <c r="N1659" s="26"/>
      <c r="O1659" s="26"/>
    </row>
    <row r="1660" spans="9:15" x14ac:dyDescent="0.3">
      <c r="I1660" s="26"/>
      <c r="J1660" s="26"/>
      <c r="K1660" s="26"/>
      <c r="L1660" s="26"/>
      <c r="M1660" s="24"/>
      <c r="N1660" s="26"/>
      <c r="O1660" s="26"/>
    </row>
    <row r="1661" spans="9:15" x14ac:dyDescent="0.3">
      <c r="I1661" s="26"/>
      <c r="J1661" s="26"/>
      <c r="K1661" s="26"/>
      <c r="L1661" s="26"/>
      <c r="M1661" s="24"/>
      <c r="N1661" s="26"/>
      <c r="O1661" s="26"/>
    </row>
    <row r="1662" spans="9:15" x14ac:dyDescent="0.3">
      <c r="I1662" s="26"/>
      <c r="J1662" s="26"/>
      <c r="K1662" s="26"/>
      <c r="L1662" s="26"/>
      <c r="M1662" s="24"/>
      <c r="N1662" s="26"/>
      <c r="O1662" s="26"/>
    </row>
    <row r="1663" spans="9:15" x14ac:dyDescent="0.3">
      <c r="I1663" s="26"/>
      <c r="J1663" s="26"/>
      <c r="K1663" s="26"/>
      <c r="L1663" s="26"/>
      <c r="M1663" s="24"/>
      <c r="N1663" s="26"/>
      <c r="O1663" s="26"/>
    </row>
    <row r="1664" spans="9:15" x14ac:dyDescent="0.3">
      <c r="I1664" s="26"/>
      <c r="J1664" s="26"/>
      <c r="K1664" s="26"/>
      <c r="L1664" s="26"/>
      <c r="M1664" s="24"/>
      <c r="N1664" s="26"/>
      <c r="O1664" s="26"/>
    </row>
    <row r="1665" spans="9:15" x14ac:dyDescent="0.3">
      <c r="I1665" s="26"/>
      <c r="J1665" s="26"/>
      <c r="K1665" s="26"/>
      <c r="L1665" s="26"/>
      <c r="M1665" s="24"/>
      <c r="N1665" s="26"/>
      <c r="O1665" s="26"/>
    </row>
    <row r="1666" spans="9:15" x14ac:dyDescent="0.3">
      <c r="I1666" s="26"/>
      <c r="J1666" s="26"/>
      <c r="K1666" s="26"/>
      <c r="L1666" s="26"/>
      <c r="M1666" s="24"/>
      <c r="N1666" s="26"/>
      <c r="O1666" s="26"/>
    </row>
    <row r="1667" spans="9:15" x14ac:dyDescent="0.3">
      <c r="I1667" s="26"/>
      <c r="J1667" s="26"/>
      <c r="K1667" s="26"/>
      <c r="L1667" s="26"/>
      <c r="M1667" s="24"/>
      <c r="N1667" s="26"/>
      <c r="O1667" s="26"/>
    </row>
    <row r="1668" spans="9:15" x14ac:dyDescent="0.3">
      <c r="I1668" s="26"/>
      <c r="J1668" s="26"/>
      <c r="K1668" s="26"/>
      <c r="L1668" s="26"/>
      <c r="M1668" s="24"/>
      <c r="N1668" s="26"/>
      <c r="O1668" s="26"/>
    </row>
    <row r="1669" spans="9:15" x14ac:dyDescent="0.3">
      <c r="I1669" s="26"/>
      <c r="J1669" s="26"/>
      <c r="K1669" s="26"/>
      <c r="L1669" s="26"/>
      <c r="M1669" s="24"/>
      <c r="N1669" s="26"/>
      <c r="O1669" s="26"/>
    </row>
    <row r="1670" spans="9:15" x14ac:dyDescent="0.3">
      <c r="I1670" s="26"/>
      <c r="J1670" s="26"/>
      <c r="K1670" s="26"/>
      <c r="L1670" s="26"/>
      <c r="M1670" s="24"/>
      <c r="N1670" s="26"/>
      <c r="O1670" s="26"/>
    </row>
    <row r="1671" spans="9:15" x14ac:dyDescent="0.3">
      <c r="I1671" s="26"/>
      <c r="J1671" s="26"/>
      <c r="K1671" s="26"/>
      <c r="L1671" s="26"/>
      <c r="M1671" s="24"/>
      <c r="N1671" s="26"/>
      <c r="O1671" s="26"/>
    </row>
    <row r="1672" spans="9:15" x14ac:dyDescent="0.3">
      <c r="I1672" s="26"/>
      <c r="J1672" s="26"/>
      <c r="K1672" s="26"/>
      <c r="L1672" s="26"/>
      <c r="M1672" s="24"/>
      <c r="N1672" s="26"/>
      <c r="O1672" s="26"/>
    </row>
    <row r="1673" spans="9:15" x14ac:dyDescent="0.3">
      <c r="I1673" s="26"/>
      <c r="J1673" s="26"/>
      <c r="K1673" s="26"/>
      <c r="L1673" s="26"/>
      <c r="M1673" s="24"/>
      <c r="N1673" s="26"/>
      <c r="O1673" s="26"/>
    </row>
    <row r="1674" spans="9:15" x14ac:dyDescent="0.3">
      <c r="I1674" s="26"/>
      <c r="J1674" s="26"/>
      <c r="K1674" s="26"/>
      <c r="L1674" s="26"/>
      <c r="M1674" s="24"/>
      <c r="N1674" s="26"/>
      <c r="O1674" s="26"/>
    </row>
    <row r="1675" spans="9:15" x14ac:dyDescent="0.3">
      <c r="I1675" s="26"/>
      <c r="J1675" s="26"/>
      <c r="K1675" s="26"/>
      <c r="L1675" s="26"/>
      <c r="M1675" s="24"/>
      <c r="N1675" s="26"/>
      <c r="O1675" s="26"/>
    </row>
    <row r="1676" spans="9:15" x14ac:dyDescent="0.3">
      <c r="I1676" s="26"/>
      <c r="J1676" s="26"/>
      <c r="K1676" s="26"/>
      <c r="L1676" s="26"/>
      <c r="M1676" s="24"/>
      <c r="N1676" s="26"/>
      <c r="O1676" s="26"/>
    </row>
    <row r="1677" spans="9:15" x14ac:dyDescent="0.3">
      <c r="I1677" s="26"/>
      <c r="J1677" s="26"/>
      <c r="K1677" s="26"/>
      <c r="L1677" s="26"/>
      <c r="M1677" s="24"/>
      <c r="N1677" s="26"/>
      <c r="O1677" s="26"/>
    </row>
    <row r="1678" spans="9:15" x14ac:dyDescent="0.3">
      <c r="I1678" s="26"/>
      <c r="J1678" s="26"/>
      <c r="K1678" s="26"/>
      <c r="L1678" s="26"/>
      <c r="M1678" s="24"/>
      <c r="N1678" s="26"/>
      <c r="O1678" s="26"/>
    </row>
    <row r="1679" spans="9:15" x14ac:dyDescent="0.3">
      <c r="I1679" s="26"/>
      <c r="J1679" s="26"/>
      <c r="K1679" s="26"/>
      <c r="L1679" s="26"/>
      <c r="M1679" s="24"/>
      <c r="N1679" s="26"/>
      <c r="O1679" s="26"/>
    </row>
    <row r="1680" spans="9:15" x14ac:dyDescent="0.3">
      <c r="I1680" s="26"/>
      <c r="J1680" s="26"/>
      <c r="K1680" s="26"/>
      <c r="L1680" s="26"/>
      <c r="M1680" s="24"/>
      <c r="N1680" s="26"/>
      <c r="O1680" s="26"/>
    </row>
    <row r="1681" spans="9:15" x14ac:dyDescent="0.3">
      <c r="I1681" s="26"/>
      <c r="J1681" s="26"/>
      <c r="K1681" s="26"/>
      <c r="L1681" s="26"/>
      <c r="M1681" s="24"/>
      <c r="N1681" s="26"/>
      <c r="O1681" s="26"/>
    </row>
    <row r="1682" spans="9:15" x14ac:dyDescent="0.3">
      <c r="I1682" s="26"/>
      <c r="J1682" s="26"/>
      <c r="K1682" s="26"/>
      <c r="L1682" s="26"/>
      <c r="M1682" s="24"/>
      <c r="N1682" s="26"/>
      <c r="O1682" s="26"/>
    </row>
    <row r="1683" spans="9:15" x14ac:dyDescent="0.3">
      <c r="I1683" s="26"/>
      <c r="J1683" s="26"/>
      <c r="K1683" s="26"/>
      <c r="L1683" s="26"/>
      <c r="M1683" s="24"/>
      <c r="N1683" s="26"/>
      <c r="O1683" s="26"/>
    </row>
    <row r="1684" spans="9:15" x14ac:dyDescent="0.3">
      <c r="I1684" s="26"/>
      <c r="J1684" s="26"/>
      <c r="K1684" s="26"/>
      <c r="L1684" s="26"/>
      <c r="M1684" s="24"/>
      <c r="N1684" s="26"/>
      <c r="O1684" s="26"/>
    </row>
    <row r="1685" spans="9:15" x14ac:dyDescent="0.3">
      <c r="I1685" s="26"/>
      <c r="J1685" s="26"/>
      <c r="K1685" s="26"/>
      <c r="L1685" s="26"/>
      <c r="M1685" s="24"/>
      <c r="N1685" s="26"/>
      <c r="O1685" s="26"/>
    </row>
    <row r="1686" spans="9:15" x14ac:dyDescent="0.3">
      <c r="I1686" s="26"/>
      <c r="J1686" s="26"/>
      <c r="K1686" s="26"/>
      <c r="L1686" s="26"/>
      <c r="M1686" s="24"/>
      <c r="N1686" s="26"/>
      <c r="O1686" s="26"/>
    </row>
    <row r="1687" spans="9:15" x14ac:dyDescent="0.3">
      <c r="I1687" s="26"/>
      <c r="J1687" s="26"/>
      <c r="K1687" s="26"/>
      <c r="L1687" s="26"/>
      <c r="M1687" s="24"/>
      <c r="N1687" s="26"/>
      <c r="O1687" s="26"/>
    </row>
    <row r="1688" spans="9:15" x14ac:dyDescent="0.3">
      <c r="I1688" s="26"/>
      <c r="J1688" s="26"/>
      <c r="K1688" s="26"/>
      <c r="L1688" s="26"/>
      <c r="M1688" s="24"/>
      <c r="N1688" s="26"/>
      <c r="O1688" s="26"/>
    </row>
    <row r="1689" spans="9:15" x14ac:dyDescent="0.3">
      <c r="I1689" s="26"/>
      <c r="J1689" s="26"/>
      <c r="K1689" s="26"/>
      <c r="L1689" s="26"/>
      <c r="M1689" s="24"/>
      <c r="N1689" s="26"/>
      <c r="O1689" s="26"/>
    </row>
    <row r="1690" spans="9:15" x14ac:dyDescent="0.3">
      <c r="I1690" s="26"/>
      <c r="J1690" s="26"/>
      <c r="K1690" s="26"/>
      <c r="L1690" s="26"/>
      <c r="M1690" s="24"/>
      <c r="N1690" s="26"/>
      <c r="O1690" s="26"/>
    </row>
    <row r="1691" spans="9:15" x14ac:dyDescent="0.3">
      <c r="I1691" s="26"/>
      <c r="J1691" s="26"/>
      <c r="K1691" s="26"/>
      <c r="L1691" s="26"/>
      <c r="M1691" s="24"/>
      <c r="N1691" s="26"/>
      <c r="O1691" s="26"/>
    </row>
    <row r="1692" spans="9:15" x14ac:dyDescent="0.3">
      <c r="I1692" s="26"/>
      <c r="J1692" s="26"/>
      <c r="K1692" s="26"/>
      <c r="L1692" s="26"/>
      <c r="M1692" s="24"/>
      <c r="N1692" s="26"/>
      <c r="O1692" s="26"/>
    </row>
    <row r="1693" spans="9:15" x14ac:dyDescent="0.3">
      <c r="I1693" s="26"/>
      <c r="J1693" s="26"/>
      <c r="K1693" s="26"/>
      <c r="L1693" s="26"/>
      <c r="M1693" s="24"/>
      <c r="N1693" s="26"/>
      <c r="O1693" s="26"/>
    </row>
    <row r="1694" spans="9:15" x14ac:dyDescent="0.3">
      <c r="I1694" s="26"/>
      <c r="J1694" s="26"/>
      <c r="K1694" s="26"/>
      <c r="L1694" s="26"/>
      <c r="M1694" s="24"/>
      <c r="N1694" s="26"/>
      <c r="O1694" s="26"/>
    </row>
    <row r="1695" spans="9:15" x14ac:dyDescent="0.3">
      <c r="I1695" s="26"/>
      <c r="J1695" s="26"/>
      <c r="K1695" s="26"/>
      <c r="L1695" s="26"/>
      <c r="M1695" s="24"/>
      <c r="N1695" s="26"/>
      <c r="O1695" s="26"/>
    </row>
    <row r="1696" spans="9:15" x14ac:dyDescent="0.3">
      <c r="I1696" s="26"/>
      <c r="J1696" s="26"/>
      <c r="K1696" s="26"/>
      <c r="L1696" s="26"/>
      <c r="M1696" s="24"/>
      <c r="N1696" s="26"/>
      <c r="O1696" s="26"/>
    </row>
    <row r="1697" spans="9:15" x14ac:dyDescent="0.3">
      <c r="I1697" s="26"/>
      <c r="J1697" s="26"/>
      <c r="K1697" s="26"/>
      <c r="L1697" s="26"/>
      <c r="M1697" s="24"/>
      <c r="N1697" s="26"/>
      <c r="O1697" s="26"/>
    </row>
    <row r="1698" spans="9:15" x14ac:dyDescent="0.3">
      <c r="I1698" s="26"/>
      <c r="J1698" s="26"/>
      <c r="K1698" s="26"/>
      <c r="L1698" s="26"/>
      <c r="M1698" s="24"/>
      <c r="N1698" s="26"/>
      <c r="O1698" s="26"/>
    </row>
    <row r="1699" spans="9:15" x14ac:dyDescent="0.3">
      <c r="I1699" s="26"/>
      <c r="J1699" s="26"/>
      <c r="K1699" s="26"/>
      <c r="L1699" s="26"/>
      <c r="M1699" s="24"/>
      <c r="N1699" s="26"/>
      <c r="O1699" s="26"/>
    </row>
    <row r="1700" spans="9:15" x14ac:dyDescent="0.3">
      <c r="I1700" s="26"/>
      <c r="J1700" s="26"/>
      <c r="K1700" s="26"/>
      <c r="L1700" s="26"/>
      <c r="M1700" s="24"/>
      <c r="N1700" s="26"/>
      <c r="O1700" s="26"/>
    </row>
    <row r="1701" spans="9:15" x14ac:dyDescent="0.3">
      <c r="I1701" s="26"/>
      <c r="J1701" s="26"/>
      <c r="K1701" s="26"/>
      <c r="L1701" s="26"/>
      <c r="M1701" s="24"/>
      <c r="N1701" s="26"/>
      <c r="O1701" s="26"/>
    </row>
    <row r="1702" spans="9:15" x14ac:dyDescent="0.3">
      <c r="I1702" s="26"/>
      <c r="J1702" s="26"/>
      <c r="K1702" s="26"/>
      <c r="L1702" s="26"/>
      <c r="M1702" s="24"/>
      <c r="N1702" s="26"/>
      <c r="O1702" s="26"/>
    </row>
    <row r="1703" spans="9:15" x14ac:dyDescent="0.3">
      <c r="I1703" s="26"/>
      <c r="J1703" s="26"/>
      <c r="K1703" s="26"/>
      <c r="L1703" s="26"/>
      <c r="M1703" s="24"/>
      <c r="N1703" s="26"/>
      <c r="O1703" s="26"/>
    </row>
    <row r="1704" spans="9:15" x14ac:dyDescent="0.3">
      <c r="I1704" s="26"/>
      <c r="J1704" s="26"/>
      <c r="K1704" s="26"/>
      <c r="L1704" s="26"/>
      <c r="M1704" s="24"/>
      <c r="N1704" s="26"/>
      <c r="O1704" s="26"/>
    </row>
    <row r="1705" spans="9:15" x14ac:dyDescent="0.3">
      <c r="I1705" s="26"/>
      <c r="J1705" s="26"/>
      <c r="K1705" s="26"/>
      <c r="L1705" s="26"/>
      <c r="M1705" s="24"/>
      <c r="N1705" s="26"/>
      <c r="O1705" s="26"/>
    </row>
    <row r="1706" spans="9:15" x14ac:dyDescent="0.3">
      <c r="I1706" s="26"/>
      <c r="J1706" s="26"/>
      <c r="K1706" s="26"/>
      <c r="L1706" s="26"/>
      <c r="M1706" s="24"/>
      <c r="N1706" s="26"/>
      <c r="O1706" s="26"/>
    </row>
    <row r="1707" spans="9:15" x14ac:dyDescent="0.3">
      <c r="I1707" s="26"/>
      <c r="J1707" s="26"/>
      <c r="K1707" s="26"/>
      <c r="L1707" s="26"/>
      <c r="M1707" s="24"/>
      <c r="N1707" s="26"/>
      <c r="O1707" s="26"/>
    </row>
    <row r="1708" spans="9:15" x14ac:dyDescent="0.3">
      <c r="I1708" s="26"/>
      <c r="J1708" s="26"/>
      <c r="K1708" s="26"/>
      <c r="L1708" s="26"/>
      <c r="M1708" s="24"/>
      <c r="N1708" s="26"/>
      <c r="O1708" s="26"/>
    </row>
    <row r="1709" spans="9:15" x14ac:dyDescent="0.3">
      <c r="I1709" s="26"/>
      <c r="J1709" s="26"/>
      <c r="K1709" s="26"/>
      <c r="L1709" s="26"/>
      <c r="M1709" s="24"/>
      <c r="N1709" s="26"/>
      <c r="O1709" s="26"/>
    </row>
    <row r="1710" spans="9:15" x14ac:dyDescent="0.3">
      <c r="I1710" s="26"/>
      <c r="J1710" s="26"/>
      <c r="K1710" s="26"/>
      <c r="L1710" s="26"/>
      <c r="M1710" s="24"/>
      <c r="N1710" s="26"/>
      <c r="O1710" s="26"/>
    </row>
    <row r="1711" spans="9:15" x14ac:dyDescent="0.3">
      <c r="I1711" s="26"/>
      <c r="J1711" s="26"/>
      <c r="K1711" s="26"/>
      <c r="L1711" s="26"/>
      <c r="M1711" s="24"/>
      <c r="N1711" s="26"/>
      <c r="O1711" s="26"/>
    </row>
    <row r="1712" spans="9:15" x14ac:dyDescent="0.3">
      <c r="I1712" s="26"/>
      <c r="J1712" s="26"/>
      <c r="K1712" s="26"/>
      <c r="L1712" s="26"/>
      <c r="M1712" s="24"/>
      <c r="N1712" s="26"/>
      <c r="O1712" s="26"/>
    </row>
    <row r="1713" spans="9:15" x14ac:dyDescent="0.3">
      <c r="I1713" s="26"/>
      <c r="J1713" s="26"/>
      <c r="K1713" s="26"/>
      <c r="L1713" s="26"/>
      <c r="M1713" s="24"/>
      <c r="N1713" s="26"/>
      <c r="O1713" s="26"/>
    </row>
    <row r="1714" spans="9:15" x14ac:dyDescent="0.3">
      <c r="I1714" s="26"/>
      <c r="J1714" s="26"/>
      <c r="K1714" s="26"/>
      <c r="L1714" s="26"/>
      <c r="M1714" s="24"/>
      <c r="N1714" s="26"/>
      <c r="O1714" s="26"/>
    </row>
    <row r="1715" spans="9:15" x14ac:dyDescent="0.3">
      <c r="I1715" s="26"/>
      <c r="J1715" s="26"/>
      <c r="K1715" s="26"/>
      <c r="L1715" s="26"/>
      <c r="M1715" s="24"/>
      <c r="N1715" s="26"/>
      <c r="O1715" s="26"/>
    </row>
    <row r="1716" spans="9:15" x14ac:dyDescent="0.3">
      <c r="I1716" s="26"/>
      <c r="J1716" s="26"/>
      <c r="K1716" s="26"/>
      <c r="L1716" s="26"/>
      <c r="M1716" s="24"/>
      <c r="N1716" s="26"/>
      <c r="O1716" s="26"/>
    </row>
    <row r="1717" spans="9:15" x14ac:dyDescent="0.3">
      <c r="I1717" s="26"/>
      <c r="J1717" s="26"/>
      <c r="K1717" s="26"/>
      <c r="L1717" s="26"/>
      <c r="M1717" s="24"/>
      <c r="N1717" s="26"/>
      <c r="O1717" s="26"/>
    </row>
    <row r="1718" spans="9:15" x14ac:dyDescent="0.3">
      <c r="I1718" s="26"/>
      <c r="J1718" s="26"/>
      <c r="K1718" s="26"/>
      <c r="L1718" s="26"/>
      <c r="M1718" s="24"/>
      <c r="N1718" s="26"/>
      <c r="O1718" s="26"/>
    </row>
    <row r="1719" spans="9:15" x14ac:dyDescent="0.3">
      <c r="I1719" s="26"/>
      <c r="J1719" s="26"/>
      <c r="K1719" s="26"/>
      <c r="L1719" s="26"/>
      <c r="M1719" s="24"/>
      <c r="N1719" s="26"/>
      <c r="O1719" s="26"/>
    </row>
    <row r="1720" spans="9:15" x14ac:dyDescent="0.3">
      <c r="I1720" s="26"/>
      <c r="J1720" s="26"/>
      <c r="K1720" s="26"/>
      <c r="L1720" s="26"/>
      <c r="M1720" s="24"/>
      <c r="N1720" s="26"/>
      <c r="O1720" s="26"/>
    </row>
    <row r="1721" spans="9:15" x14ac:dyDescent="0.3">
      <c r="I1721" s="26"/>
      <c r="J1721" s="26"/>
      <c r="K1721" s="26"/>
      <c r="L1721" s="26"/>
      <c r="M1721" s="24"/>
      <c r="N1721" s="26"/>
      <c r="O1721" s="26"/>
    </row>
    <row r="1722" spans="9:15" x14ac:dyDescent="0.3">
      <c r="I1722" s="26"/>
      <c r="J1722" s="26"/>
      <c r="K1722" s="26"/>
      <c r="L1722" s="26"/>
      <c r="M1722" s="24"/>
      <c r="N1722" s="26"/>
      <c r="O1722" s="26"/>
    </row>
    <row r="1723" spans="9:15" x14ac:dyDescent="0.3">
      <c r="I1723" s="26"/>
      <c r="J1723" s="26"/>
      <c r="K1723" s="26"/>
      <c r="L1723" s="26"/>
      <c r="M1723" s="24"/>
      <c r="N1723" s="26"/>
      <c r="O1723" s="26"/>
    </row>
    <row r="1724" spans="9:15" x14ac:dyDescent="0.3">
      <c r="I1724" s="26"/>
      <c r="J1724" s="26"/>
      <c r="K1724" s="26"/>
      <c r="L1724" s="26"/>
      <c r="M1724" s="24"/>
      <c r="N1724" s="26"/>
      <c r="O1724" s="26"/>
    </row>
    <row r="1725" spans="9:15" x14ac:dyDescent="0.3">
      <c r="I1725" s="26"/>
      <c r="J1725" s="26"/>
      <c r="K1725" s="26"/>
      <c r="L1725" s="26"/>
      <c r="M1725" s="24"/>
      <c r="N1725" s="26"/>
      <c r="O1725" s="26"/>
    </row>
    <row r="1726" spans="9:15" x14ac:dyDescent="0.3">
      <c r="I1726" s="26"/>
      <c r="J1726" s="26"/>
      <c r="K1726" s="26"/>
      <c r="L1726" s="26"/>
      <c r="M1726" s="24"/>
      <c r="N1726" s="26"/>
      <c r="O1726" s="26"/>
    </row>
    <row r="1727" spans="9:15" x14ac:dyDescent="0.3">
      <c r="I1727" s="26"/>
      <c r="J1727" s="26"/>
      <c r="K1727" s="26"/>
      <c r="L1727" s="26"/>
      <c r="M1727" s="24"/>
      <c r="N1727" s="26"/>
      <c r="O1727" s="26"/>
    </row>
    <row r="1728" spans="9:15" x14ac:dyDescent="0.3">
      <c r="I1728" s="26"/>
      <c r="J1728" s="26"/>
      <c r="K1728" s="26"/>
      <c r="L1728" s="26"/>
      <c r="M1728" s="24"/>
      <c r="N1728" s="26"/>
      <c r="O1728" s="26"/>
    </row>
    <row r="1729" spans="9:15" x14ac:dyDescent="0.3">
      <c r="I1729" s="26"/>
      <c r="J1729" s="26"/>
      <c r="K1729" s="26"/>
      <c r="L1729" s="26"/>
      <c r="M1729" s="24"/>
      <c r="N1729" s="26"/>
      <c r="O1729" s="26"/>
    </row>
    <row r="1730" spans="9:15" x14ac:dyDescent="0.3">
      <c r="I1730" s="26"/>
      <c r="J1730" s="26"/>
      <c r="K1730" s="26"/>
      <c r="L1730" s="26"/>
      <c r="M1730" s="24"/>
      <c r="N1730" s="26"/>
      <c r="O1730" s="26"/>
    </row>
    <row r="1731" spans="9:15" x14ac:dyDescent="0.3">
      <c r="I1731" s="26"/>
      <c r="J1731" s="26"/>
      <c r="K1731" s="26"/>
      <c r="L1731" s="26"/>
      <c r="M1731" s="24"/>
      <c r="N1731" s="26"/>
      <c r="O1731" s="26"/>
    </row>
    <row r="1732" spans="9:15" x14ac:dyDescent="0.3">
      <c r="I1732" s="26"/>
      <c r="J1732" s="26"/>
      <c r="K1732" s="26"/>
      <c r="L1732" s="26"/>
      <c r="M1732" s="24"/>
      <c r="N1732" s="26"/>
      <c r="O1732" s="26"/>
    </row>
    <row r="1733" spans="9:15" x14ac:dyDescent="0.3">
      <c r="I1733" s="26"/>
      <c r="J1733" s="26"/>
      <c r="K1733" s="26"/>
      <c r="L1733" s="26"/>
      <c r="M1733" s="24"/>
      <c r="N1733" s="26"/>
      <c r="O1733" s="26"/>
    </row>
    <row r="1734" spans="9:15" x14ac:dyDescent="0.3">
      <c r="I1734" s="26"/>
      <c r="J1734" s="26"/>
      <c r="K1734" s="26"/>
      <c r="L1734" s="26"/>
      <c r="M1734" s="24"/>
      <c r="N1734" s="26"/>
      <c r="O1734" s="26"/>
    </row>
    <row r="1735" spans="9:15" x14ac:dyDescent="0.3">
      <c r="I1735" s="26"/>
      <c r="J1735" s="26"/>
      <c r="K1735" s="26"/>
      <c r="L1735" s="26"/>
      <c r="M1735" s="24"/>
      <c r="N1735" s="26"/>
      <c r="O1735" s="26"/>
    </row>
    <row r="1736" spans="9:15" x14ac:dyDescent="0.3">
      <c r="I1736" s="26"/>
      <c r="J1736" s="26"/>
      <c r="K1736" s="26"/>
      <c r="L1736" s="26"/>
      <c r="M1736" s="24"/>
      <c r="N1736" s="26"/>
      <c r="O1736" s="26"/>
    </row>
    <row r="1737" spans="9:15" x14ac:dyDescent="0.3">
      <c r="I1737" s="26"/>
      <c r="J1737" s="26"/>
      <c r="K1737" s="26"/>
      <c r="L1737" s="26"/>
      <c r="M1737" s="24"/>
      <c r="N1737" s="26"/>
      <c r="O1737" s="26"/>
    </row>
    <row r="1738" spans="9:15" x14ac:dyDescent="0.3">
      <c r="I1738" s="26"/>
      <c r="J1738" s="26"/>
      <c r="K1738" s="26"/>
      <c r="L1738" s="26"/>
      <c r="M1738" s="24"/>
      <c r="N1738" s="26"/>
      <c r="O1738" s="26"/>
    </row>
    <row r="1739" spans="9:15" x14ac:dyDescent="0.3">
      <c r="I1739" s="26"/>
      <c r="J1739" s="26"/>
      <c r="K1739" s="26"/>
      <c r="L1739" s="26"/>
      <c r="M1739" s="24"/>
      <c r="N1739" s="26"/>
      <c r="O1739" s="26"/>
    </row>
    <row r="1740" spans="9:15" x14ac:dyDescent="0.3">
      <c r="I1740" s="26"/>
      <c r="J1740" s="26"/>
      <c r="K1740" s="26"/>
      <c r="L1740" s="26"/>
      <c r="M1740" s="24"/>
      <c r="N1740" s="26"/>
      <c r="O1740" s="26"/>
    </row>
    <row r="1741" spans="9:15" x14ac:dyDescent="0.3">
      <c r="I1741" s="26"/>
      <c r="J1741" s="26"/>
      <c r="K1741" s="26"/>
      <c r="L1741" s="26"/>
      <c r="M1741" s="24"/>
      <c r="N1741" s="26"/>
      <c r="O1741" s="26"/>
    </row>
    <row r="1742" spans="9:15" x14ac:dyDescent="0.3">
      <c r="I1742" s="26"/>
      <c r="J1742" s="26"/>
      <c r="K1742" s="26"/>
      <c r="L1742" s="26"/>
      <c r="M1742" s="24"/>
      <c r="N1742" s="26"/>
      <c r="O1742" s="26"/>
    </row>
    <row r="1743" spans="9:15" x14ac:dyDescent="0.3">
      <c r="I1743" s="26"/>
      <c r="J1743" s="26"/>
      <c r="K1743" s="26"/>
      <c r="L1743" s="26"/>
      <c r="M1743" s="24"/>
      <c r="N1743" s="26"/>
      <c r="O1743" s="26"/>
    </row>
    <row r="1744" spans="9:15" x14ac:dyDescent="0.3">
      <c r="I1744" s="26"/>
      <c r="J1744" s="26"/>
      <c r="K1744" s="26"/>
      <c r="L1744" s="26"/>
      <c r="M1744" s="24"/>
      <c r="N1744" s="26"/>
      <c r="O1744" s="26"/>
    </row>
    <row r="1745" spans="9:15" x14ac:dyDescent="0.3">
      <c r="I1745" s="26"/>
      <c r="J1745" s="26"/>
      <c r="K1745" s="26"/>
      <c r="L1745" s="26"/>
      <c r="M1745" s="24"/>
      <c r="N1745" s="26"/>
      <c r="O1745" s="26"/>
    </row>
    <row r="1746" spans="9:15" x14ac:dyDescent="0.3">
      <c r="I1746" s="26"/>
      <c r="J1746" s="26"/>
      <c r="K1746" s="26"/>
      <c r="L1746" s="26"/>
      <c r="M1746" s="24"/>
      <c r="N1746" s="26"/>
      <c r="O1746" s="26"/>
    </row>
    <row r="1747" spans="9:15" x14ac:dyDescent="0.3">
      <c r="I1747" s="26"/>
      <c r="J1747" s="26"/>
      <c r="K1747" s="26"/>
      <c r="L1747" s="26"/>
      <c r="M1747" s="24"/>
      <c r="N1747" s="26"/>
      <c r="O1747" s="26"/>
    </row>
    <row r="1748" spans="9:15" x14ac:dyDescent="0.3">
      <c r="I1748" s="26"/>
      <c r="J1748" s="26"/>
      <c r="K1748" s="26"/>
      <c r="L1748" s="26"/>
      <c r="M1748" s="24"/>
      <c r="N1748" s="26"/>
      <c r="O1748" s="26"/>
    </row>
    <row r="1749" spans="9:15" x14ac:dyDescent="0.3">
      <c r="I1749" s="26"/>
      <c r="J1749" s="26"/>
      <c r="K1749" s="26"/>
      <c r="L1749" s="26"/>
      <c r="M1749" s="24"/>
      <c r="N1749" s="26"/>
      <c r="O1749" s="26"/>
    </row>
    <row r="1750" spans="9:15" x14ac:dyDescent="0.3">
      <c r="I1750" s="26"/>
      <c r="J1750" s="26"/>
      <c r="K1750" s="26"/>
      <c r="L1750" s="26"/>
      <c r="M1750" s="24"/>
      <c r="N1750" s="26"/>
      <c r="O1750" s="26"/>
    </row>
    <row r="1751" spans="9:15" x14ac:dyDescent="0.3">
      <c r="I1751" s="26"/>
      <c r="J1751" s="26"/>
      <c r="K1751" s="26"/>
      <c r="L1751" s="26"/>
      <c r="M1751" s="24"/>
      <c r="N1751" s="26"/>
      <c r="O1751" s="26"/>
    </row>
    <row r="1752" spans="9:15" x14ac:dyDescent="0.3">
      <c r="I1752" s="26"/>
      <c r="J1752" s="26"/>
      <c r="K1752" s="26"/>
      <c r="L1752" s="26"/>
      <c r="M1752" s="24"/>
      <c r="N1752" s="26"/>
      <c r="O1752" s="26"/>
    </row>
    <row r="1753" spans="9:15" x14ac:dyDescent="0.3">
      <c r="I1753" s="26"/>
      <c r="J1753" s="26"/>
      <c r="K1753" s="26"/>
      <c r="L1753" s="26"/>
      <c r="M1753" s="24"/>
      <c r="N1753" s="26"/>
      <c r="O1753" s="26"/>
    </row>
    <row r="1754" spans="9:15" x14ac:dyDescent="0.3">
      <c r="I1754" s="26"/>
      <c r="J1754" s="26"/>
      <c r="K1754" s="26"/>
      <c r="L1754" s="26"/>
      <c r="M1754" s="24"/>
      <c r="N1754" s="26"/>
      <c r="O1754" s="26"/>
    </row>
    <row r="1755" spans="9:15" x14ac:dyDescent="0.3">
      <c r="I1755" s="26"/>
      <c r="J1755" s="26"/>
      <c r="K1755" s="26"/>
      <c r="L1755" s="26"/>
      <c r="M1755" s="24"/>
      <c r="N1755" s="26"/>
      <c r="O1755" s="26"/>
    </row>
    <row r="1756" spans="9:15" x14ac:dyDescent="0.3">
      <c r="I1756" s="26"/>
      <c r="J1756" s="26"/>
      <c r="K1756" s="26"/>
      <c r="L1756" s="26"/>
      <c r="M1756" s="24"/>
      <c r="N1756" s="26"/>
      <c r="O1756" s="26"/>
    </row>
    <row r="1757" spans="9:15" x14ac:dyDescent="0.3">
      <c r="I1757" s="26"/>
      <c r="J1757" s="26"/>
      <c r="K1757" s="26"/>
      <c r="L1757" s="26"/>
      <c r="M1757" s="24"/>
      <c r="N1757" s="26"/>
      <c r="O1757" s="26"/>
    </row>
    <row r="1758" spans="9:15" x14ac:dyDescent="0.3">
      <c r="I1758" s="26"/>
      <c r="J1758" s="26"/>
      <c r="K1758" s="26"/>
      <c r="L1758" s="26"/>
      <c r="M1758" s="24"/>
      <c r="N1758" s="26"/>
      <c r="O1758" s="26"/>
    </row>
    <row r="1759" spans="9:15" x14ac:dyDescent="0.3">
      <c r="I1759" s="26"/>
      <c r="J1759" s="26"/>
      <c r="K1759" s="26"/>
      <c r="L1759" s="26"/>
      <c r="M1759" s="24"/>
      <c r="N1759" s="26"/>
      <c r="O1759" s="26"/>
    </row>
    <row r="1760" spans="9:15" x14ac:dyDescent="0.3">
      <c r="I1760" s="26"/>
      <c r="J1760" s="26"/>
      <c r="K1760" s="26"/>
      <c r="L1760" s="26"/>
      <c r="M1760" s="24"/>
      <c r="N1760" s="26"/>
      <c r="O1760" s="26"/>
    </row>
    <row r="1761" spans="9:15" x14ac:dyDescent="0.3">
      <c r="I1761" s="26"/>
      <c r="J1761" s="26"/>
      <c r="K1761" s="26"/>
      <c r="L1761" s="26"/>
      <c r="M1761" s="24"/>
      <c r="N1761" s="26"/>
      <c r="O1761" s="26"/>
    </row>
    <row r="1762" spans="9:15" x14ac:dyDescent="0.3">
      <c r="I1762" s="26"/>
      <c r="J1762" s="26"/>
      <c r="K1762" s="26"/>
      <c r="L1762" s="26"/>
      <c r="M1762" s="24"/>
      <c r="N1762" s="26"/>
      <c r="O1762" s="26"/>
    </row>
    <row r="1763" spans="9:15" x14ac:dyDescent="0.3">
      <c r="I1763" s="26"/>
      <c r="J1763" s="26"/>
      <c r="K1763" s="26"/>
      <c r="L1763" s="26"/>
      <c r="M1763" s="24"/>
      <c r="N1763" s="26"/>
      <c r="O1763" s="26"/>
    </row>
    <row r="1764" spans="9:15" x14ac:dyDescent="0.3">
      <c r="I1764" s="26"/>
      <c r="J1764" s="26"/>
      <c r="K1764" s="26"/>
      <c r="L1764" s="26"/>
      <c r="M1764" s="24"/>
      <c r="N1764" s="26"/>
      <c r="O1764" s="26"/>
    </row>
    <row r="1765" spans="9:15" x14ac:dyDescent="0.3">
      <c r="I1765" s="26"/>
      <c r="J1765" s="26"/>
      <c r="K1765" s="26"/>
      <c r="L1765" s="26"/>
      <c r="M1765" s="24"/>
      <c r="N1765" s="26"/>
      <c r="O1765" s="26"/>
    </row>
    <row r="1766" spans="9:15" x14ac:dyDescent="0.3">
      <c r="I1766" s="26"/>
      <c r="J1766" s="26"/>
      <c r="K1766" s="26"/>
      <c r="L1766" s="26"/>
      <c r="M1766" s="24"/>
      <c r="N1766" s="26"/>
      <c r="O1766" s="26"/>
    </row>
    <row r="1767" spans="9:15" x14ac:dyDescent="0.3">
      <c r="I1767" s="26"/>
      <c r="J1767" s="26"/>
      <c r="K1767" s="26"/>
      <c r="L1767" s="26"/>
      <c r="M1767" s="24"/>
      <c r="N1767" s="26"/>
      <c r="O1767" s="26"/>
    </row>
    <row r="1768" spans="9:15" x14ac:dyDescent="0.3">
      <c r="I1768" s="26"/>
      <c r="J1768" s="26"/>
      <c r="K1768" s="26"/>
      <c r="L1768" s="26"/>
      <c r="M1768" s="24"/>
      <c r="N1768" s="26"/>
      <c r="O1768" s="26"/>
    </row>
    <row r="1769" spans="9:15" x14ac:dyDescent="0.3">
      <c r="I1769" s="26"/>
      <c r="J1769" s="26"/>
      <c r="K1769" s="26"/>
      <c r="L1769" s="26"/>
      <c r="M1769" s="24"/>
      <c r="N1769" s="26"/>
      <c r="O1769" s="26"/>
    </row>
    <row r="1770" spans="9:15" x14ac:dyDescent="0.3">
      <c r="I1770" s="26"/>
      <c r="J1770" s="26"/>
      <c r="K1770" s="26"/>
      <c r="L1770" s="26"/>
      <c r="M1770" s="24"/>
      <c r="N1770" s="26"/>
      <c r="O1770" s="26"/>
    </row>
    <row r="1771" spans="9:15" x14ac:dyDescent="0.3">
      <c r="I1771" s="26"/>
      <c r="J1771" s="26"/>
      <c r="K1771" s="26"/>
      <c r="L1771" s="26"/>
      <c r="M1771" s="24"/>
      <c r="N1771" s="26"/>
      <c r="O1771" s="26"/>
    </row>
    <row r="1772" spans="9:15" x14ac:dyDescent="0.3">
      <c r="I1772" s="26"/>
      <c r="J1772" s="26"/>
      <c r="K1772" s="26"/>
      <c r="L1772" s="26"/>
      <c r="M1772" s="24"/>
      <c r="N1772" s="26"/>
      <c r="O1772" s="26"/>
    </row>
    <row r="1773" spans="9:15" x14ac:dyDescent="0.3">
      <c r="I1773" s="26"/>
      <c r="J1773" s="26"/>
      <c r="K1773" s="26"/>
      <c r="L1773" s="26"/>
      <c r="M1773" s="24"/>
      <c r="N1773" s="26"/>
      <c r="O1773" s="26"/>
    </row>
    <row r="1774" spans="9:15" x14ac:dyDescent="0.3">
      <c r="I1774" s="26"/>
      <c r="J1774" s="26"/>
      <c r="K1774" s="26"/>
      <c r="L1774" s="26"/>
      <c r="M1774" s="24"/>
      <c r="N1774" s="26"/>
      <c r="O1774" s="26"/>
    </row>
    <row r="1775" spans="9:15" x14ac:dyDescent="0.3">
      <c r="I1775" s="26"/>
      <c r="J1775" s="26"/>
      <c r="K1775" s="26"/>
      <c r="L1775" s="26"/>
      <c r="M1775" s="24"/>
      <c r="N1775" s="26"/>
      <c r="O1775" s="26"/>
    </row>
    <row r="1776" spans="9:15" x14ac:dyDescent="0.3">
      <c r="I1776" s="26"/>
      <c r="J1776" s="26"/>
      <c r="K1776" s="26"/>
      <c r="L1776" s="26"/>
      <c r="M1776" s="24"/>
      <c r="N1776" s="26"/>
      <c r="O1776" s="26"/>
    </row>
    <row r="1777" spans="9:15" x14ac:dyDescent="0.3">
      <c r="I1777" s="26"/>
      <c r="J1777" s="26"/>
      <c r="K1777" s="26"/>
      <c r="L1777" s="26"/>
      <c r="M1777" s="24"/>
      <c r="N1777" s="26"/>
      <c r="O1777" s="26"/>
    </row>
    <row r="1778" spans="9:15" x14ac:dyDescent="0.3">
      <c r="I1778" s="26"/>
      <c r="J1778" s="26"/>
      <c r="K1778" s="26"/>
      <c r="L1778" s="26"/>
      <c r="M1778" s="24"/>
      <c r="N1778" s="26"/>
      <c r="O1778" s="26"/>
    </row>
    <row r="1779" spans="9:15" x14ac:dyDescent="0.3">
      <c r="I1779" s="26"/>
      <c r="J1779" s="26"/>
      <c r="K1779" s="26"/>
      <c r="L1779" s="26"/>
      <c r="M1779" s="24"/>
      <c r="N1779" s="26"/>
      <c r="O1779" s="26"/>
    </row>
    <row r="1780" spans="9:15" x14ac:dyDescent="0.3">
      <c r="I1780" s="26"/>
      <c r="J1780" s="26"/>
      <c r="K1780" s="26"/>
      <c r="L1780" s="26"/>
      <c r="M1780" s="24"/>
      <c r="N1780" s="26"/>
      <c r="O1780" s="26"/>
    </row>
    <row r="1781" spans="9:15" x14ac:dyDescent="0.3">
      <c r="I1781" s="26"/>
      <c r="J1781" s="26"/>
      <c r="K1781" s="26"/>
      <c r="L1781" s="26"/>
      <c r="M1781" s="24"/>
      <c r="N1781" s="26"/>
      <c r="O1781" s="26"/>
    </row>
    <row r="1782" spans="9:15" x14ac:dyDescent="0.3">
      <c r="I1782" s="26"/>
      <c r="J1782" s="26"/>
      <c r="K1782" s="26"/>
      <c r="L1782" s="26"/>
      <c r="M1782" s="24"/>
      <c r="N1782" s="26"/>
      <c r="O1782" s="26"/>
    </row>
    <row r="1783" spans="9:15" x14ac:dyDescent="0.3">
      <c r="I1783" s="26"/>
      <c r="J1783" s="26"/>
      <c r="K1783" s="26"/>
      <c r="L1783" s="26"/>
      <c r="M1783" s="24"/>
      <c r="N1783" s="26"/>
      <c r="O1783" s="26"/>
    </row>
    <row r="1784" spans="9:15" x14ac:dyDescent="0.3">
      <c r="I1784" s="26"/>
      <c r="J1784" s="26"/>
      <c r="K1784" s="26"/>
      <c r="L1784" s="26"/>
      <c r="M1784" s="24"/>
      <c r="N1784" s="26"/>
      <c r="O1784" s="26"/>
    </row>
    <row r="1785" spans="9:15" x14ac:dyDescent="0.3">
      <c r="I1785" s="26"/>
      <c r="J1785" s="26"/>
      <c r="K1785" s="26"/>
      <c r="L1785" s="26"/>
      <c r="M1785" s="24"/>
      <c r="N1785" s="26"/>
      <c r="O1785" s="26"/>
    </row>
    <row r="1786" spans="9:15" x14ac:dyDescent="0.3">
      <c r="I1786" s="26"/>
      <c r="J1786" s="26"/>
      <c r="K1786" s="26"/>
      <c r="L1786" s="26"/>
      <c r="M1786" s="24"/>
      <c r="N1786" s="26"/>
      <c r="O1786" s="26"/>
    </row>
    <row r="1787" spans="9:15" x14ac:dyDescent="0.3">
      <c r="I1787" s="26"/>
      <c r="J1787" s="26"/>
      <c r="K1787" s="26"/>
      <c r="L1787" s="26"/>
      <c r="M1787" s="24"/>
      <c r="N1787" s="26"/>
      <c r="O1787" s="26"/>
    </row>
    <row r="1788" spans="9:15" x14ac:dyDescent="0.3">
      <c r="I1788" s="26"/>
      <c r="J1788" s="26"/>
      <c r="K1788" s="26"/>
      <c r="L1788" s="26"/>
      <c r="M1788" s="24"/>
      <c r="N1788" s="26"/>
      <c r="O1788" s="26"/>
    </row>
    <row r="1789" spans="9:15" x14ac:dyDescent="0.3">
      <c r="I1789" s="26"/>
      <c r="J1789" s="26"/>
      <c r="K1789" s="26"/>
      <c r="L1789" s="26"/>
      <c r="M1789" s="24"/>
      <c r="N1789" s="26"/>
      <c r="O1789" s="26"/>
    </row>
    <row r="1790" spans="9:15" x14ac:dyDescent="0.3">
      <c r="I1790" s="26"/>
      <c r="J1790" s="26"/>
      <c r="K1790" s="26"/>
      <c r="L1790" s="26"/>
      <c r="M1790" s="24"/>
      <c r="N1790" s="26"/>
      <c r="O1790" s="26"/>
    </row>
    <row r="1791" spans="9:15" x14ac:dyDescent="0.3">
      <c r="I1791" s="26"/>
      <c r="J1791" s="26"/>
      <c r="K1791" s="26"/>
      <c r="L1791" s="26"/>
      <c r="M1791" s="24"/>
      <c r="N1791" s="26"/>
      <c r="O1791" s="26"/>
    </row>
    <row r="1792" spans="9:15" x14ac:dyDescent="0.3">
      <c r="I1792" s="26"/>
      <c r="J1792" s="26"/>
      <c r="K1792" s="26"/>
      <c r="L1792" s="26"/>
      <c r="M1792" s="24"/>
      <c r="N1792" s="26"/>
      <c r="O1792" s="26"/>
    </row>
    <row r="1793" spans="9:15" x14ac:dyDescent="0.3">
      <c r="I1793" s="26"/>
      <c r="J1793" s="26"/>
      <c r="K1793" s="26"/>
      <c r="L1793" s="26"/>
      <c r="M1793" s="24"/>
      <c r="N1793" s="26"/>
      <c r="O1793" s="26"/>
    </row>
    <row r="1794" spans="9:15" x14ac:dyDescent="0.3">
      <c r="I1794" s="26"/>
      <c r="J1794" s="26"/>
      <c r="K1794" s="26"/>
      <c r="L1794" s="26"/>
      <c r="M1794" s="24"/>
      <c r="N1794" s="26"/>
      <c r="O1794" s="26"/>
    </row>
    <row r="1795" spans="9:15" x14ac:dyDescent="0.3">
      <c r="I1795" s="26"/>
      <c r="J1795" s="26"/>
      <c r="K1795" s="26"/>
      <c r="L1795" s="26"/>
      <c r="M1795" s="24"/>
      <c r="N1795" s="26"/>
      <c r="O1795" s="26"/>
    </row>
    <row r="1796" spans="9:15" x14ac:dyDescent="0.3">
      <c r="I1796" s="26"/>
      <c r="J1796" s="26"/>
      <c r="K1796" s="26"/>
      <c r="L1796" s="26"/>
      <c r="M1796" s="24"/>
      <c r="N1796" s="26"/>
      <c r="O1796" s="26"/>
    </row>
    <row r="1797" spans="9:15" x14ac:dyDescent="0.3">
      <c r="I1797" s="26"/>
      <c r="J1797" s="26"/>
      <c r="K1797" s="26"/>
      <c r="L1797" s="26"/>
      <c r="M1797" s="24"/>
      <c r="N1797" s="26"/>
      <c r="O1797" s="26"/>
    </row>
    <row r="1798" spans="9:15" x14ac:dyDescent="0.3">
      <c r="I1798" s="26"/>
      <c r="J1798" s="26"/>
      <c r="K1798" s="26"/>
      <c r="L1798" s="26"/>
      <c r="M1798" s="24"/>
      <c r="N1798" s="26"/>
      <c r="O1798" s="26"/>
    </row>
    <row r="1799" spans="9:15" x14ac:dyDescent="0.3">
      <c r="I1799" s="26"/>
      <c r="J1799" s="26"/>
      <c r="K1799" s="26"/>
      <c r="L1799" s="26"/>
      <c r="M1799" s="24"/>
      <c r="N1799" s="26"/>
      <c r="O1799" s="26"/>
    </row>
    <row r="1800" spans="9:15" x14ac:dyDescent="0.3">
      <c r="I1800" s="26"/>
      <c r="J1800" s="26"/>
      <c r="K1800" s="26"/>
      <c r="L1800" s="26"/>
      <c r="M1800" s="24"/>
      <c r="N1800" s="26"/>
      <c r="O1800" s="26"/>
    </row>
    <row r="1801" spans="9:15" x14ac:dyDescent="0.3">
      <c r="I1801" s="26"/>
      <c r="J1801" s="26"/>
      <c r="K1801" s="26"/>
      <c r="L1801" s="26"/>
      <c r="M1801" s="24"/>
      <c r="N1801" s="26"/>
      <c r="O1801" s="26"/>
    </row>
    <row r="1802" spans="9:15" x14ac:dyDescent="0.3">
      <c r="I1802" s="26"/>
      <c r="J1802" s="26"/>
      <c r="K1802" s="26"/>
      <c r="L1802" s="26"/>
      <c r="M1802" s="24"/>
      <c r="N1802" s="26"/>
      <c r="O1802" s="26"/>
    </row>
    <row r="1803" spans="9:15" x14ac:dyDescent="0.3">
      <c r="I1803" s="26"/>
      <c r="J1803" s="26"/>
      <c r="K1803" s="26"/>
      <c r="L1803" s="26"/>
      <c r="M1803" s="24"/>
      <c r="N1803" s="26"/>
      <c r="O1803" s="26"/>
    </row>
    <row r="1804" spans="9:15" x14ac:dyDescent="0.3">
      <c r="I1804" s="26"/>
      <c r="J1804" s="26"/>
      <c r="K1804" s="26"/>
      <c r="L1804" s="26"/>
      <c r="M1804" s="24"/>
      <c r="N1804" s="26"/>
      <c r="O1804" s="26"/>
    </row>
    <row r="1805" spans="9:15" x14ac:dyDescent="0.3">
      <c r="I1805" s="26"/>
      <c r="J1805" s="26"/>
      <c r="K1805" s="26"/>
      <c r="L1805" s="26"/>
      <c r="M1805" s="24"/>
      <c r="N1805" s="26"/>
      <c r="O1805" s="26"/>
    </row>
    <row r="1806" spans="9:15" x14ac:dyDescent="0.3">
      <c r="I1806" s="26"/>
      <c r="J1806" s="26"/>
      <c r="K1806" s="26"/>
      <c r="L1806" s="26"/>
      <c r="M1806" s="24"/>
      <c r="N1806" s="26"/>
      <c r="O1806" s="26"/>
    </row>
    <row r="1807" spans="9:15" x14ac:dyDescent="0.3">
      <c r="I1807" s="26"/>
      <c r="J1807" s="26"/>
      <c r="K1807" s="26"/>
      <c r="L1807" s="26"/>
      <c r="M1807" s="24"/>
      <c r="N1807" s="26"/>
      <c r="O1807" s="26"/>
    </row>
    <row r="1808" spans="9:15" x14ac:dyDescent="0.3">
      <c r="I1808" s="26"/>
      <c r="J1808" s="26"/>
      <c r="K1808" s="26"/>
      <c r="L1808" s="26"/>
      <c r="M1808" s="24"/>
      <c r="N1808" s="26"/>
      <c r="O1808" s="26"/>
    </row>
    <row r="1809" spans="9:15" x14ac:dyDescent="0.3">
      <c r="I1809" s="26"/>
      <c r="J1809" s="26"/>
      <c r="K1809" s="26"/>
      <c r="L1809" s="26"/>
      <c r="M1809" s="24"/>
      <c r="N1809" s="26"/>
      <c r="O1809" s="26"/>
    </row>
    <row r="1810" spans="9:15" x14ac:dyDescent="0.3">
      <c r="I1810" s="26"/>
      <c r="J1810" s="26"/>
      <c r="K1810" s="26"/>
      <c r="L1810" s="26"/>
      <c r="M1810" s="24"/>
      <c r="N1810" s="26"/>
      <c r="O1810" s="26"/>
    </row>
    <row r="1811" spans="9:15" x14ac:dyDescent="0.3">
      <c r="I1811" s="26"/>
      <c r="J1811" s="26"/>
      <c r="K1811" s="26"/>
      <c r="L1811" s="26"/>
      <c r="M1811" s="24"/>
      <c r="N1811" s="26"/>
      <c r="O1811" s="26"/>
    </row>
    <row r="1812" spans="9:15" x14ac:dyDescent="0.3">
      <c r="I1812" s="26"/>
      <c r="J1812" s="26"/>
      <c r="K1812" s="26"/>
      <c r="L1812" s="26"/>
      <c r="M1812" s="24"/>
      <c r="N1812" s="26"/>
      <c r="O1812" s="26"/>
    </row>
    <row r="1813" spans="9:15" x14ac:dyDescent="0.3">
      <c r="I1813" s="26"/>
      <c r="J1813" s="26"/>
      <c r="K1813" s="26"/>
      <c r="L1813" s="26"/>
      <c r="M1813" s="24"/>
      <c r="N1813" s="26"/>
      <c r="O1813" s="26"/>
    </row>
    <row r="1814" spans="9:15" x14ac:dyDescent="0.3">
      <c r="I1814" s="26"/>
      <c r="J1814" s="26"/>
      <c r="K1814" s="26"/>
      <c r="L1814" s="26"/>
      <c r="M1814" s="24"/>
      <c r="N1814" s="26"/>
      <c r="O1814" s="26"/>
    </row>
    <row r="1815" spans="9:15" x14ac:dyDescent="0.3">
      <c r="I1815" s="26"/>
      <c r="J1815" s="26"/>
      <c r="K1815" s="26"/>
      <c r="L1815" s="26"/>
      <c r="M1815" s="24"/>
      <c r="N1815" s="26"/>
      <c r="O1815" s="26"/>
    </row>
    <row r="1816" spans="9:15" x14ac:dyDescent="0.3">
      <c r="I1816" s="26"/>
      <c r="J1816" s="26"/>
      <c r="K1816" s="26"/>
      <c r="L1816" s="26"/>
      <c r="M1816" s="24"/>
      <c r="N1816" s="26"/>
      <c r="O1816" s="26"/>
    </row>
    <row r="1817" spans="9:15" x14ac:dyDescent="0.3">
      <c r="I1817" s="26"/>
      <c r="J1817" s="26"/>
      <c r="K1817" s="26"/>
      <c r="L1817" s="26"/>
      <c r="M1817" s="24"/>
      <c r="N1817" s="26"/>
      <c r="O1817" s="26"/>
    </row>
    <row r="1818" spans="9:15" x14ac:dyDescent="0.3">
      <c r="I1818" s="26"/>
      <c r="J1818" s="26"/>
      <c r="K1818" s="26"/>
      <c r="L1818" s="26"/>
      <c r="M1818" s="24"/>
      <c r="N1818" s="26"/>
      <c r="O1818" s="26"/>
    </row>
    <row r="1819" spans="9:15" x14ac:dyDescent="0.3">
      <c r="I1819" s="26"/>
      <c r="J1819" s="26"/>
      <c r="K1819" s="26"/>
      <c r="L1819" s="26"/>
      <c r="M1819" s="24"/>
      <c r="N1819" s="26"/>
      <c r="O1819" s="26"/>
    </row>
    <row r="1820" spans="9:15" x14ac:dyDescent="0.3">
      <c r="I1820" s="26"/>
      <c r="J1820" s="26"/>
      <c r="K1820" s="26"/>
      <c r="L1820" s="26"/>
      <c r="M1820" s="24"/>
      <c r="N1820" s="26"/>
      <c r="O1820" s="26"/>
    </row>
    <row r="1821" spans="9:15" x14ac:dyDescent="0.3">
      <c r="I1821" s="26"/>
      <c r="J1821" s="26"/>
      <c r="K1821" s="26"/>
      <c r="L1821" s="26"/>
      <c r="M1821" s="24"/>
      <c r="N1821" s="26"/>
      <c r="O1821" s="26"/>
    </row>
    <row r="1822" spans="9:15" x14ac:dyDescent="0.3">
      <c r="I1822" s="26"/>
      <c r="J1822" s="26"/>
      <c r="K1822" s="26"/>
      <c r="L1822" s="26"/>
      <c r="M1822" s="24"/>
      <c r="N1822" s="26"/>
      <c r="O1822" s="26"/>
    </row>
    <row r="1823" spans="9:15" x14ac:dyDescent="0.3">
      <c r="I1823" s="26"/>
      <c r="J1823" s="26"/>
      <c r="K1823" s="26"/>
      <c r="L1823" s="26"/>
      <c r="M1823" s="24"/>
      <c r="N1823" s="26"/>
      <c r="O1823" s="26"/>
    </row>
    <row r="1824" spans="9:15" x14ac:dyDescent="0.3">
      <c r="I1824" s="26"/>
      <c r="J1824" s="26"/>
      <c r="K1824" s="26"/>
      <c r="L1824" s="26"/>
      <c r="M1824" s="24"/>
      <c r="N1824" s="26"/>
      <c r="O1824" s="26"/>
    </row>
    <row r="1825" spans="9:15" x14ac:dyDescent="0.3">
      <c r="I1825" s="26"/>
      <c r="J1825" s="26"/>
      <c r="K1825" s="26"/>
      <c r="L1825" s="26"/>
      <c r="M1825" s="24"/>
      <c r="N1825" s="26"/>
      <c r="O1825" s="26"/>
    </row>
    <row r="1826" spans="9:15" x14ac:dyDescent="0.3">
      <c r="I1826" s="26"/>
      <c r="J1826" s="26"/>
      <c r="K1826" s="26"/>
      <c r="L1826" s="26"/>
      <c r="M1826" s="24"/>
      <c r="N1826" s="26"/>
      <c r="O1826" s="26"/>
    </row>
    <row r="1827" spans="9:15" x14ac:dyDescent="0.3">
      <c r="I1827" s="26"/>
      <c r="J1827" s="26"/>
      <c r="K1827" s="26"/>
      <c r="L1827" s="26"/>
      <c r="M1827" s="24"/>
      <c r="N1827" s="26"/>
      <c r="O1827" s="26"/>
    </row>
    <row r="1828" spans="9:15" x14ac:dyDescent="0.3">
      <c r="I1828" s="26"/>
      <c r="J1828" s="26"/>
      <c r="K1828" s="26"/>
      <c r="L1828" s="26"/>
      <c r="M1828" s="24"/>
      <c r="N1828" s="26"/>
      <c r="O1828" s="26"/>
    </row>
    <row r="1829" spans="9:15" x14ac:dyDescent="0.3">
      <c r="I1829" s="26"/>
      <c r="J1829" s="26"/>
      <c r="K1829" s="26"/>
      <c r="L1829" s="26"/>
      <c r="M1829" s="24"/>
      <c r="N1829" s="26"/>
      <c r="O1829" s="26"/>
    </row>
    <row r="1830" spans="9:15" x14ac:dyDescent="0.3">
      <c r="I1830" s="26"/>
      <c r="J1830" s="26"/>
      <c r="K1830" s="26"/>
      <c r="L1830" s="26"/>
      <c r="M1830" s="24"/>
      <c r="N1830" s="26"/>
      <c r="O1830" s="26"/>
    </row>
    <row r="1831" spans="9:15" x14ac:dyDescent="0.3">
      <c r="I1831" s="26"/>
      <c r="J1831" s="26"/>
      <c r="K1831" s="26"/>
      <c r="L1831" s="26"/>
      <c r="M1831" s="24"/>
      <c r="N1831" s="26"/>
      <c r="O1831" s="26"/>
    </row>
    <row r="1832" spans="9:15" x14ac:dyDescent="0.3">
      <c r="I1832" s="26"/>
      <c r="J1832" s="26"/>
      <c r="K1832" s="26"/>
      <c r="L1832" s="26"/>
      <c r="M1832" s="24"/>
      <c r="N1832" s="26"/>
      <c r="O1832" s="26"/>
    </row>
    <row r="1833" spans="9:15" x14ac:dyDescent="0.3">
      <c r="I1833" s="26"/>
      <c r="J1833" s="26"/>
      <c r="K1833" s="26"/>
      <c r="L1833" s="26"/>
      <c r="M1833" s="24"/>
      <c r="N1833" s="26"/>
      <c r="O1833" s="26"/>
    </row>
    <row r="1834" spans="9:15" x14ac:dyDescent="0.3">
      <c r="I1834" s="26"/>
      <c r="J1834" s="26"/>
      <c r="K1834" s="26"/>
      <c r="L1834" s="26"/>
      <c r="M1834" s="24"/>
      <c r="N1834" s="26"/>
      <c r="O1834" s="26"/>
    </row>
    <row r="1835" spans="9:15" x14ac:dyDescent="0.3">
      <c r="I1835" s="26"/>
      <c r="J1835" s="26"/>
      <c r="K1835" s="26"/>
      <c r="L1835" s="26"/>
      <c r="M1835" s="24"/>
      <c r="N1835" s="26"/>
      <c r="O1835" s="26"/>
    </row>
    <row r="1836" spans="9:15" x14ac:dyDescent="0.3">
      <c r="I1836" s="26"/>
      <c r="J1836" s="26"/>
      <c r="K1836" s="26"/>
      <c r="L1836" s="26"/>
      <c r="M1836" s="24"/>
      <c r="N1836" s="26"/>
      <c r="O1836" s="26"/>
    </row>
    <row r="1837" spans="9:15" x14ac:dyDescent="0.3">
      <c r="I1837" s="26"/>
      <c r="J1837" s="26"/>
      <c r="K1837" s="26"/>
      <c r="L1837" s="26"/>
      <c r="M1837" s="24"/>
      <c r="N1837" s="26"/>
      <c r="O1837" s="26"/>
    </row>
    <row r="1838" spans="9:15" x14ac:dyDescent="0.3">
      <c r="I1838" s="26"/>
      <c r="J1838" s="26"/>
      <c r="K1838" s="26"/>
      <c r="L1838" s="26"/>
      <c r="M1838" s="24"/>
      <c r="N1838" s="26"/>
      <c r="O1838" s="26"/>
    </row>
    <row r="1839" spans="9:15" x14ac:dyDescent="0.3">
      <c r="I1839" s="26"/>
      <c r="J1839" s="26"/>
      <c r="K1839" s="26"/>
      <c r="L1839" s="26"/>
      <c r="M1839" s="24"/>
      <c r="N1839" s="26"/>
      <c r="O1839" s="26"/>
    </row>
    <row r="1840" spans="9:15" x14ac:dyDescent="0.3">
      <c r="I1840" s="26"/>
      <c r="J1840" s="26"/>
      <c r="K1840" s="26"/>
      <c r="L1840" s="26"/>
      <c r="M1840" s="24"/>
      <c r="N1840" s="26"/>
      <c r="O1840" s="26"/>
    </row>
    <row r="1841" spans="9:15" x14ac:dyDescent="0.3">
      <c r="I1841" s="26"/>
      <c r="J1841" s="26"/>
      <c r="K1841" s="26"/>
      <c r="L1841" s="26"/>
      <c r="M1841" s="24"/>
      <c r="N1841" s="26"/>
      <c r="O1841" s="26"/>
    </row>
    <row r="1842" spans="9:15" x14ac:dyDescent="0.3">
      <c r="I1842" s="26"/>
      <c r="J1842" s="26"/>
      <c r="K1842" s="26"/>
      <c r="L1842" s="26"/>
      <c r="M1842" s="24"/>
      <c r="N1842" s="26"/>
      <c r="O1842" s="26"/>
    </row>
    <row r="1843" spans="9:15" x14ac:dyDescent="0.3">
      <c r="I1843" s="26"/>
      <c r="J1843" s="26"/>
      <c r="K1843" s="26"/>
      <c r="L1843" s="26"/>
      <c r="M1843" s="24"/>
      <c r="N1843" s="26"/>
      <c r="O1843" s="26"/>
    </row>
    <row r="1844" spans="9:15" x14ac:dyDescent="0.3">
      <c r="I1844" s="26"/>
      <c r="J1844" s="26"/>
      <c r="K1844" s="26"/>
      <c r="L1844" s="26"/>
      <c r="M1844" s="24"/>
      <c r="N1844" s="26"/>
      <c r="O1844" s="26"/>
    </row>
    <row r="1845" spans="9:15" x14ac:dyDescent="0.3">
      <c r="I1845" s="26"/>
      <c r="J1845" s="26"/>
      <c r="K1845" s="26"/>
      <c r="L1845" s="26"/>
      <c r="M1845" s="24"/>
      <c r="N1845" s="26"/>
      <c r="O1845" s="26"/>
    </row>
    <row r="1846" spans="9:15" x14ac:dyDescent="0.3">
      <c r="I1846" s="26"/>
      <c r="J1846" s="26"/>
      <c r="K1846" s="26"/>
      <c r="L1846" s="26"/>
      <c r="M1846" s="24"/>
      <c r="N1846" s="26"/>
      <c r="O1846" s="26"/>
    </row>
    <row r="1847" spans="9:15" x14ac:dyDescent="0.3">
      <c r="I1847" s="26"/>
      <c r="J1847" s="26"/>
      <c r="K1847" s="26"/>
      <c r="L1847" s="26"/>
      <c r="M1847" s="24"/>
      <c r="N1847" s="26"/>
      <c r="O1847" s="26"/>
    </row>
    <row r="1848" spans="9:15" x14ac:dyDescent="0.3">
      <c r="I1848" s="26"/>
      <c r="J1848" s="26"/>
      <c r="K1848" s="26"/>
      <c r="L1848" s="26"/>
      <c r="M1848" s="24"/>
      <c r="N1848" s="26"/>
      <c r="O1848" s="26"/>
    </row>
    <row r="1849" spans="9:15" x14ac:dyDescent="0.3">
      <c r="I1849" s="26"/>
      <c r="J1849" s="26"/>
      <c r="K1849" s="26"/>
      <c r="L1849" s="26"/>
      <c r="M1849" s="24"/>
      <c r="N1849" s="26"/>
      <c r="O1849" s="26"/>
    </row>
    <row r="1850" spans="9:15" x14ac:dyDescent="0.3">
      <c r="I1850" s="26"/>
      <c r="J1850" s="26"/>
      <c r="K1850" s="26"/>
      <c r="L1850" s="26"/>
      <c r="M1850" s="24"/>
      <c r="N1850" s="26"/>
      <c r="O1850" s="26"/>
    </row>
    <row r="1851" spans="9:15" x14ac:dyDescent="0.3">
      <c r="I1851" s="26"/>
      <c r="J1851" s="26"/>
      <c r="K1851" s="26"/>
      <c r="L1851" s="26"/>
      <c r="M1851" s="24"/>
      <c r="N1851" s="26"/>
      <c r="O1851" s="26"/>
    </row>
    <row r="1852" spans="9:15" x14ac:dyDescent="0.3">
      <c r="I1852" s="26"/>
      <c r="J1852" s="26"/>
      <c r="K1852" s="26"/>
      <c r="L1852" s="26"/>
      <c r="M1852" s="24"/>
      <c r="N1852" s="26"/>
      <c r="O1852" s="26"/>
    </row>
    <row r="1853" spans="9:15" x14ac:dyDescent="0.3">
      <c r="I1853" s="26"/>
      <c r="J1853" s="26"/>
      <c r="K1853" s="26"/>
      <c r="L1853" s="26"/>
      <c r="M1853" s="24"/>
      <c r="N1853" s="26"/>
      <c r="O1853" s="26"/>
    </row>
    <row r="1854" spans="9:15" x14ac:dyDescent="0.3">
      <c r="I1854" s="26"/>
      <c r="J1854" s="26"/>
      <c r="K1854" s="26"/>
      <c r="L1854" s="26"/>
      <c r="M1854" s="24"/>
      <c r="N1854" s="26"/>
      <c r="O1854" s="26"/>
    </row>
    <row r="1855" spans="9:15" x14ac:dyDescent="0.3">
      <c r="I1855" s="26"/>
      <c r="J1855" s="26"/>
      <c r="K1855" s="26"/>
      <c r="L1855" s="26"/>
      <c r="M1855" s="24"/>
      <c r="N1855" s="26"/>
      <c r="O1855" s="26"/>
    </row>
    <row r="1856" spans="9:15" x14ac:dyDescent="0.3">
      <c r="I1856" s="26"/>
      <c r="J1856" s="26"/>
      <c r="K1856" s="26"/>
      <c r="L1856" s="26"/>
      <c r="M1856" s="24"/>
      <c r="N1856" s="26"/>
      <c r="O1856" s="26"/>
    </row>
    <row r="1857" spans="9:15" x14ac:dyDescent="0.3">
      <c r="I1857" s="26"/>
      <c r="J1857" s="26"/>
      <c r="K1857" s="26"/>
      <c r="L1857" s="26"/>
      <c r="M1857" s="24"/>
      <c r="N1857" s="26"/>
      <c r="O1857" s="26"/>
    </row>
    <row r="1858" spans="9:15" x14ac:dyDescent="0.3">
      <c r="I1858" s="26"/>
      <c r="J1858" s="26"/>
      <c r="K1858" s="26"/>
      <c r="L1858" s="26"/>
      <c r="M1858" s="24"/>
      <c r="N1858" s="26"/>
      <c r="O1858" s="26"/>
    </row>
    <row r="1859" spans="9:15" x14ac:dyDescent="0.3">
      <c r="I1859" s="26"/>
      <c r="J1859" s="26"/>
      <c r="K1859" s="26"/>
      <c r="L1859" s="26"/>
      <c r="M1859" s="24"/>
      <c r="N1859" s="26"/>
      <c r="O1859" s="26"/>
    </row>
    <row r="1860" spans="9:15" x14ac:dyDescent="0.3">
      <c r="I1860" s="26"/>
      <c r="J1860" s="26"/>
      <c r="K1860" s="26"/>
      <c r="L1860" s="26"/>
      <c r="M1860" s="24"/>
      <c r="N1860" s="26"/>
      <c r="O1860" s="26"/>
    </row>
    <row r="1861" spans="9:15" x14ac:dyDescent="0.3">
      <c r="I1861" s="26"/>
      <c r="J1861" s="26"/>
      <c r="K1861" s="26"/>
      <c r="L1861" s="26"/>
      <c r="M1861" s="24"/>
      <c r="N1861" s="26"/>
      <c r="O1861" s="26"/>
    </row>
    <row r="1862" spans="9:15" x14ac:dyDescent="0.3">
      <c r="I1862" s="26"/>
      <c r="J1862" s="26"/>
      <c r="K1862" s="26"/>
      <c r="L1862" s="26"/>
      <c r="M1862" s="24"/>
      <c r="N1862" s="26"/>
      <c r="O1862" s="26"/>
    </row>
    <row r="1863" spans="9:15" x14ac:dyDescent="0.3">
      <c r="I1863" s="26"/>
      <c r="J1863" s="26"/>
      <c r="K1863" s="26"/>
      <c r="L1863" s="26"/>
      <c r="M1863" s="24"/>
      <c r="N1863" s="26"/>
      <c r="O1863" s="26"/>
    </row>
    <row r="1864" spans="9:15" x14ac:dyDescent="0.3">
      <c r="I1864" s="26"/>
      <c r="J1864" s="26"/>
      <c r="K1864" s="26"/>
      <c r="L1864" s="26"/>
      <c r="M1864" s="24"/>
      <c r="N1864" s="26"/>
      <c r="O1864" s="26"/>
    </row>
    <row r="1865" spans="9:15" x14ac:dyDescent="0.3">
      <c r="I1865" s="26"/>
      <c r="J1865" s="26"/>
      <c r="K1865" s="26"/>
      <c r="L1865" s="26"/>
      <c r="M1865" s="24"/>
      <c r="N1865" s="26"/>
      <c r="O1865" s="26"/>
    </row>
    <row r="1866" spans="9:15" x14ac:dyDescent="0.3">
      <c r="I1866" s="26"/>
      <c r="J1866" s="26"/>
      <c r="K1866" s="26"/>
      <c r="L1866" s="26"/>
      <c r="M1866" s="24"/>
      <c r="N1866" s="26"/>
      <c r="O1866" s="26"/>
    </row>
    <row r="1867" spans="9:15" x14ac:dyDescent="0.3">
      <c r="I1867" s="26"/>
      <c r="J1867" s="26"/>
      <c r="K1867" s="26"/>
      <c r="L1867" s="26"/>
      <c r="M1867" s="24"/>
      <c r="N1867" s="26"/>
      <c r="O1867" s="26"/>
    </row>
    <row r="1868" spans="9:15" x14ac:dyDescent="0.3">
      <c r="I1868" s="26"/>
      <c r="J1868" s="26"/>
      <c r="K1868" s="26"/>
      <c r="L1868" s="26"/>
      <c r="M1868" s="24"/>
      <c r="N1868" s="26"/>
      <c r="O1868" s="26"/>
    </row>
    <row r="1869" spans="9:15" x14ac:dyDescent="0.3">
      <c r="I1869" s="26"/>
      <c r="J1869" s="26"/>
      <c r="K1869" s="26"/>
      <c r="L1869" s="26"/>
      <c r="M1869" s="24"/>
      <c r="N1869" s="26"/>
      <c r="O1869" s="26"/>
    </row>
    <row r="1870" spans="9:15" x14ac:dyDescent="0.3">
      <c r="I1870" s="26"/>
      <c r="J1870" s="26"/>
      <c r="K1870" s="26"/>
      <c r="L1870" s="26"/>
      <c r="M1870" s="24"/>
      <c r="N1870" s="26"/>
      <c r="O1870" s="26"/>
    </row>
    <row r="1871" spans="9:15" x14ac:dyDescent="0.3">
      <c r="I1871" s="26"/>
      <c r="J1871" s="26"/>
      <c r="K1871" s="26"/>
      <c r="L1871" s="26"/>
      <c r="M1871" s="24"/>
      <c r="N1871" s="26"/>
      <c r="O1871" s="26"/>
    </row>
    <row r="1872" spans="9:15" x14ac:dyDescent="0.3">
      <c r="I1872" s="26"/>
      <c r="J1872" s="26"/>
      <c r="K1872" s="26"/>
      <c r="L1872" s="26"/>
      <c r="M1872" s="24"/>
      <c r="N1872" s="26"/>
      <c r="O1872" s="26"/>
    </row>
    <row r="1873" spans="9:15" x14ac:dyDescent="0.3">
      <c r="I1873" s="26"/>
      <c r="J1873" s="26"/>
      <c r="K1873" s="26"/>
      <c r="L1873" s="26"/>
      <c r="M1873" s="24"/>
      <c r="N1873" s="26"/>
      <c r="O1873" s="26"/>
    </row>
    <row r="1874" spans="9:15" x14ac:dyDescent="0.3">
      <c r="I1874" s="26"/>
      <c r="J1874" s="26"/>
      <c r="K1874" s="26"/>
      <c r="L1874" s="26"/>
      <c r="M1874" s="24"/>
      <c r="N1874" s="26"/>
      <c r="O1874" s="26"/>
    </row>
    <row r="1875" spans="9:15" x14ac:dyDescent="0.3">
      <c r="I1875" s="26"/>
      <c r="J1875" s="26"/>
      <c r="K1875" s="26"/>
      <c r="L1875" s="26"/>
      <c r="M1875" s="24"/>
      <c r="N1875" s="26"/>
      <c r="O1875" s="26"/>
    </row>
    <row r="1876" spans="9:15" x14ac:dyDescent="0.3">
      <c r="I1876" s="26"/>
      <c r="J1876" s="26"/>
      <c r="K1876" s="26"/>
      <c r="L1876" s="26"/>
      <c r="M1876" s="24"/>
      <c r="N1876" s="26"/>
      <c r="O1876" s="26"/>
    </row>
    <row r="1877" spans="9:15" x14ac:dyDescent="0.3">
      <c r="I1877" s="26"/>
      <c r="J1877" s="26"/>
      <c r="K1877" s="26"/>
      <c r="L1877" s="26"/>
      <c r="M1877" s="24"/>
      <c r="N1877" s="26"/>
      <c r="O1877" s="26"/>
    </row>
    <row r="1878" spans="9:15" x14ac:dyDescent="0.3">
      <c r="I1878" s="26"/>
      <c r="J1878" s="26"/>
      <c r="K1878" s="26"/>
      <c r="L1878" s="26"/>
      <c r="M1878" s="24"/>
      <c r="N1878" s="26"/>
      <c r="O1878" s="26"/>
    </row>
    <row r="1879" spans="9:15" x14ac:dyDescent="0.3">
      <c r="I1879" s="26"/>
      <c r="J1879" s="26"/>
      <c r="K1879" s="26"/>
      <c r="L1879" s="26"/>
      <c r="M1879" s="24"/>
      <c r="N1879" s="26"/>
      <c r="O1879" s="26"/>
    </row>
    <row r="1880" spans="9:15" x14ac:dyDescent="0.3">
      <c r="I1880" s="26"/>
      <c r="J1880" s="26"/>
      <c r="K1880" s="26"/>
      <c r="L1880" s="26"/>
      <c r="M1880" s="24"/>
      <c r="N1880" s="26"/>
      <c r="O1880" s="26"/>
    </row>
    <row r="1881" spans="9:15" x14ac:dyDescent="0.3">
      <c r="I1881" s="26"/>
      <c r="J1881" s="26"/>
      <c r="K1881" s="26"/>
      <c r="L1881" s="26"/>
      <c r="M1881" s="24"/>
      <c r="N1881" s="26"/>
      <c r="O1881" s="26"/>
    </row>
    <row r="1882" spans="9:15" x14ac:dyDescent="0.3">
      <c r="I1882" s="26"/>
      <c r="J1882" s="26"/>
      <c r="K1882" s="26"/>
      <c r="L1882" s="26"/>
      <c r="M1882" s="24"/>
      <c r="N1882" s="26"/>
      <c r="O1882" s="26"/>
    </row>
    <row r="1883" spans="9:15" x14ac:dyDescent="0.3">
      <c r="I1883" s="26"/>
      <c r="J1883" s="26"/>
      <c r="K1883" s="26"/>
      <c r="L1883" s="26"/>
      <c r="M1883" s="24"/>
      <c r="N1883" s="26"/>
      <c r="O1883" s="26"/>
    </row>
    <row r="1884" spans="9:15" x14ac:dyDescent="0.3">
      <c r="I1884" s="26"/>
      <c r="J1884" s="26"/>
      <c r="K1884" s="26"/>
      <c r="L1884" s="26"/>
      <c r="M1884" s="24"/>
      <c r="N1884" s="26"/>
      <c r="O1884" s="26"/>
    </row>
    <row r="1885" spans="9:15" x14ac:dyDescent="0.3">
      <c r="I1885" s="26"/>
      <c r="J1885" s="26"/>
      <c r="K1885" s="26"/>
      <c r="L1885" s="26"/>
      <c r="M1885" s="24"/>
      <c r="N1885" s="26"/>
      <c r="O1885" s="26"/>
    </row>
    <row r="1886" spans="9:15" x14ac:dyDescent="0.3">
      <c r="I1886" s="26"/>
      <c r="J1886" s="26"/>
      <c r="K1886" s="26"/>
      <c r="L1886" s="26"/>
      <c r="M1886" s="24"/>
      <c r="N1886" s="26"/>
      <c r="O1886" s="26"/>
    </row>
    <row r="1887" spans="9:15" x14ac:dyDescent="0.3">
      <c r="I1887" s="26"/>
      <c r="J1887" s="26"/>
      <c r="K1887" s="26"/>
      <c r="L1887" s="26"/>
      <c r="M1887" s="24"/>
      <c r="N1887" s="26"/>
      <c r="O1887" s="26"/>
    </row>
    <row r="1888" spans="9:15" x14ac:dyDescent="0.3">
      <c r="I1888" s="26"/>
      <c r="J1888" s="26"/>
      <c r="K1888" s="26"/>
      <c r="L1888" s="26"/>
      <c r="M1888" s="24"/>
      <c r="N1888" s="26"/>
      <c r="O1888" s="26"/>
    </row>
    <row r="1889" spans="9:15" x14ac:dyDescent="0.3">
      <c r="I1889" s="26"/>
      <c r="J1889" s="26"/>
      <c r="K1889" s="26"/>
      <c r="L1889" s="26"/>
      <c r="M1889" s="24"/>
      <c r="N1889" s="26"/>
      <c r="O1889" s="26"/>
    </row>
    <row r="1890" spans="9:15" x14ac:dyDescent="0.3">
      <c r="I1890" s="26"/>
      <c r="J1890" s="26"/>
      <c r="K1890" s="26"/>
      <c r="L1890" s="26"/>
      <c r="M1890" s="24"/>
      <c r="N1890" s="26"/>
      <c r="O1890" s="26"/>
    </row>
    <row r="1891" spans="9:15" x14ac:dyDescent="0.3">
      <c r="I1891" s="26"/>
      <c r="J1891" s="26"/>
      <c r="K1891" s="26"/>
      <c r="L1891" s="26"/>
      <c r="M1891" s="24"/>
      <c r="N1891" s="26"/>
      <c r="O1891" s="26"/>
    </row>
    <row r="1892" spans="9:15" x14ac:dyDescent="0.3">
      <c r="I1892" s="26"/>
      <c r="J1892" s="26"/>
      <c r="K1892" s="26"/>
      <c r="L1892" s="26"/>
      <c r="M1892" s="24"/>
      <c r="N1892" s="26"/>
      <c r="O1892" s="26"/>
    </row>
    <row r="1893" spans="9:15" x14ac:dyDescent="0.3">
      <c r="I1893" s="26"/>
      <c r="J1893" s="26"/>
      <c r="K1893" s="26"/>
      <c r="L1893" s="26"/>
      <c r="M1893" s="24"/>
      <c r="N1893" s="26"/>
      <c r="O1893" s="26"/>
    </row>
    <row r="1894" spans="9:15" x14ac:dyDescent="0.3">
      <c r="I1894" s="26"/>
      <c r="J1894" s="26"/>
      <c r="K1894" s="26"/>
      <c r="L1894" s="26"/>
      <c r="M1894" s="24"/>
      <c r="N1894" s="26"/>
      <c r="O1894" s="26"/>
    </row>
    <row r="1895" spans="9:15" x14ac:dyDescent="0.3">
      <c r="I1895" s="26"/>
      <c r="J1895" s="26"/>
      <c r="K1895" s="26"/>
      <c r="L1895" s="26"/>
      <c r="M1895" s="24"/>
      <c r="N1895" s="26"/>
      <c r="O1895" s="26"/>
    </row>
    <row r="1896" spans="9:15" x14ac:dyDescent="0.3">
      <c r="I1896" s="26"/>
      <c r="J1896" s="26"/>
      <c r="K1896" s="26"/>
      <c r="L1896" s="26"/>
      <c r="M1896" s="24"/>
      <c r="N1896" s="26"/>
      <c r="O1896" s="26"/>
    </row>
    <row r="1897" spans="9:15" x14ac:dyDescent="0.3">
      <c r="I1897" s="26"/>
      <c r="J1897" s="26"/>
      <c r="K1897" s="26"/>
      <c r="L1897" s="26"/>
      <c r="M1897" s="24"/>
      <c r="N1897" s="26"/>
      <c r="O1897" s="26"/>
    </row>
    <row r="1898" spans="9:15" x14ac:dyDescent="0.3">
      <c r="I1898" s="26"/>
      <c r="J1898" s="26"/>
      <c r="K1898" s="26"/>
      <c r="L1898" s="26"/>
      <c r="M1898" s="24"/>
      <c r="N1898" s="26"/>
      <c r="O1898" s="26"/>
    </row>
    <row r="1899" spans="9:15" x14ac:dyDescent="0.3">
      <c r="I1899" s="26"/>
      <c r="J1899" s="26"/>
      <c r="K1899" s="26"/>
      <c r="L1899" s="26"/>
      <c r="M1899" s="24"/>
      <c r="N1899" s="26"/>
      <c r="O1899" s="26"/>
    </row>
    <row r="1900" spans="9:15" x14ac:dyDescent="0.3">
      <c r="I1900" s="26"/>
      <c r="J1900" s="26"/>
      <c r="K1900" s="26"/>
      <c r="L1900" s="26"/>
      <c r="M1900" s="24"/>
      <c r="N1900" s="26"/>
      <c r="O1900" s="26"/>
    </row>
    <row r="1901" spans="9:15" x14ac:dyDescent="0.3">
      <c r="I1901" s="26"/>
      <c r="J1901" s="26"/>
      <c r="K1901" s="26"/>
      <c r="L1901" s="26"/>
      <c r="M1901" s="24"/>
      <c r="N1901" s="26"/>
      <c r="O1901" s="26"/>
    </row>
    <row r="1902" spans="9:15" x14ac:dyDescent="0.3">
      <c r="I1902" s="26"/>
      <c r="J1902" s="26"/>
      <c r="K1902" s="26"/>
      <c r="L1902" s="26"/>
      <c r="M1902" s="24"/>
      <c r="N1902" s="26"/>
      <c r="O1902" s="26"/>
    </row>
    <row r="1903" spans="9:15" x14ac:dyDescent="0.3">
      <c r="I1903" s="26"/>
      <c r="J1903" s="26"/>
      <c r="K1903" s="26"/>
      <c r="L1903" s="26"/>
      <c r="M1903" s="24"/>
      <c r="N1903" s="26"/>
      <c r="O1903" s="26"/>
    </row>
    <row r="1904" spans="9:15" x14ac:dyDescent="0.3">
      <c r="I1904" s="26"/>
      <c r="J1904" s="26"/>
      <c r="K1904" s="26"/>
      <c r="L1904" s="26"/>
      <c r="M1904" s="24"/>
      <c r="N1904" s="26"/>
      <c r="O1904" s="26"/>
    </row>
    <row r="1905" spans="9:15" x14ac:dyDescent="0.3">
      <c r="I1905" s="26"/>
      <c r="J1905" s="26"/>
      <c r="K1905" s="26"/>
      <c r="L1905" s="26"/>
      <c r="M1905" s="24"/>
      <c r="N1905" s="26"/>
      <c r="O1905" s="26"/>
    </row>
    <row r="1906" spans="9:15" x14ac:dyDescent="0.3">
      <c r="I1906" s="26"/>
      <c r="J1906" s="26"/>
      <c r="K1906" s="26"/>
      <c r="L1906" s="26"/>
      <c r="M1906" s="24"/>
      <c r="N1906" s="26"/>
      <c r="O1906" s="26"/>
    </row>
    <row r="1907" spans="9:15" x14ac:dyDescent="0.3">
      <c r="I1907" s="26"/>
      <c r="J1907" s="26"/>
      <c r="K1907" s="26"/>
      <c r="L1907" s="26"/>
      <c r="M1907" s="24"/>
      <c r="N1907" s="26"/>
      <c r="O1907" s="26"/>
    </row>
    <row r="1908" spans="9:15" x14ac:dyDescent="0.3">
      <c r="I1908" s="26"/>
      <c r="J1908" s="26"/>
      <c r="K1908" s="26"/>
      <c r="L1908" s="26"/>
      <c r="M1908" s="24"/>
      <c r="N1908" s="26"/>
      <c r="O1908" s="26"/>
    </row>
    <row r="1909" spans="9:15" x14ac:dyDescent="0.3">
      <c r="I1909" s="26"/>
      <c r="J1909" s="26"/>
      <c r="K1909" s="26"/>
      <c r="L1909" s="26"/>
      <c r="M1909" s="24"/>
      <c r="N1909" s="26"/>
      <c r="O1909" s="26"/>
    </row>
    <row r="1910" spans="9:15" x14ac:dyDescent="0.3">
      <c r="I1910" s="26"/>
      <c r="J1910" s="26"/>
      <c r="K1910" s="26"/>
      <c r="L1910" s="26"/>
      <c r="M1910" s="24"/>
      <c r="N1910" s="26"/>
      <c r="O1910" s="26"/>
    </row>
    <row r="1911" spans="9:15" x14ac:dyDescent="0.3">
      <c r="I1911" s="26"/>
      <c r="J1911" s="26"/>
      <c r="K1911" s="26"/>
      <c r="L1911" s="26"/>
      <c r="M1911" s="24"/>
      <c r="N1911" s="26"/>
      <c r="O1911" s="26"/>
    </row>
    <row r="1912" spans="9:15" x14ac:dyDescent="0.3">
      <c r="I1912" s="26"/>
      <c r="J1912" s="26"/>
      <c r="K1912" s="26"/>
      <c r="L1912" s="26"/>
      <c r="M1912" s="24"/>
      <c r="N1912" s="26"/>
      <c r="O1912" s="26"/>
    </row>
    <row r="1913" spans="9:15" x14ac:dyDescent="0.3">
      <c r="I1913" s="26"/>
      <c r="J1913" s="26"/>
      <c r="K1913" s="26"/>
      <c r="L1913" s="26"/>
      <c r="M1913" s="24"/>
      <c r="N1913" s="26"/>
      <c r="O1913" s="26"/>
    </row>
    <row r="1914" spans="9:15" x14ac:dyDescent="0.3">
      <c r="I1914" s="26"/>
      <c r="J1914" s="26"/>
      <c r="K1914" s="26"/>
      <c r="L1914" s="26"/>
      <c r="M1914" s="24"/>
      <c r="N1914" s="26"/>
      <c r="O1914" s="26"/>
    </row>
    <row r="1915" spans="9:15" x14ac:dyDescent="0.3">
      <c r="I1915" s="26"/>
      <c r="J1915" s="26"/>
      <c r="K1915" s="26"/>
      <c r="L1915" s="26"/>
      <c r="M1915" s="24"/>
      <c r="N1915" s="26"/>
      <c r="O1915" s="26"/>
    </row>
    <row r="1916" spans="9:15" x14ac:dyDescent="0.3">
      <c r="I1916" s="26"/>
      <c r="J1916" s="26"/>
      <c r="K1916" s="26"/>
      <c r="L1916" s="26"/>
      <c r="M1916" s="24"/>
      <c r="N1916" s="26"/>
      <c r="O1916" s="26"/>
    </row>
    <row r="1917" spans="9:15" x14ac:dyDescent="0.3">
      <c r="I1917" s="26"/>
      <c r="J1917" s="26"/>
      <c r="K1917" s="26"/>
      <c r="L1917" s="26"/>
      <c r="M1917" s="24"/>
      <c r="N1917" s="26"/>
      <c r="O1917" s="26"/>
    </row>
    <row r="1918" spans="9:15" x14ac:dyDescent="0.3">
      <c r="I1918" s="26"/>
      <c r="J1918" s="26"/>
      <c r="K1918" s="26"/>
      <c r="L1918" s="26"/>
      <c r="M1918" s="24"/>
      <c r="N1918" s="26"/>
      <c r="O1918" s="26"/>
    </row>
    <row r="1919" spans="9:15" x14ac:dyDescent="0.3">
      <c r="I1919" s="26"/>
      <c r="J1919" s="26"/>
      <c r="K1919" s="26"/>
      <c r="L1919" s="26"/>
      <c r="M1919" s="24"/>
      <c r="N1919" s="26"/>
      <c r="O1919" s="26"/>
    </row>
    <row r="1920" spans="9:15" x14ac:dyDescent="0.3">
      <c r="I1920" s="26"/>
      <c r="J1920" s="26"/>
      <c r="K1920" s="26"/>
      <c r="L1920" s="26"/>
      <c r="M1920" s="24"/>
      <c r="N1920" s="26"/>
      <c r="O1920" s="26"/>
    </row>
    <row r="1921" spans="9:15" x14ac:dyDescent="0.3">
      <c r="I1921" s="26"/>
      <c r="J1921" s="26"/>
      <c r="K1921" s="26"/>
      <c r="L1921" s="26"/>
      <c r="M1921" s="24"/>
      <c r="N1921" s="26"/>
      <c r="O1921" s="26"/>
    </row>
    <row r="1922" spans="9:15" x14ac:dyDescent="0.3">
      <c r="I1922" s="26"/>
      <c r="J1922" s="26"/>
      <c r="K1922" s="26"/>
      <c r="L1922" s="26"/>
      <c r="M1922" s="24"/>
      <c r="N1922" s="26"/>
      <c r="O1922" s="26"/>
    </row>
    <row r="1923" spans="9:15" x14ac:dyDescent="0.3">
      <c r="I1923" s="26"/>
      <c r="J1923" s="26"/>
      <c r="K1923" s="26"/>
      <c r="L1923" s="26"/>
      <c r="M1923" s="24"/>
      <c r="N1923" s="26"/>
      <c r="O1923" s="26"/>
    </row>
    <row r="1924" spans="9:15" x14ac:dyDescent="0.3">
      <c r="I1924" s="26"/>
      <c r="J1924" s="26"/>
      <c r="K1924" s="26"/>
      <c r="L1924" s="26"/>
      <c r="M1924" s="24"/>
      <c r="N1924" s="26"/>
      <c r="O1924" s="26"/>
    </row>
    <row r="1925" spans="9:15" x14ac:dyDescent="0.3">
      <c r="I1925" s="26"/>
      <c r="J1925" s="26"/>
      <c r="K1925" s="26"/>
      <c r="L1925" s="26"/>
      <c r="M1925" s="24"/>
      <c r="N1925" s="26"/>
      <c r="O1925" s="26"/>
    </row>
    <row r="1926" spans="9:15" x14ac:dyDescent="0.3">
      <c r="I1926" s="26"/>
      <c r="J1926" s="26"/>
      <c r="K1926" s="26"/>
      <c r="L1926" s="26"/>
      <c r="M1926" s="24"/>
      <c r="N1926" s="26"/>
      <c r="O1926" s="26"/>
    </row>
    <row r="1927" spans="9:15" x14ac:dyDescent="0.3">
      <c r="I1927" s="26"/>
      <c r="J1927" s="26"/>
      <c r="K1927" s="26"/>
      <c r="L1927" s="26"/>
      <c r="M1927" s="24"/>
      <c r="N1927" s="26"/>
      <c r="O1927" s="26"/>
    </row>
    <row r="1928" spans="9:15" x14ac:dyDescent="0.3">
      <c r="I1928" s="26"/>
      <c r="J1928" s="26"/>
      <c r="K1928" s="26"/>
      <c r="L1928" s="26"/>
      <c r="M1928" s="24"/>
      <c r="N1928" s="26"/>
      <c r="O1928" s="26"/>
    </row>
    <row r="1929" spans="9:15" x14ac:dyDescent="0.3">
      <c r="I1929" s="26"/>
      <c r="J1929" s="26"/>
      <c r="K1929" s="26"/>
      <c r="L1929" s="26"/>
      <c r="M1929" s="24"/>
      <c r="N1929" s="26"/>
      <c r="O1929" s="26"/>
    </row>
    <row r="1930" spans="9:15" x14ac:dyDescent="0.3">
      <c r="I1930" s="26"/>
      <c r="J1930" s="26"/>
      <c r="K1930" s="26"/>
      <c r="L1930" s="26"/>
      <c r="M1930" s="24"/>
      <c r="N1930" s="26"/>
      <c r="O1930" s="26"/>
    </row>
    <row r="1931" spans="9:15" x14ac:dyDescent="0.3">
      <c r="I1931" s="26"/>
      <c r="J1931" s="26"/>
      <c r="K1931" s="26"/>
      <c r="L1931" s="26"/>
      <c r="M1931" s="24"/>
      <c r="N1931" s="26"/>
      <c r="O1931" s="26"/>
    </row>
    <row r="1932" spans="9:15" x14ac:dyDescent="0.3">
      <c r="I1932" s="26"/>
      <c r="J1932" s="26"/>
      <c r="K1932" s="26"/>
      <c r="L1932" s="26"/>
      <c r="M1932" s="24"/>
      <c r="N1932" s="26"/>
      <c r="O1932" s="26"/>
    </row>
    <row r="1933" spans="9:15" x14ac:dyDescent="0.3">
      <c r="I1933" s="26"/>
      <c r="J1933" s="26"/>
      <c r="K1933" s="26"/>
      <c r="L1933" s="26"/>
      <c r="M1933" s="24"/>
      <c r="N1933" s="26"/>
      <c r="O1933" s="26"/>
    </row>
    <row r="1934" spans="9:15" x14ac:dyDescent="0.3">
      <c r="I1934" s="26"/>
      <c r="J1934" s="26"/>
      <c r="K1934" s="26"/>
      <c r="L1934" s="26"/>
      <c r="M1934" s="24"/>
      <c r="N1934" s="26"/>
      <c r="O1934" s="26"/>
    </row>
    <row r="1935" spans="9:15" x14ac:dyDescent="0.3">
      <c r="I1935" s="26"/>
      <c r="J1935" s="26"/>
      <c r="K1935" s="26"/>
      <c r="L1935" s="26"/>
      <c r="M1935" s="24"/>
      <c r="N1935" s="26"/>
      <c r="O1935" s="26"/>
    </row>
    <row r="1936" spans="9:15" x14ac:dyDescent="0.3">
      <c r="I1936" s="26"/>
      <c r="J1936" s="26"/>
      <c r="K1936" s="26"/>
      <c r="L1936" s="26"/>
      <c r="M1936" s="24"/>
      <c r="N1936" s="26"/>
      <c r="O1936" s="26"/>
    </row>
    <row r="1937" spans="9:15" x14ac:dyDescent="0.3">
      <c r="I1937" s="26"/>
      <c r="J1937" s="26"/>
      <c r="K1937" s="26"/>
      <c r="L1937" s="26"/>
      <c r="M1937" s="24"/>
      <c r="N1937" s="26"/>
      <c r="O1937" s="26"/>
    </row>
    <row r="1938" spans="9:15" x14ac:dyDescent="0.3">
      <c r="I1938" s="26"/>
      <c r="J1938" s="26"/>
      <c r="K1938" s="26"/>
      <c r="L1938" s="26"/>
      <c r="M1938" s="24"/>
      <c r="N1938" s="26"/>
      <c r="O1938" s="26"/>
    </row>
    <row r="1939" spans="9:15" x14ac:dyDescent="0.3">
      <c r="I1939" s="26"/>
      <c r="J1939" s="26"/>
      <c r="K1939" s="26"/>
      <c r="L1939" s="26"/>
      <c r="M1939" s="24"/>
      <c r="N1939" s="26"/>
      <c r="O1939" s="26"/>
    </row>
    <row r="1940" spans="9:15" x14ac:dyDescent="0.3">
      <c r="I1940" s="26"/>
      <c r="J1940" s="26"/>
      <c r="K1940" s="26"/>
      <c r="L1940" s="26"/>
      <c r="M1940" s="24"/>
      <c r="N1940" s="26"/>
      <c r="O1940" s="26"/>
    </row>
    <row r="1941" spans="9:15" x14ac:dyDescent="0.3">
      <c r="I1941" s="26"/>
      <c r="J1941" s="26"/>
      <c r="K1941" s="26"/>
      <c r="L1941" s="26"/>
      <c r="M1941" s="24"/>
      <c r="N1941" s="26"/>
      <c r="O1941" s="26"/>
    </row>
    <row r="1942" spans="9:15" x14ac:dyDescent="0.3">
      <c r="I1942" s="26"/>
      <c r="J1942" s="26"/>
      <c r="K1942" s="26"/>
      <c r="L1942" s="26"/>
      <c r="M1942" s="24"/>
      <c r="N1942" s="26"/>
      <c r="O1942" s="26"/>
    </row>
    <row r="1943" spans="9:15" x14ac:dyDescent="0.3">
      <c r="I1943" s="26"/>
      <c r="J1943" s="26"/>
      <c r="K1943" s="26"/>
      <c r="L1943" s="26"/>
      <c r="M1943" s="24"/>
      <c r="N1943" s="26"/>
      <c r="O1943" s="26"/>
    </row>
    <row r="1944" spans="9:15" x14ac:dyDescent="0.3">
      <c r="I1944" s="26"/>
      <c r="J1944" s="26"/>
      <c r="K1944" s="26"/>
      <c r="L1944" s="26"/>
      <c r="M1944" s="24"/>
      <c r="N1944" s="26"/>
      <c r="O1944" s="26"/>
    </row>
    <row r="1945" spans="9:15" x14ac:dyDescent="0.3">
      <c r="I1945" s="26"/>
      <c r="J1945" s="26"/>
      <c r="K1945" s="26"/>
      <c r="L1945" s="26"/>
      <c r="M1945" s="24"/>
      <c r="N1945" s="26"/>
      <c r="O1945" s="26"/>
    </row>
    <row r="1946" spans="9:15" x14ac:dyDescent="0.3">
      <c r="I1946" s="26"/>
      <c r="J1946" s="26"/>
      <c r="K1946" s="26"/>
      <c r="L1946" s="26"/>
      <c r="M1946" s="24"/>
      <c r="N1946" s="26"/>
      <c r="O1946" s="26"/>
    </row>
    <row r="1947" spans="9:15" x14ac:dyDescent="0.3">
      <c r="I1947" s="26"/>
      <c r="J1947" s="26"/>
      <c r="K1947" s="26"/>
      <c r="L1947" s="26"/>
      <c r="M1947" s="24"/>
      <c r="N1947" s="26"/>
      <c r="O1947" s="26"/>
    </row>
    <row r="1948" spans="9:15" x14ac:dyDescent="0.3">
      <c r="I1948" s="26"/>
      <c r="J1948" s="26"/>
      <c r="K1948" s="26"/>
      <c r="L1948" s="26"/>
      <c r="M1948" s="24"/>
      <c r="N1948" s="26"/>
      <c r="O1948" s="26"/>
    </row>
    <row r="1949" spans="9:15" x14ac:dyDescent="0.3">
      <c r="I1949" s="26"/>
      <c r="J1949" s="26"/>
      <c r="K1949" s="26"/>
      <c r="L1949" s="26"/>
      <c r="M1949" s="24"/>
      <c r="N1949" s="26"/>
      <c r="O1949" s="26"/>
    </row>
    <row r="1950" spans="9:15" x14ac:dyDescent="0.3">
      <c r="I1950" s="26"/>
      <c r="J1950" s="26"/>
      <c r="K1950" s="26"/>
      <c r="L1950" s="26"/>
      <c r="M1950" s="24"/>
      <c r="N1950" s="26"/>
      <c r="O1950" s="26"/>
    </row>
    <row r="1951" spans="9:15" x14ac:dyDescent="0.3">
      <c r="I1951" s="26"/>
      <c r="J1951" s="26"/>
      <c r="K1951" s="26"/>
      <c r="L1951" s="26"/>
      <c r="M1951" s="24"/>
      <c r="N1951" s="26"/>
      <c r="O1951" s="26"/>
    </row>
    <row r="1952" spans="9:15" x14ac:dyDescent="0.3">
      <c r="I1952" s="26"/>
      <c r="J1952" s="26"/>
      <c r="K1952" s="26"/>
      <c r="L1952" s="26"/>
      <c r="M1952" s="24"/>
      <c r="N1952" s="26"/>
      <c r="O1952" s="26"/>
    </row>
    <row r="1953" spans="9:15" x14ac:dyDescent="0.3">
      <c r="I1953" s="26"/>
      <c r="J1953" s="26"/>
      <c r="K1953" s="26"/>
      <c r="L1953" s="26"/>
      <c r="M1953" s="24"/>
      <c r="N1953" s="26"/>
      <c r="O1953" s="26"/>
    </row>
    <row r="1954" spans="9:15" x14ac:dyDescent="0.3">
      <c r="I1954" s="26"/>
      <c r="J1954" s="26"/>
      <c r="K1954" s="26"/>
      <c r="L1954" s="26"/>
      <c r="M1954" s="24"/>
      <c r="N1954" s="26"/>
      <c r="O1954" s="26"/>
    </row>
    <row r="1955" spans="9:15" x14ac:dyDescent="0.3">
      <c r="I1955" s="26"/>
      <c r="J1955" s="26"/>
      <c r="K1955" s="26"/>
      <c r="L1955" s="26"/>
      <c r="M1955" s="24"/>
      <c r="N1955" s="26"/>
      <c r="O1955" s="26"/>
    </row>
    <row r="1956" spans="9:15" x14ac:dyDescent="0.3">
      <c r="I1956" s="26"/>
      <c r="J1956" s="26"/>
      <c r="K1956" s="26"/>
      <c r="L1956" s="26"/>
      <c r="M1956" s="24"/>
      <c r="N1956" s="26"/>
      <c r="O1956" s="26"/>
    </row>
    <row r="1957" spans="9:15" x14ac:dyDescent="0.3">
      <c r="I1957" s="26"/>
      <c r="J1957" s="26"/>
      <c r="K1957" s="26"/>
      <c r="L1957" s="26"/>
      <c r="M1957" s="24"/>
      <c r="N1957" s="26"/>
      <c r="O1957" s="26"/>
    </row>
    <row r="1958" spans="9:15" x14ac:dyDescent="0.3">
      <c r="I1958" s="26"/>
      <c r="J1958" s="26"/>
      <c r="K1958" s="26"/>
      <c r="L1958" s="26"/>
      <c r="M1958" s="24"/>
      <c r="N1958" s="26"/>
      <c r="O1958" s="26"/>
    </row>
    <row r="1959" spans="9:15" x14ac:dyDescent="0.3">
      <c r="I1959" s="26"/>
      <c r="J1959" s="26"/>
      <c r="K1959" s="26"/>
      <c r="L1959" s="26"/>
      <c r="M1959" s="24"/>
      <c r="N1959" s="26"/>
      <c r="O1959" s="26"/>
    </row>
    <row r="1960" spans="9:15" x14ac:dyDescent="0.3">
      <c r="I1960" s="26"/>
      <c r="J1960" s="26"/>
      <c r="K1960" s="26"/>
      <c r="L1960" s="26"/>
      <c r="M1960" s="24"/>
      <c r="N1960" s="26"/>
      <c r="O1960" s="26"/>
    </row>
    <row r="1961" spans="9:15" x14ac:dyDescent="0.3">
      <c r="I1961" s="26"/>
      <c r="J1961" s="26"/>
      <c r="K1961" s="26"/>
      <c r="L1961" s="26"/>
      <c r="M1961" s="24"/>
      <c r="N1961" s="26"/>
      <c r="O1961" s="26"/>
    </row>
    <row r="1962" spans="9:15" x14ac:dyDescent="0.3">
      <c r="I1962" s="26"/>
      <c r="J1962" s="26"/>
      <c r="K1962" s="26"/>
      <c r="L1962" s="26"/>
      <c r="M1962" s="24"/>
      <c r="N1962" s="26"/>
      <c r="O1962" s="26"/>
    </row>
    <row r="1963" spans="9:15" x14ac:dyDescent="0.3">
      <c r="I1963" s="26"/>
      <c r="J1963" s="26"/>
      <c r="K1963" s="26"/>
      <c r="L1963" s="26"/>
      <c r="M1963" s="24"/>
      <c r="N1963" s="26"/>
      <c r="O1963" s="26"/>
    </row>
    <row r="1964" spans="9:15" x14ac:dyDescent="0.3">
      <c r="I1964" s="26"/>
      <c r="J1964" s="26"/>
      <c r="K1964" s="26"/>
      <c r="L1964" s="26"/>
      <c r="M1964" s="24"/>
      <c r="N1964" s="26"/>
      <c r="O1964" s="26"/>
    </row>
    <row r="1965" spans="9:15" x14ac:dyDescent="0.3">
      <c r="I1965" s="26"/>
      <c r="J1965" s="26"/>
      <c r="K1965" s="26"/>
      <c r="L1965" s="26"/>
      <c r="M1965" s="24"/>
      <c r="N1965" s="26"/>
      <c r="O1965" s="26"/>
    </row>
    <row r="1966" spans="9:15" x14ac:dyDescent="0.3">
      <c r="I1966" s="26"/>
      <c r="J1966" s="26"/>
      <c r="K1966" s="26"/>
      <c r="L1966" s="26"/>
      <c r="M1966" s="24"/>
      <c r="N1966" s="26"/>
      <c r="O1966" s="26"/>
    </row>
    <row r="1967" spans="9:15" x14ac:dyDescent="0.3">
      <c r="I1967" s="26"/>
      <c r="J1967" s="26"/>
      <c r="K1967" s="26"/>
      <c r="L1967" s="26"/>
      <c r="M1967" s="24"/>
      <c r="N1967" s="26"/>
      <c r="O1967" s="26"/>
    </row>
    <row r="1968" spans="9:15" x14ac:dyDescent="0.3">
      <c r="I1968" s="26"/>
      <c r="J1968" s="26"/>
      <c r="K1968" s="26"/>
      <c r="L1968" s="26"/>
      <c r="M1968" s="24"/>
      <c r="N1968" s="26"/>
      <c r="O1968" s="26"/>
    </row>
    <row r="1969" spans="9:15" x14ac:dyDescent="0.3">
      <c r="I1969" s="26"/>
      <c r="J1969" s="26"/>
      <c r="K1969" s="26"/>
      <c r="L1969" s="26"/>
      <c r="M1969" s="24"/>
      <c r="N1969" s="26"/>
      <c r="O1969" s="26"/>
    </row>
    <row r="1970" spans="9:15" x14ac:dyDescent="0.3">
      <c r="I1970" s="26"/>
      <c r="J1970" s="26"/>
      <c r="K1970" s="26"/>
      <c r="L1970" s="26"/>
      <c r="M1970" s="24"/>
      <c r="N1970" s="26"/>
      <c r="O1970" s="26"/>
    </row>
    <row r="1971" spans="9:15" x14ac:dyDescent="0.3">
      <c r="I1971" s="26"/>
      <c r="J1971" s="26"/>
      <c r="K1971" s="26"/>
      <c r="L1971" s="26"/>
      <c r="M1971" s="24"/>
      <c r="N1971" s="26"/>
      <c r="O1971" s="26"/>
    </row>
    <row r="1972" spans="9:15" x14ac:dyDescent="0.3">
      <c r="I1972" s="26"/>
      <c r="J1972" s="26"/>
      <c r="K1972" s="26"/>
      <c r="L1972" s="26"/>
      <c r="M1972" s="24"/>
      <c r="N1972" s="26"/>
      <c r="O1972" s="26"/>
    </row>
    <row r="1973" spans="9:15" x14ac:dyDescent="0.3">
      <c r="I1973" s="26"/>
      <c r="J1973" s="26"/>
      <c r="K1973" s="26"/>
      <c r="L1973" s="26"/>
      <c r="M1973" s="24"/>
      <c r="N1973" s="26"/>
      <c r="O1973" s="26"/>
    </row>
    <row r="1974" spans="9:15" x14ac:dyDescent="0.3">
      <c r="I1974" s="26"/>
      <c r="J1974" s="26"/>
      <c r="K1974" s="26"/>
      <c r="L1974" s="26"/>
      <c r="M1974" s="24"/>
      <c r="N1974" s="26"/>
      <c r="O1974" s="26"/>
    </row>
    <row r="1975" spans="9:15" x14ac:dyDescent="0.3">
      <c r="I1975" s="26"/>
      <c r="J1975" s="26"/>
      <c r="K1975" s="26"/>
      <c r="L1975" s="26"/>
      <c r="M1975" s="24"/>
      <c r="N1975" s="26"/>
      <c r="O1975" s="26"/>
    </row>
    <row r="1976" spans="9:15" x14ac:dyDescent="0.3">
      <c r="I1976" s="26"/>
      <c r="J1976" s="26"/>
      <c r="K1976" s="26"/>
      <c r="L1976" s="26"/>
      <c r="M1976" s="24"/>
      <c r="N1976" s="26"/>
      <c r="O1976" s="26"/>
    </row>
    <row r="1977" spans="9:15" x14ac:dyDescent="0.3">
      <c r="I1977" s="26"/>
      <c r="J1977" s="26"/>
      <c r="K1977" s="26"/>
      <c r="L1977" s="26"/>
      <c r="M1977" s="24"/>
      <c r="N1977" s="26"/>
      <c r="O1977" s="26"/>
    </row>
    <row r="1978" spans="9:15" x14ac:dyDescent="0.3">
      <c r="I1978" s="26"/>
      <c r="J1978" s="26"/>
      <c r="K1978" s="26"/>
      <c r="L1978" s="26"/>
      <c r="M1978" s="24"/>
      <c r="N1978" s="26"/>
      <c r="O1978" s="26"/>
    </row>
    <row r="1979" spans="9:15" x14ac:dyDescent="0.3">
      <c r="I1979" s="26"/>
      <c r="J1979" s="26"/>
      <c r="K1979" s="26"/>
      <c r="L1979" s="26"/>
      <c r="M1979" s="24"/>
      <c r="N1979" s="26"/>
      <c r="O1979" s="26"/>
    </row>
    <row r="1980" spans="9:15" x14ac:dyDescent="0.3">
      <c r="I1980" s="26"/>
      <c r="J1980" s="26"/>
      <c r="K1980" s="26"/>
      <c r="L1980" s="26"/>
      <c r="M1980" s="24"/>
      <c r="N1980" s="26"/>
      <c r="O1980" s="26"/>
    </row>
    <row r="1981" spans="9:15" x14ac:dyDescent="0.3">
      <c r="I1981" s="26"/>
      <c r="J1981" s="26"/>
      <c r="K1981" s="26"/>
      <c r="L1981" s="26"/>
      <c r="M1981" s="24"/>
      <c r="N1981" s="26"/>
      <c r="O1981" s="26"/>
    </row>
    <row r="1982" spans="9:15" x14ac:dyDescent="0.3">
      <c r="I1982" s="26"/>
      <c r="J1982" s="26"/>
      <c r="K1982" s="26"/>
      <c r="L1982" s="26"/>
      <c r="M1982" s="24"/>
      <c r="N1982" s="26"/>
      <c r="O1982" s="26"/>
    </row>
    <row r="1983" spans="9:15" x14ac:dyDescent="0.3">
      <c r="I1983" s="26"/>
      <c r="J1983" s="26"/>
      <c r="K1983" s="26"/>
      <c r="L1983" s="26"/>
      <c r="M1983" s="24"/>
      <c r="N1983" s="26"/>
      <c r="O1983" s="26"/>
    </row>
    <row r="1984" spans="9:15" x14ac:dyDescent="0.3">
      <c r="I1984" s="26"/>
      <c r="J1984" s="26"/>
      <c r="K1984" s="26"/>
      <c r="L1984" s="26"/>
      <c r="M1984" s="24"/>
      <c r="N1984" s="26"/>
      <c r="O1984" s="26"/>
    </row>
    <row r="1985" spans="9:15" x14ac:dyDescent="0.3">
      <c r="I1985" s="26"/>
      <c r="J1985" s="26"/>
      <c r="K1985" s="26"/>
      <c r="L1985" s="26"/>
      <c r="M1985" s="24"/>
      <c r="N1985" s="26"/>
      <c r="O1985" s="26"/>
    </row>
    <row r="1986" spans="9:15" x14ac:dyDescent="0.3">
      <c r="I1986" s="26"/>
      <c r="J1986" s="26"/>
      <c r="K1986" s="26"/>
      <c r="L1986" s="26"/>
      <c r="M1986" s="24"/>
      <c r="N1986" s="26"/>
      <c r="O1986" s="26"/>
    </row>
    <row r="1987" spans="9:15" x14ac:dyDescent="0.3">
      <c r="I1987" s="26"/>
      <c r="J1987" s="26"/>
      <c r="K1987" s="26"/>
      <c r="L1987" s="26"/>
      <c r="M1987" s="24"/>
      <c r="N1987" s="26"/>
      <c r="O1987" s="26"/>
    </row>
    <row r="1988" spans="9:15" x14ac:dyDescent="0.3">
      <c r="I1988" s="26"/>
      <c r="J1988" s="26"/>
      <c r="K1988" s="26"/>
      <c r="L1988" s="26"/>
      <c r="M1988" s="24"/>
      <c r="N1988" s="26"/>
      <c r="O1988" s="26"/>
    </row>
    <row r="1989" spans="9:15" x14ac:dyDescent="0.3">
      <c r="I1989" s="26"/>
      <c r="J1989" s="26"/>
      <c r="K1989" s="26"/>
      <c r="L1989" s="26"/>
      <c r="M1989" s="24"/>
      <c r="N1989" s="26"/>
      <c r="O1989" s="26"/>
    </row>
    <row r="1990" spans="9:15" x14ac:dyDescent="0.3">
      <c r="I1990" s="26"/>
      <c r="J1990" s="26"/>
      <c r="K1990" s="26"/>
      <c r="L1990" s="26"/>
      <c r="M1990" s="24"/>
      <c r="N1990" s="26"/>
      <c r="O1990" s="26"/>
    </row>
    <row r="1991" spans="9:15" x14ac:dyDescent="0.3">
      <c r="I1991" s="26"/>
      <c r="J1991" s="26"/>
      <c r="K1991" s="26"/>
      <c r="L1991" s="26"/>
      <c r="M1991" s="24"/>
      <c r="N1991" s="26"/>
      <c r="O1991" s="26"/>
    </row>
    <row r="1992" spans="9:15" x14ac:dyDescent="0.3">
      <c r="I1992" s="26"/>
      <c r="J1992" s="26"/>
      <c r="K1992" s="26"/>
      <c r="L1992" s="26"/>
      <c r="M1992" s="24"/>
      <c r="N1992" s="26"/>
      <c r="O1992" s="26"/>
    </row>
    <row r="1993" spans="9:15" x14ac:dyDescent="0.3">
      <c r="I1993" s="26"/>
      <c r="J1993" s="26"/>
      <c r="K1993" s="26"/>
      <c r="L1993" s="26"/>
      <c r="M1993" s="24"/>
      <c r="N1993" s="26"/>
      <c r="O1993" s="26"/>
    </row>
    <row r="1994" spans="9:15" x14ac:dyDescent="0.3">
      <c r="I1994" s="26"/>
      <c r="J1994" s="26"/>
      <c r="K1994" s="26"/>
      <c r="L1994" s="26"/>
      <c r="M1994" s="24"/>
      <c r="N1994" s="26"/>
      <c r="O1994" s="26"/>
    </row>
    <row r="1995" spans="9:15" x14ac:dyDescent="0.3">
      <c r="I1995" s="26"/>
      <c r="J1995" s="26"/>
      <c r="K1995" s="26"/>
      <c r="L1995" s="26"/>
      <c r="M1995" s="24"/>
      <c r="N1995" s="26"/>
      <c r="O1995" s="26"/>
    </row>
    <row r="1996" spans="9:15" x14ac:dyDescent="0.3">
      <c r="I1996" s="26"/>
      <c r="J1996" s="26"/>
      <c r="K1996" s="26"/>
      <c r="L1996" s="26"/>
      <c r="M1996" s="24"/>
      <c r="N1996" s="26"/>
      <c r="O1996" s="26"/>
    </row>
    <row r="1997" spans="9:15" x14ac:dyDescent="0.3">
      <c r="I1997" s="26"/>
      <c r="J1997" s="26"/>
      <c r="K1997" s="26"/>
      <c r="L1997" s="26"/>
      <c r="M1997" s="24"/>
      <c r="N1997" s="26"/>
      <c r="O1997" s="26"/>
    </row>
    <row r="1998" spans="9:15" x14ac:dyDescent="0.3">
      <c r="I1998" s="26"/>
      <c r="J1998" s="26"/>
      <c r="K1998" s="26"/>
      <c r="L1998" s="26"/>
      <c r="M1998" s="24"/>
      <c r="N1998" s="26"/>
      <c r="O1998" s="26"/>
    </row>
    <row r="1999" spans="9:15" x14ac:dyDescent="0.3">
      <c r="I1999" s="26"/>
      <c r="J1999" s="26"/>
      <c r="K1999" s="26"/>
      <c r="L1999" s="26"/>
      <c r="M1999" s="24"/>
      <c r="N1999" s="26"/>
      <c r="O1999" s="26"/>
    </row>
    <row r="2000" spans="9:15" x14ac:dyDescent="0.3">
      <c r="I2000" s="26"/>
      <c r="J2000" s="26"/>
      <c r="K2000" s="26"/>
      <c r="L2000" s="26"/>
      <c r="M2000" s="24"/>
      <c r="N2000" s="26"/>
      <c r="O2000" s="26"/>
    </row>
    <row r="2001" spans="9:15" x14ac:dyDescent="0.3">
      <c r="I2001" s="26"/>
      <c r="J2001" s="26"/>
      <c r="K2001" s="26"/>
      <c r="L2001" s="26"/>
      <c r="M2001" s="24"/>
      <c r="N2001" s="26"/>
      <c r="O2001" s="26"/>
    </row>
    <row r="2002" spans="9:15" x14ac:dyDescent="0.3">
      <c r="I2002" s="26"/>
      <c r="J2002" s="26"/>
      <c r="K2002" s="26"/>
      <c r="L2002" s="26"/>
      <c r="M2002" s="24"/>
      <c r="N2002" s="26"/>
      <c r="O2002" s="26"/>
    </row>
    <row r="2003" spans="9:15" x14ac:dyDescent="0.3">
      <c r="I2003" s="26"/>
      <c r="J2003" s="26"/>
      <c r="K2003" s="26"/>
      <c r="L2003" s="26"/>
      <c r="M2003" s="24"/>
      <c r="N2003" s="26"/>
      <c r="O2003" s="26"/>
    </row>
    <row r="2004" spans="9:15" x14ac:dyDescent="0.3">
      <c r="I2004" s="26"/>
      <c r="J2004" s="26"/>
      <c r="K2004" s="26"/>
      <c r="L2004" s="26"/>
      <c r="M2004" s="24"/>
      <c r="N2004" s="26"/>
      <c r="O2004" s="26"/>
    </row>
    <row r="2005" spans="9:15" x14ac:dyDescent="0.3">
      <c r="I2005" s="26"/>
      <c r="J2005" s="26"/>
      <c r="K2005" s="26"/>
      <c r="L2005" s="26"/>
      <c r="M2005" s="24"/>
      <c r="N2005" s="26"/>
      <c r="O2005" s="26"/>
    </row>
    <row r="2006" spans="9:15" x14ac:dyDescent="0.3">
      <c r="I2006" s="26"/>
      <c r="J2006" s="26"/>
      <c r="K2006" s="26"/>
      <c r="L2006" s="26"/>
      <c r="M2006" s="24"/>
      <c r="N2006" s="26"/>
      <c r="O2006" s="26"/>
    </row>
    <row r="2007" spans="9:15" x14ac:dyDescent="0.3">
      <c r="I2007" s="26"/>
      <c r="J2007" s="26"/>
      <c r="K2007" s="26"/>
      <c r="L2007" s="26"/>
      <c r="M2007" s="24"/>
      <c r="N2007" s="26"/>
      <c r="O2007" s="26"/>
    </row>
    <row r="2008" spans="9:15" x14ac:dyDescent="0.3">
      <c r="I2008" s="26"/>
      <c r="J2008" s="26"/>
      <c r="K2008" s="26"/>
      <c r="L2008" s="26"/>
      <c r="M2008" s="24"/>
      <c r="N2008" s="26"/>
      <c r="O2008" s="26"/>
    </row>
    <row r="2009" spans="9:15" x14ac:dyDescent="0.3">
      <c r="I2009" s="26"/>
      <c r="J2009" s="26"/>
      <c r="K2009" s="26"/>
      <c r="L2009" s="26"/>
      <c r="M2009" s="24"/>
      <c r="N2009" s="26"/>
      <c r="O2009" s="26"/>
    </row>
    <row r="2010" spans="9:15" x14ac:dyDescent="0.3">
      <c r="I2010" s="26"/>
      <c r="J2010" s="26"/>
      <c r="K2010" s="26"/>
      <c r="L2010" s="26"/>
      <c r="M2010" s="24"/>
      <c r="N2010" s="26"/>
      <c r="O2010" s="26"/>
    </row>
    <row r="2011" spans="9:15" x14ac:dyDescent="0.3">
      <c r="I2011" s="26"/>
      <c r="J2011" s="26"/>
      <c r="K2011" s="26"/>
      <c r="L2011" s="26"/>
      <c r="M2011" s="24"/>
      <c r="N2011" s="26"/>
      <c r="O2011" s="26"/>
    </row>
    <row r="2012" spans="9:15" x14ac:dyDescent="0.3">
      <c r="I2012" s="26"/>
      <c r="J2012" s="26"/>
      <c r="K2012" s="26"/>
      <c r="L2012" s="26"/>
      <c r="M2012" s="24"/>
      <c r="N2012" s="26"/>
      <c r="O2012" s="26"/>
    </row>
    <row r="2013" spans="9:15" x14ac:dyDescent="0.3">
      <c r="I2013" s="26"/>
      <c r="J2013" s="26"/>
      <c r="K2013" s="26"/>
      <c r="L2013" s="26"/>
      <c r="M2013" s="24"/>
      <c r="N2013" s="26"/>
      <c r="O2013" s="26"/>
    </row>
    <row r="2014" spans="9:15" x14ac:dyDescent="0.3">
      <c r="I2014" s="26"/>
      <c r="J2014" s="26"/>
      <c r="K2014" s="26"/>
      <c r="L2014" s="26"/>
      <c r="M2014" s="24"/>
      <c r="N2014" s="26"/>
      <c r="O2014" s="26"/>
    </row>
    <row r="2015" spans="9:15" x14ac:dyDescent="0.3">
      <c r="I2015" s="26"/>
      <c r="J2015" s="26"/>
      <c r="K2015" s="26"/>
      <c r="L2015" s="26"/>
      <c r="M2015" s="24"/>
      <c r="N2015" s="26"/>
      <c r="O2015" s="26"/>
    </row>
    <row r="2016" spans="9:15" x14ac:dyDescent="0.3">
      <c r="I2016" s="26"/>
      <c r="J2016" s="26"/>
      <c r="K2016" s="26"/>
      <c r="L2016" s="26"/>
      <c r="M2016" s="24"/>
      <c r="N2016" s="26"/>
      <c r="O2016" s="26"/>
    </row>
    <row r="2017" spans="9:15" x14ac:dyDescent="0.3">
      <c r="I2017" s="26"/>
      <c r="J2017" s="26"/>
      <c r="K2017" s="26"/>
      <c r="L2017" s="26"/>
      <c r="M2017" s="24"/>
      <c r="N2017" s="26"/>
      <c r="O2017" s="26"/>
    </row>
    <row r="2018" spans="9:15" x14ac:dyDescent="0.3">
      <c r="I2018" s="26"/>
      <c r="J2018" s="26"/>
      <c r="K2018" s="26"/>
      <c r="L2018" s="26"/>
      <c r="M2018" s="24"/>
      <c r="N2018" s="26"/>
      <c r="O2018" s="26"/>
    </row>
    <row r="2019" spans="9:15" x14ac:dyDescent="0.3">
      <c r="I2019" s="26"/>
      <c r="J2019" s="26"/>
      <c r="K2019" s="26"/>
      <c r="L2019" s="26"/>
      <c r="M2019" s="24"/>
      <c r="N2019" s="26"/>
      <c r="O2019" s="26"/>
    </row>
    <row r="2020" spans="9:15" x14ac:dyDescent="0.3">
      <c r="I2020" s="26"/>
      <c r="J2020" s="26"/>
      <c r="K2020" s="26"/>
      <c r="L2020" s="26"/>
      <c r="M2020" s="24"/>
      <c r="N2020" s="26"/>
      <c r="O2020" s="26"/>
    </row>
    <row r="2021" spans="9:15" x14ac:dyDescent="0.3">
      <c r="I2021" s="26"/>
      <c r="J2021" s="26"/>
      <c r="K2021" s="26"/>
      <c r="L2021" s="26"/>
      <c r="M2021" s="24"/>
      <c r="N2021" s="26"/>
      <c r="O2021" s="26"/>
    </row>
    <row r="2022" spans="9:15" x14ac:dyDescent="0.3">
      <c r="I2022" s="26"/>
      <c r="J2022" s="26"/>
      <c r="K2022" s="26"/>
      <c r="L2022" s="26"/>
      <c r="M2022" s="24"/>
      <c r="N2022" s="26"/>
      <c r="O2022" s="26"/>
    </row>
    <row r="2023" spans="9:15" x14ac:dyDescent="0.3">
      <c r="I2023" s="26"/>
      <c r="J2023" s="26"/>
      <c r="K2023" s="26"/>
      <c r="L2023" s="26"/>
      <c r="M2023" s="24"/>
      <c r="N2023" s="26"/>
      <c r="O2023" s="26"/>
    </row>
    <row r="2024" spans="9:15" x14ac:dyDescent="0.3">
      <c r="I2024" s="26"/>
      <c r="J2024" s="26"/>
      <c r="K2024" s="26"/>
      <c r="L2024" s="26"/>
      <c r="M2024" s="24"/>
      <c r="N2024" s="26"/>
      <c r="O2024" s="26"/>
    </row>
    <row r="2025" spans="9:15" x14ac:dyDescent="0.3">
      <c r="I2025" s="26"/>
      <c r="J2025" s="26"/>
      <c r="K2025" s="26"/>
      <c r="L2025" s="26"/>
      <c r="M2025" s="24"/>
      <c r="N2025" s="26"/>
      <c r="O2025" s="26"/>
    </row>
    <row r="2026" spans="9:15" x14ac:dyDescent="0.3">
      <c r="I2026" s="26"/>
      <c r="J2026" s="26"/>
      <c r="K2026" s="26"/>
      <c r="L2026" s="26"/>
      <c r="M2026" s="24"/>
      <c r="N2026" s="26"/>
      <c r="O2026" s="26"/>
    </row>
    <row r="2027" spans="9:15" x14ac:dyDescent="0.3">
      <c r="I2027" s="26"/>
      <c r="J2027" s="26"/>
      <c r="K2027" s="26"/>
      <c r="L2027" s="26"/>
      <c r="M2027" s="24"/>
      <c r="N2027" s="26"/>
      <c r="O2027" s="26"/>
    </row>
    <row r="2028" spans="9:15" x14ac:dyDescent="0.3">
      <c r="I2028" s="26"/>
      <c r="J2028" s="26"/>
      <c r="K2028" s="26"/>
      <c r="L2028" s="26"/>
      <c r="M2028" s="24"/>
      <c r="N2028" s="26"/>
      <c r="O2028" s="26"/>
    </row>
    <row r="2029" spans="9:15" x14ac:dyDescent="0.3">
      <c r="I2029" s="26"/>
      <c r="J2029" s="26"/>
      <c r="K2029" s="26"/>
      <c r="L2029" s="26"/>
      <c r="M2029" s="24"/>
      <c r="N2029" s="26"/>
      <c r="O2029" s="26"/>
    </row>
    <row r="2030" spans="9:15" x14ac:dyDescent="0.3">
      <c r="I2030" s="26"/>
      <c r="J2030" s="26"/>
      <c r="K2030" s="26"/>
      <c r="L2030" s="26"/>
      <c r="M2030" s="24"/>
      <c r="N2030" s="26"/>
      <c r="O2030" s="26"/>
    </row>
    <row r="2031" spans="9:15" x14ac:dyDescent="0.3">
      <c r="I2031" s="26"/>
      <c r="J2031" s="26"/>
      <c r="K2031" s="26"/>
      <c r="L2031" s="26"/>
      <c r="M2031" s="24"/>
      <c r="N2031" s="26"/>
      <c r="O2031" s="26"/>
    </row>
    <row r="2032" spans="9:15" x14ac:dyDescent="0.3">
      <c r="I2032" s="26"/>
      <c r="J2032" s="26"/>
      <c r="K2032" s="26"/>
      <c r="L2032" s="26"/>
      <c r="M2032" s="24"/>
      <c r="N2032" s="26"/>
      <c r="O2032" s="26"/>
    </row>
    <row r="2033" spans="9:15" x14ac:dyDescent="0.3">
      <c r="I2033" s="26"/>
      <c r="J2033" s="26"/>
      <c r="K2033" s="26"/>
      <c r="L2033" s="26"/>
      <c r="M2033" s="24"/>
      <c r="N2033" s="26"/>
      <c r="O2033" s="26"/>
    </row>
    <row r="2034" spans="9:15" x14ac:dyDescent="0.3">
      <c r="I2034" s="26"/>
      <c r="J2034" s="26"/>
      <c r="K2034" s="26"/>
      <c r="L2034" s="26"/>
      <c r="M2034" s="24"/>
      <c r="N2034" s="26"/>
      <c r="O2034" s="26"/>
    </row>
    <row r="2035" spans="9:15" x14ac:dyDescent="0.3">
      <c r="I2035" s="26"/>
      <c r="J2035" s="26"/>
      <c r="K2035" s="26"/>
      <c r="L2035" s="26"/>
      <c r="M2035" s="24"/>
      <c r="N2035" s="26"/>
      <c r="O2035" s="26"/>
    </row>
    <row r="2036" spans="9:15" x14ac:dyDescent="0.3">
      <c r="I2036" s="26"/>
      <c r="J2036" s="26"/>
      <c r="K2036" s="26"/>
      <c r="L2036" s="26"/>
      <c r="M2036" s="24"/>
      <c r="N2036" s="26"/>
      <c r="O2036" s="26"/>
    </row>
    <row r="2037" spans="9:15" x14ac:dyDescent="0.3">
      <c r="I2037" s="26"/>
      <c r="J2037" s="26"/>
      <c r="K2037" s="26"/>
      <c r="L2037" s="26"/>
      <c r="M2037" s="24"/>
      <c r="N2037" s="26"/>
      <c r="O2037" s="26"/>
    </row>
    <row r="2038" spans="9:15" x14ac:dyDescent="0.3">
      <c r="I2038" s="26"/>
      <c r="J2038" s="26"/>
      <c r="K2038" s="26"/>
      <c r="L2038" s="26"/>
      <c r="M2038" s="24"/>
      <c r="N2038" s="26"/>
      <c r="O2038" s="26"/>
    </row>
    <row r="2039" spans="9:15" x14ac:dyDescent="0.3">
      <c r="I2039" s="26"/>
      <c r="J2039" s="26"/>
      <c r="K2039" s="26"/>
      <c r="L2039" s="26"/>
      <c r="M2039" s="24"/>
      <c r="N2039" s="26"/>
      <c r="O2039" s="26"/>
    </row>
    <row r="2040" spans="9:15" x14ac:dyDescent="0.3">
      <c r="I2040" s="26"/>
      <c r="J2040" s="26"/>
      <c r="K2040" s="26"/>
      <c r="L2040" s="26"/>
      <c r="M2040" s="24"/>
      <c r="N2040" s="26"/>
      <c r="O2040" s="26"/>
    </row>
    <row r="2041" spans="9:15" x14ac:dyDescent="0.3">
      <c r="I2041" s="26"/>
      <c r="J2041" s="26"/>
      <c r="K2041" s="26"/>
      <c r="L2041" s="26"/>
      <c r="M2041" s="24"/>
      <c r="N2041" s="26"/>
      <c r="O2041" s="26"/>
    </row>
    <row r="2042" spans="9:15" x14ac:dyDescent="0.3">
      <c r="I2042" s="26"/>
      <c r="J2042" s="26"/>
      <c r="K2042" s="26"/>
      <c r="L2042" s="26"/>
      <c r="M2042" s="24"/>
      <c r="N2042" s="26"/>
      <c r="O2042" s="26"/>
    </row>
    <row r="2043" spans="9:15" x14ac:dyDescent="0.3">
      <c r="I2043" s="26"/>
      <c r="J2043" s="26"/>
      <c r="K2043" s="26"/>
      <c r="L2043" s="26"/>
      <c r="M2043" s="24"/>
      <c r="N2043" s="26"/>
      <c r="O2043" s="26"/>
    </row>
    <row r="2044" spans="9:15" x14ac:dyDescent="0.3">
      <c r="I2044" s="26"/>
      <c r="J2044" s="26"/>
      <c r="K2044" s="26"/>
      <c r="L2044" s="26"/>
      <c r="M2044" s="24"/>
      <c r="N2044" s="26"/>
      <c r="O2044" s="26"/>
    </row>
    <row r="2045" spans="9:15" x14ac:dyDescent="0.3">
      <c r="I2045" s="26"/>
      <c r="J2045" s="26"/>
      <c r="K2045" s="26"/>
      <c r="L2045" s="26"/>
      <c r="M2045" s="24"/>
      <c r="N2045" s="26"/>
      <c r="O2045" s="26"/>
    </row>
    <row r="2046" spans="9:15" x14ac:dyDescent="0.3">
      <c r="I2046" s="26"/>
      <c r="J2046" s="26"/>
      <c r="K2046" s="26"/>
      <c r="L2046" s="26"/>
      <c r="M2046" s="24"/>
      <c r="N2046" s="26"/>
      <c r="O2046" s="26"/>
    </row>
    <row r="2047" spans="9:15" x14ac:dyDescent="0.3">
      <c r="I2047" s="26"/>
      <c r="J2047" s="26"/>
      <c r="K2047" s="26"/>
      <c r="L2047" s="26"/>
      <c r="M2047" s="24"/>
      <c r="N2047" s="26"/>
      <c r="O2047" s="26"/>
    </row>
    <row r="2048" spans="9:15" x14ac:dyDescent="0.3">
      <c r="I2048" s="26"/>
      <c r="J2048" s="26"/>
      <c r="K2048" s="26"/>
      <c r="L2048" s="26"/>
      <c r="M2048" s="24"/>
      <c r="N2048" s="26"/>
      <c r="O2048" s="26"/>
    </row>
    <row r="2049" spans="9:15" x14ac:dyDescent="0.3">
      <c r="I2049" s="26"/>
      <c r="J2049" s="26"/>
      <c r="K2049" s="26"/>
      <c r="L2049" s="26"/>
      <c r="M2049" s="24"/>
      <c r="N2049" s="26"/>
      <c r="O2049" s="26"/>
    </row>
    <row r="2050" spans="9:15" x14ac:dyDescent="0.3">
      <c r="I2050" s="26"/>
      <c r="J2050" s="26"/>
      <c r="K2050" s="26"/>
      <c r="L2050" s="26"/>
      <c r="M2050" s="24"/>
      <c r="N2050" s="26"/>
      <c r="O2050" s="26"/>
    </row>
    <row r="2051" spans="9:15" x14ac:dyDescent="0.3">
      <c r="I2051" s="26"/>
      <c r="J2051" s="26"/>
      <c r="K2051" s="26"/>
      <c r="L2051" s="26"/>
      <c r="M2051" s="24"/>
      <c r="N2051" s="26"/>
      <c r="O2051" s="26"/>
    </row>
    <row r="2052" spans="9:15" x14ac:dyDescent="0.3">
      <c r="I2052" s="26"/>
      <c r="J2052" s="26"/>
      <c r="K2052" s="26"/>
      <c r="L2052" s="26"/>
      <c r="M2052" s="24"/>
      <c r="N2052" s="26"/>
      <c r="O2052" s="26"/>
    </row>
    <row r="2053" spans="9:15" x14ac:dyDescent="0.3">
      <c r="I2053" s="26"/>
      <c r="J2053" s="26"/>
      <c r="K2053" s="26"/>
      <c r="L2053" s="26"/>
      <c r="M2053" s="24"/>
      <c r="N2053" s="26"/>
      <c r="O2053" s="26"/>
    </row>
    <row r="2054" spans="9:15" x14ac:dyDescent="0.3">
      <c r="I2054" s="26"/>
      <c r="J2054" s="26"/>
      <c r="K2054" s="26"/>
      <c r="L2054" s="26"/>
      <c r="M2054" s="24"/>
      <c r="N2054" s="26"/>
      <c r="O2054" s="26"/>
    </row>
    <row r="2055" spans="9:15" x14ac:dyDescent="0.3">
      <c r="I2055" s="26"/>
      <c r="J2055" s="26"/>
      <c r="K2055" s="26"/>
      <c r="L2055" s="26"/>
      <c r="M2055" s="24"/>
      <c r="N2055" s="26"/>
      <c r="O2055" s="26"/>
    </row>
    <row r="2056" spans="9:15" x14ac:dyDescent="0.3">
      <c r="I2056" s="26"/>
      <c r="J2056" s="26"/>
      <c r="K2056" s="26"/>
      <c r="L2056" s="26"/>
      <c r="M2056" s="24"/>
      <c r="N2056" s="26"/>
      <c r="O2056" s="26"/>
    </row>
    <row r="2057" spans="9:15" x14ac:dyDescent="0.3">
      <c r="I2057" s="26"/>
      <c r="J2057" s="26"/>
      <c r="K2057" s="26"/>
      <c r="L2057" s="26"/>
      <c r="M2057" s="24"/>
      <c r="N2057" s="26"/>
      <c r="O2057" s="26"/>
    </row>
    <row r="2058" spans="9:15" x14ac:dyDescent="0.3">
      <c r="I2058" s="26"/>
      <c r="J2058" s="26"/>
      <c r="K2058" s="26"/>
      <c r="L2058" s="26"/>
      <c r="M2058" s="24"/>
      <c r="N2058" s="26"/>
      <c r="O2058" s="26"/>
    </row>
    <row r="2059" spans="9:15" x14ac:dyDescent="0.3">
      <c r="I2059" s="26"/>
      <c r="J2059" s="26"/>
      <c r="K2059" s="26"/>
      <c r="L2059" s="26"/>
      <c r="M2059" s="24"/>
      <c r="N2059" s="26"/>
      <c r="O2059" s="26"/>
    </row>
    <row r="2060" spans="9:15" x14ac:dyDescent="0.3">
      <c r="I2060" s="26"/>
      <c r="J2060" s="26"/>
      <c r="K2060" s="26"/>
      <c r="L2060" s="26"/>
      <c r="M2060" s="24"/>
      <c r="N2060" s="26"/>
      <c r="O2060" s="26"/>
    </row>
    <row r="2061" spans="9:15" x14ac:dyDescent="0.3">
      <c r="I2061" s="26"/>
      <c r="J2061" s="26"/>
      <c r="K2061" s="26"/>
      <c r="L2061" s="26"/>
      <c r="M2061" s="24"/>
      <c r="N2061" s="26"/>
      <c r="O2061" s="26"/>
    </row>
    <row r="2062" spans="9:15" x14ac:dyDescent="0.3">
      <c r="I2062" s="26"/>
      <c r="J2062" s="26"/>
      <c r="K2062" s="26"/>
      <c r="L2062" s="26"/>
      <c r="M2062" s="24"/>
      <c r="N2062" s="26"/>
      <c r="O2062" s="26"/>
    </row>
    <row r="2063" spans="9:15" x14ac:dyDescent="0.3">
      <c r="I2063" s="26"/>
      <c r="J2063" s="26"/>
      <c r="K2063" s="26"/>
      <c r="L2063" s="26"/>
      <c r="M2063" s="24"/>
      <c r="N2063" s="26"/>
      <c r="O2063" s="26"/>
    </row>
    <row r="2064" spans="9:15" x14ac:dyDescent="0.3">
      <c r="I2064" s="26"/>
      <c r="J2064" s="26"/>
      <c r="K2064" s="26"/>
      <c r="L2064" s="26"/>
      <c r="M2064" s="24"/>
      <c r="N2064" s="26"/>
      <c r="O2064" s="26"/>
    </row>
    <row r="2065" spans="9:15" x14ac:dyDescent="0.3">
      <c r="I2065" s="26"/>
      <c r="J2065" s="26"/>
      <c r="K2065" s="26"/>
      <c r="L2065" s="26"/>
      <c r="M2065" s="24"/>
      <c r="N2065" s="26"/>
      <c r="O2065" s="26"/>
    </row>
    <row r="2066" spans="9:15" x14ac:dyDescent="0.3">
      <c r="I2066" s="26"/>
      <c r="J2066" s="26"/>
      <c r="K2066" s="26"/>
      <c r="L2066" s="26"/>
      <c r="M2066" s="24"/>
      <c r="N2066" s="26"/>
      <c r="O2066" s="26"/>
    </row>
    <row r="2067" spans="9:15" x14ac:dyDescent="0.3">
      <c r="I2067" s="26"/>
      <c r="J2067" s="26"/>
      <c r="K2067" s="26"/>
      <c r="L2067" s="26"/>
      <c r="M2067" s="24"/>
      <c r="N2067" s="26"/>
      <c r="O2067" s="26"/>
    </row>
    <row r="2068" spans="9:15" x14ac:dyDescent="0.3">
      <c r="I2068" s="26"/>
      <c r="J2068" s="26"/>
      <c r="K2068" s="26"/>
      <c r="L2068" s="26"/>
      <c r="M2068" s="24"/>
      <c r="N2068" s="26"/>
      <c r="O2068" s="26"/>
    </row>
    <row r="2069" spans="9:15" x14ac:dyDescent="0.3">
      <c r="I2069" s="26"/>
      <c r="J2069" s="26"/>
      <c r="K2069" s="26"/>
      <c r="L2069" s="26"/>
      <c r="M2069" s="24"/>
      <c r="N2069" s="26"/>
      <c r="O2069" s="26"/>
    </row>
    <row r="2070" spans="9:15" x14ac:dyDescent="0.3">
      <c r="I2070" s="26"/>
      <c r="J2070" s="26"/>
      <c r="K2070" s="26"/>
      <c r="L2070" s="26"/>
      <c r="M2070" s="24"/>
      <c r="N2070" s="26"/>
      <c r="O2070" s="26"/>
    </row>
    <row r="2071" spans="9:15" x14ac:dyDescent="0.3">
      <c r="I2071" s="26"/>
      <c r="J2071" s="26"/>
      <c r="K2071" s="26"/>
      <c r="L2071" s="26"/>
      <c r="M2071" s="24"/>
      <c r="N2071" s="26"/>
      <c r="O2071" s="26"/>
    </row>
    <row r="2072" spans="9:15" x14ac:dyDescent="0.3">
      <c r="I2072" s="26"/>
      <c r="J2072" s="26"/>
      <c r="K2072" s="26"/>
      <c r="L2072" s="26"/>
      <c r="M2072" s="24"/>
      <c r="N2072" s="26"/>
      <c r="O2072" s="26"/>
    </row>
    <row r="2073" spans="9:15" x14ac:dyDescent="0.3">
      <c r="I2073" s="26"/>
      <c r="J2073" s="26"/>
      <c r="K2073" s="26"/>
      <c r="L2073" s="26"/>
      <c r="M2073" s="24"/>
      <c r="N2073" s="26"/>
      <c r="O2073" s="26"/>
    </row>
    <row r="2074" spans="9:15" x14ac:dyDescent="0.3">
      <c r="I2074" s="26"/>
      <c r="J2074" s="26"/>
      <c r="K2074" s="26"/>
      <c r="L2074" s="26"/>
      <c r="M2074" s="24"/>
      <c r="N2074" s="26"/>
      <c r="O2074" s="26"/>
    </row>
    <row r="2075" spans="9:15" x14ac:dyDescent="0.3">
      <c r="I2075" s="26"/>
      <c r="J2075" s="26"/>
      <c r="K2075" s="26"/>
      <c r="L2075" s="26"/>
      <c r="M2075" s="24"/>
      <c r="N2075" s="26"/>
      <c r="O2075" s="26"/>
    </row>
    <row r="2076" spans="9:15" x14ac:dyDescent="0.3">
      <c r="I2076" s="26"/>
      <c r="J2076" s="26"/>
      <c r="K2076" s="26"/>
      <c r="L2076" s="26"/>
      <c r="M2076" s="24"/>
      <c r="N2076" s="26"/>
      <c r="O2076" s="26"/>
    </row>
    <row r="2077" spans="9:15" x14ac:dyDescent="0.3">
      <c r="I2077" s="26"/>
      <c r="J2077" s="26"/>
      <c r="K2077" s="26"/>
      <c r="L2077" s="26"/>
      <c r="M2077" s="24"/>
      <c r="N2077" s="26"/>
      <c r="O2077" s="26"/>
    </row>
    <row r="2078" spans="9:15" x14ac:dyDescent="0.3">
      <c r="I2078" s="26"/>
      <c r="J2078" s="26"/>
      <c r="K2078" s="26"/>
      <c r="L2078" s="26"/>
      <c r="M2078" s="24"/>
      <c r="N2078" s="26"/>
      <c r="O2078" s="26"/>
    </row>
    <row r="2079" spans="9:15" x14ac:dyDescent="0.3">
      <c r="I2079" s="26"/>
      <c r="J2079" s="26"/>
      <c r="K2079" s="26"/>
      <c r="L2079" s="26"/>
      <c r="M2079" s="24"/>
      <c r="N2079" s="26"/>
      <c r="O2079" s="26"/>
    </row>
    <row r="2080" spans="9:15" x14ac:dyDescent="0.3">
      <c r="I2080" s="26"/>
      <c r="J2080" s="26"/>
      <c r="K2080" s="26"/>
      <c r="L2080" s="26"/>
      <c r="M2080" s="24"/>
      <c r="N2080" s="26"/>
      <c r="O2080" s="26"/>
    </row>
    <row r="2081" spans="9:15" x14ac:dyDescent="0.3">
      <c r="I2081" s="26"/>
      <c r="J2081" s="26"/>
      <c r="K2081" s="26"/>
      <c r="L2081" s="26"/>
      <c r="M2081" s="24"/>
      <c r="N2081" s="26"/>
      <c r="O2081" s="26"/>
    </row>
    <row r="2082" spans="9:15" x14ac:dyDescent="0.3">
      <c r="I2082" s="26"/>
      <c r="J2082" s="26"/>
      <c r="K2082" s="26"/>
      <c r="L2082" s="26"/>
      <c r="M2082" s="24"/>
      <c r="N2082" s="26"/>
      <c r="O2082" s="26"/>
    </row>
    <row r="2083" spans="9:15" x14ac:dyDescent="0.3">
      <c r="I2083" s="26"/>
      <c r="J2083" s="26"/>
      <c r="K2083" s="26"/>
      <c r="L2083" s="26"/>
      <c r="M2083" s="24"/>
      <c r="N2083" s="26"/>
      <c r="O2083" s="26"/>
    </row>
    <row r="2084" spans="9:15" x14ac:dyDescent="0.3">
      <c r="I2084" s="26"/>
      <c r="J2084" s="26"/>
      <c r="K2084" s="26"/>
      <c r="L2084" s="26"/>
      <c r="M2084" s="24"/>
      <c r="N2084" s="26"/>
      <c r="O2084" s="26"/>
    </row>
    <row r="2085" spans="9:15" x14ac:dyDescent="0.3">
      <c r="I2085" s="26"/>
      <c r="J2085" s="26"/>
      <c r="K2085" s="26"/>
      <c r="L2085" s="26"/>
      <c r="M2085" s="24"/>
      <c r="N2085" s="26"/>
      <c r="O2085" s="26"/>
    </row>
    <row r="2086" spans="9:15" x14ac:dyDescent="0.3">
      <c r="I2086" s="26"/>
      <c r="J2086" s="26"/>
      <c r="K2086" s="26"/>
      <c r="L2086" s="26"/>
      <c r="M2086" s="24"/>
      <c r="N2086" s="26"/>
      <c r="O2086" s="26"/>
    </row>
    <row r="2087" spans="9:15" x14ac:dyDescent="0.3">
      <c r="I2087" s="26"/>
      <c r="J2087" s="26"/>
      <c r="K2087" s="26"/>
      <c r="L2087" s="26"/>
      <c r="M2087" s="24"/>
      <c r="N2087" s="26"/>
      <c r="O2087" s="26"/>
    </row>
    <row r="2088" spans="9:15" x14ac:dyDescent="0.3">
      <c r="I2088" s="26"/>
      <c r="J2088" s="26"/>
      <c r="K2088" s="26"/>
      <c r="L2088" s="26"/>
      <c r="M2088" s="24"/>
      <c r="N2088" s="26"/>
      <c r="O2088" s="26"/>
    </row>
    <row r="2089" spans="9:15" x14ac:dyDescent="0.3">
      <c r="I2089" s="26"/>
      <c r="J2089" s="26"/>
      <c r="K2089" s="26"/>
      <c r="L2089" s="26"/>
      <c r="M2089" s="24"/>
      <c r="N2089" s="26"/>
      <c r="O2089" s="26"/>
    </row>
    <row r="2090" spans="9:15" x14ac:dyDescent="0.3">
      <c r="I2090" s="26"/>
      <c r="J2090" s="26"/>
      <c r="K2090" s="26"/>
      <c r="L2090" s="26"/>
      <c r="M2090" s="24"/>
      <c r="N2090" s="26"/>
      <c r="O2090" s="26"/>
    </row>
    <row r="2091" spans="9:15" x14ac:dyDescent="0.3">
      <c r="I2091" s="26"/>
      <c r="J2091" s="26"/>
      <c r="K2091" s="26"/>
      <c r="L2091" s="26"/>
      <c r="M2091" s="24"/>
      <c r="N2091" s="26"/>
      <c r="O2091" s="26"/>
    </row>
    <row r="2092" spans="9:15" x14ac:dyDescent="0.3">
      <c r="I2092" s="26"/>
      <c r="J2092" s="26"/>
      <c r="K2092" s="26"/>
      <c r="L2092" s="26"/>
      <c r="M2092" s="24"/>
      <c r="N2092" s="26"/>
      <c r="O2092" s="26"/>
    </row>
    <row r="2093" spans="9:15" x14ac:dyDescent="0.3">
      <c r="I2093" s="26"/>
      <c r="J2093" s="26"/>
      <c r="K2093" s="26"/>
      <c r="L2093" s="26"/>
      <c r="M2093" s="24"/>
      <c r="N2093" s="26"/>
      <c r="O2093" s="26"/>
    </row>
    <row r="2094" spans="9:15" x14ac:dyDescent="0.3">
      <c r="I2094" s="26"/>
      <c r="J2094" s="26"/>
      <c r="K2094" s="26"/>
      <c r="L2094" s="26"/>
      <c r="M2094" s="24"/>
      <c r="N2094" s="26"/>
      <c r="O2094" s="26"/>
    </row>
    <row r="2095" spans="9:15" x14ac:dyDescent="0.3">
      <c r="I2095" s="26"/>
      <c r="J2095" s="26"/>
      <c r="K2095" s="26"/>
      <c r="L2095" s="26"/>
      <c r="M2095" s="24"/>
      <c r="N2095" s="26"/>
      <c r="O2095" s="26"/>
    </row>
    <row r="2096" spans="9:15" x14ac:dyDescent="0.3">
      <c r="I2096" s="26"/>
      <c r="J2096" s="26"/>
      <c r="K2096" s="26"/>
      <c r="L2096" s="26"/>
      <c r="M2096" s="24"/>
      <c r="N2096" s="26"/>
      <c r="O2096" s="26"/>
    </row>
    <row r="2097" spans="9:15" x14ac:dyDescent="0.3">
      <c r="I2097" s="26"/>
      <c r="J2097" s="26"/>
      <c r="K2097" s="26"/>
      <c r="L2097" s="26"/>
      <c r="M2097" s="24"/>
      <c r="N2097" s="26"/>
      <c r="O2097" s="26"/>
    </row>
    <row r="2098" spans="9:15" x14ac:dyDescent="0.3">
      <c r="I2098" s="26"/>
      <c r="J2098" s="26"/>
      <c r="K2098" s="26"/>
      <c r="L2098" s="26"/>
      <c r="M2098" s="24"/>
      <c r="N2098" s="26"/>
      <c r="O2098" s="26"/>
    </row>
    <row r="2099" spans="9:15" x14ac:dyDescent="0.3">
      <c r="I2099" s="26"/>
      <c r="J2099" s="26"/>
      <c r="K2099" s="26"/>
      <c r="L2099" s="26"/>
      <c r="M2099" s="24"/>
      <c r="N2099" s="26"/>
      <c r="O2099" s="26"/>
    </row>
    <row r="2100" spans="9:15" x14ac:dyDescent="0.3">
      <c r="I2100" s="26"/>
      <c r="J2100" s="26"/>
      <c r="K2100" s="26"/>
      <c r="L2100" s="26"/>
      <c r="M2100" s="24"/>
      <c r="N2100" s="26"/>
      <c r="O2100" s="26"/>
    </row>
    <row r="2101" spans="9:15" x14ac:dyDescent="0.3">
      <c r="I2101" s="26"/>
      <c r="J2101" s="26"/>
      <c r="K2101" s="26"/>
      <c r="L2101" s="26"/>
      <c r="M2101" s="24"/>
      <c r="N2101" s="26"/>
      <c r="O2101" s="26"/>
    </row>
    <row r="2102" spans="9:15" x14ac:dyDescent="0.3">
      <c r="I2102" s="26"/>
      <c r="J2102" s="26"/>
      <c r="K2102" s="26"/>
      <c r="L2102" s="26"/>
      <c r="M2102" s="24"/>
      <c r="N2102" s="26"/>
      <c r="O2102" s="26"/>
    </row>
    <row r="2103" spans="9:15" x14ac:dyDescent="0.3">
      <c r="I2103" s="26"/>
      <c r="J2103" s="26"/>
      <c r="K2103" s="26"/>
      <c r="L2103" s="26"/>
      <c r="M2103" s="24"/>
      <c r="N2103" s="26"/>
      <c r="O2103" s="26"/>
    </row>
    <row r="2104" spans="9:15" x14ac:dyDescent="0.3">
      <c r="I2104" s="26"/>
      <c r="J2104" s="26"/>
      <c r="K2104" s="26"/>
      <c r="L2104" s="26"/>
      <c r="M2104" s="24"/>
      <c r="N2104" s="26"/>
      <c r="O2104" s="26"/>
    </row>
    <row r="2105" spans="9:15" x14ac:dyDescent="0.3">
      <c r="I2105" s="26"/>
      <c r="J2105" s="26"/>
      <c r="K2105" s="26"/>
      <c r="L2105" s="26"/>
      <c r="M2105" s="24"/>
      <c r="N2105" s="26"/>
      <c r="O2105" s="26"/>
    </row>
    <row r="2106" spans="9:15" x14ac:dyDescent="0.3">
      <c r="I2106" s="26"/>
      <c r="J2106" s="26"/>
      <c r="K2106" s="26"/>
      <c r="L2106" s="26"/>
      <c r="M2106" s="24"/>
      <c r="N2106" s="26"/>
      <c r="O2106" s="26"/>
    </row>
    <row r="2107" spans="9:15" x14ac:dyDescent="0.3">
      <c r="I2107" s="26"/>
      <c r="J2107" s="26"/>
      <c r="K2107" s="26"/>
      <c r="L2107" s="26"/>
      <c r="M2107" s="24"/>
      <c r="N2107" s="26"/>
      <c r="O2107" s="26"/>
    </row>
    <row r="2108" spans="9:15" x14ac:dyDescent="0.3">
      <c r="I2108" s="26"/>
      <c r="J2108" s="26"/>
      <c r="K2108" s="26"/>
      <c r="L2108" s="26"/>
      <c r="M2108" s="24"/>
      <c r="N2108" s="26"/>
      <c r="O2108" s="26"/>
    </row>
    <row r="2109" spans="9:15" x14ac:dyDescent="0.3">
      <c r="I2109" s="26"/>
      <c r="J2109" s="26"/>
      <c r="K2109" s="26"/>
      <c r="L2109" s="26"/>
      <c r="M2109" s="24"/>
      <c r="N2109" s="26"/>
      <c r="O2109" s="26"/>
    </row>
    <row r="2110" spans="9:15" x14ac:dyDescent="0.3">
      <c r="I2110" s="26"/>
      <c r="J2110" s="26"/>
      <c r="K2110" s="26"/>
      <c r="L2110" s="26"/>
      <c r="M2110" s="24"/>
      <c r="N2110" s="26"/>
      <c r="O2110" s="26"/>
    </row>
    <row r="2111" spans="9:15" x14ac:dyDescent="0.3">
      <c r="I2111" s="26"/>
      <c r="J2111" s="26"/>
      <c r="K2111" s="26"/>
      <c r="L2111" s="26"/>
      <c r="M2111" s="24"/>
      <c r="N2111" s="26"/>
      <c r="O2111" s="26"/>
    </row>
    <row r="2112" spans="9:15" x14ac:dyDescent="0.3">
      <c r="I2112" s="26"/>
      <c r="J2112" s="26"/>
      <c r="K2112" s="26"/>
      <c r="L2112" s="26"/>
      <c r="M2112" s="24"/>
      <c r="N2112" s="26"/>
      <c r="O2112" s="26"/>
    </row>
    <row r="2113" spans="9:15" x14ac:dyDescent="0.3">
      <c r="I2113" s="26"/>
      <c r="J2113" s="26"/>
      <c r="K2113" s="26"/>
      <c r="L2113" s="26"/>
      <c r="M2113" s="24"/>
      <c r="N2113" s="26"/>
      <c r="O2113" s="26"/>
    </row>
    <row r="2114" spans="9:15" x14ac:dyDescent="0.3">
      <c r="I2114" s="26"/>
      <c r="J2114" s="26"/>
      <c r="K2114" s="26"/>
      <c r="L2114" s="26"/>
      <c r="M2114" s="24"/>
      <c r="N2114" s="26"/>
      <c r="O2114" s="26"/>
    </row>
    <row r="2115" spans="9:15" x14ac:dyDescent="0.3">
      <c r="I2115" s="26"/>
      <c r="J2115" s="26"/>
      <c r="K2115" s="26"/>
      <c r="L2115" s="26"/>
      <c r="M2115" s="24"/>
      <c r="N2115" s="26"/>
      <c r="O2115" s="26"/>
    </row>
    <row r="2116" spans="9:15" x14ac:dyDescent="0.3">
      <c r="I2116" s="26"/>
      <c r="J2116" s="26"/>
      <c r="K2116" s="26"/>
      <c r="L2116" s="26"/>
      <c r="M2116" s="24"/>
      <c r="N2116" s="26"/>
      <c r="O2116" s="26"/>
    </row>
    <row r="2117" spans="9:15" x14ac:dyDescent="0.3">
      <c r="I2117" s="26"/>
      <c r="J2117" s="26"/>
      <c r="K2117" s="26"/>
      <c r="L2117" s="26"/>
      <c r="M2117" s="24"/>
      <c r="N2117" s="26"/>
      <c r="O2117" s="26"/>
    </row>
    <row r="2118" spans="9:15" x14ac:dyDescent="0.3">
      <c r="I2118" s="26"/>
      <c r="J2118" s="26"/>
      <c r="K2118" s="26"/>
      <c r="L2118" s="26"/>
      <c r="M2118" s="24"/>
      <c r="N2118" s="26"/>
      <c r="O2118" s="26"/>
    </row>
    <row r="2119" spans="9:15" x14ac:dyDescent="0.3">
      <c r="I2119" s="26"/>
      <c r="J2119" s="26"/>
      <c r="K2119" s="26"/>
      <c r="L2119" s="26"/>
      <c r="M2119" s="24"/>
      <c r="N2119" s="26"/>
      <c r="O2119" s="26"/>
    </row>
    <row r="2120" spans="9:15" x14ac:dyDescent="0.3">
      <c r="I2120" s="26"/>
      <c r="J2120" s="26"/>
      <c r="K2120" s="26"/>
      <c r="L2120" s="26"/>
      <c r="M2120" s="24"/>
      <c r="N2120" s="26"/>
      <c r="O2120" s="26"/>
    </row>
    <row r="2121" spans="9:15" x14ac:dyDescent="0.3">
      <c r="I2121" s="26"/>
      <c r="J2121" s="26"/>
      <c r="K2121" s="26"/>
      <c r="L2121" s="26"/>
      <c r="M2121" s="24"/>
      <c r="N2121" s="26"/>
      <c r="O2121" s="26"/>
    </row>
    <row r="2122" spans="9:15" x14ac:dyDescent="0.3">
      <c r="I2122" s="26"/>
      <c r="J2122" s="26"/>
      <c r="K2122" s="26"/>
      <c r="L2122" s="26"/>
      <c r="M2122" s="24"/>
      <c r="N2122" s="26"/>
      <c r="O2122" s="26"/>
    </row>
    <row r="2123" spans="9:15" x14ac:dyDescent="0.3">
      <c r="I2123" s="26"/>
      <c r="J2123" s="26"/>
      <c r="K2123" s="26"/>
      <c r="L2123" s="26"/>
      <c r="M2123" s="24"/>
      <c r="N2123" s="26"/>
      <c r="O2123" s="26"/>
    </row>
    <row r="2124" spans="9:15" x14ac:dyDescent="0.3">
      <c r="I2124" s="26"/>
      <c r="J2124" s="26"/>
      <c r="K2124" s="26"/>
      <c r="L2124" s="26"/>
      <c r="M2124" s="24"/>
      <c r="N2124" s="26"/>
      <c r="O2124" s="26"/>
    </row>
    <row r="2125" spans="9:15" x14ac:dyDescent="0.3">
      <c r="I2125" s="26"/>
      <c r="J2125" s="26"/>
      <c r="K2125" s="26"/>
      <c r="L2125" s="26"/>
      <c r="M2125" s="24"/>
      <c r="N2125" s="26"/>
      <c r="O2125" s="26"/>
    </row>
    <row r="2126" spans="9:15" x14ac:dyDescent="0.3">
      <c r="I2126" s="26"/>
      <c r="J2126" s="26"/>
      <c r="K2126" s="26"/>
      <c r="L2126" s="26"/>
      <c r="M2126" s="24"/>
      <c r="N2126" s="26"/>
      <c r="O2126" s="26"/>
    </row>
    <row r="2127" spans="9:15" x14ac:dyDescent="0.3">
      <c r="I2127" s="26"/>
      <c r="J2127" s="26"/>
      <c r="K2127" s="26"/>
      <c r="L2127" s="26"/>
      <c r="M2127" s="24"/>
      <c r="N2127" s="26"/>
      <c r="O2127" s="26"/>
    </row>
    <row r="2128" spans="9:15" x14ac:dyDescent="0.3">
      <c r="I2128" s="26"/>
      <c r="J2128" s="26"/>
      <c r="K2128" s="26"/>
      <c r="L2128" s="26"/>
      <c r="M2128" s="24"/>
      <c r="N2128" s="26"/>
      <c r="O2128" s="26"/>
    </row>
    <row r="2129" spans="9:15" x14ac:dyDescent="0.3">
      <c r="I2129" s="26"/>
      <c r="J2129" s="26"/>
      <c r="K2129" s="26"/>
      <c r="L2129" s="26"/>
      <c r="M2129" s="24"/>
      <c r="N2129" s="26"/>
      <c r="O2129" s="26"/>
    </row>
    <row r="2130" spans="9:15" x14ac:dyDescent="0.3">
      <c r="I2130" s="26"/>
      <c r="J2130" s="26"/>
      <c r="K2130" s="26"/>
      <c r="L2130" s="26"/>
      <c r="M2130" s="24"/>
      <c r="N2130" s="26"/>
      <c r="O2130" s="26"/>
    </row>
    <row r="2131" spans="9:15" x14ac:dyDescent="0.3">
      <c r="I2131" s="26"/>
      <c r="J2131" s="26"/>
      <c r="K2131" s="26"/>
      <c r="L2131" s="26"/>
      <c r="M2131" s="24"/>
      <c r="N2131" s="26"/>
      <c r="O2131" s="26"/>
    </row>
    <row r="2132" spans="9:15" x14ac:dyDescent="0.3">
      <c r="I2132" s="26"/>
      <c r="J2132" s="26"/>
      <c r="K2132" s="26"/>
      <c r="L2132" s="26"/>
      <c r="M2132" s="24"/>
      <c r="N2132" s="26"/>
      <c r="O2132" s="26"/>
    </row>
    <row r="2133" spans="9:15" x14ac:dyDescent="0.3">
      <c r="I2133" s="26"/>
      <c r="J2133" s="26"/>
      <c r="K2133" s="26"/>
      <c r="L2133" s="26"/>
      <c r="M2133" s="24"/>
      <c r="N2133" s="26"/>
      <c r="O2133" s="26"/>
    </row>
    <row r="2134" spans="9:15" x14ac:dyDescent="0.3">
      <c r="I2134" s="26"/>
      <c r="J2134" s="26"/>
      <c r="K2134" s="26"/>
      <c r="L2134" s="26"/>
      <c r="M2134" s="24"/>
      <c r="N2134" s="26"/>
      <c r="O2134" s="26"/>
    </row>
    <row r="2135" spans="9:15" x14ac:dyDescent="0.3">
      <c r="I2135" s="26"/>
      <c r="J2135" s="26"/>
      <c r="K2135" s="26"/>
      <c r="L2135" s="26"/>
      <c r="M2135" s="24"/>
      <c r="N2135" s="26"/>
      <c r="O2135" s="26"/>
    </row>
    <row r="2136" spans="9:15" x14ac:dyDescent="0.3">
      <c r="I2136" s="26"/>
      <c r="J2136" s="26"/>
      <c r="K2136" s="26"/>
      <c r="L2136" s="26"/>
      <c r="M2136" s="24"/>
      <c r="N2136" s="26"/>
      <c r="O2136" s="26"/>
    </row>
    <row r="2137" spans="9:15" x14ac:dyDescent="0.3">
      <c r="I2137" s="26"/>
      <c r="J2137" s="26"/>
      <c r="K2137" s="26"/>
      <c r="L2137" s="26"/>
      <c r="M2137" s="24"/>
      <c r="N2137" s="26"/>
      <c r="O2137" s="26"/>
    </row>
    <row r="2138" spans="9:15" x14ac:dyDescent="0.3">
      <c r="I2138" s="26"/>
      <c r="J2138" s="26"/>
      <c r="K2138" s="26"/>
      <c r="L2138" s="26"/>
      <c r="M2138" s="24"/>
      <c r="N2138" s="26"/>
      <c r="O2138" s="26"/>
    </row>
    <row r="2139" spans="9:15" x14ac:dyDescent="0.3">
      <c r="I2139" s="26"/>
      <c r="J2139" s="26"/>
      <c r="K2139" s="26"/>
      <c r="L2139" s="26"/>
      <c r="M2139" s="24"/>
      <c r="N2139" s="26"/>
      <c r="O2139" s="26"/>
    </row>
    <row r="2140" spans="9:15" x14ac:dyDescent="0.3">
      <c r="I2140" s="26"/>
      <c r="J2140" s="26"/>
      <c r="K2140" s="26"/>
      <c r="L2140" s="26"/>
      <c r="M2140" s="24"/>
      <c r="N2140" s="26"/>
      <c r="O2140" s="26"/>
    </row>
    <row r="2141" spans="9:15" x14ac:dyDescent="0.3">
      <c r="I2141" s="26"/>
      <c r="J2141" s="26"/>
      <c r="K2141" s="26"/>
      <c r="L2141" s="26"/>
      <c r="M2141" s="24"/>
      <c r="N2141" s="26"/>
      <c r="O2141" s="26"/>
    </row>
    <row r="2142" spans="9:15" x14ac:dyDescent="0.3">
      <c r="I2142" s="26"/>
      <c r="J2142" s="26"/>
      <c r="K2142" s="26"/>
      <c r="L2142" s="26"/>
      <c r="M2142" s="24"/>
      <c r="N2142" s="26"/>
      <c r="O2142" s="26"/>
    </row>
    <row r="2143" spans="9:15" x14ac:dyDescent="0.3">
      <c r="I2143" s="26"/>
      <c r="J2143" s="26"/>
      <c r="K2143" s="26"/>
      <c r="L2143" s="26"/>
      <c r="M2143" s="24"/>
      <c r="N2143" s="26"/>
      <c r="O2143" s="26"/>
    </row>
    <row r="2144" spans="9:15" x14ac:dyDescent="0.3">
      <c r="I2144" s="26"/>
      <c r="J2144" s="26"/>
      <c r="K2144" s="26"/>
      <c r="L2144" s="26"/>
      <c r="M2144" s="24"/>
      <c r="N2144" s="26"/>
      <c r="O2144" s="26"/>
    </row>
    <row r="2145" spans="9:15" x14ac:dyDescent="0.3">
      <c r="I2145" s="26"/>
      <c r="J2145" s="26"/>
      <c r="K2145" s="26"/>
      <c r="L2145" s="26"/>
      <c r="M2145" s="24"/>
      <c r="N2145" s="26"/>
      <c r="O2145" s="26"/>
    </row>
    <row r="2146" spans="9:15" x14ac:dyDescent="0.3">
      <c r="I2146" s="26"/>
      <c r="J2146" s="26"/>
      <c r="K2146" s="26"/>
      <c r="L2146" s="26"/>
      <c r="M2146" s="24"/>
      <c r="N2146" s="26"/>
      <c r="O2146" s="26"/>
    </row>
    <row r="2147" spans="9:15" x14ac:dyDescent="0.3">
      <c r="I2147" s="26"/>
      <c r="J2147" s="26"/>
      <c r="K2147" s="26"/>
      <c r="L2147" s="26"/>
      <c r="M2147" s="24"/>
      <c r="N2147" s="26"/>
      <c r="O2147" s="26"/>
    </row>
    <row r="2148" spans="9:15" x14ac:dyDescent="0.3">
      <c r="I2148" s="26"/>
      <c r="J2148" s="26"/>
      <c r="K2148" s="26"/>
      <c r="L2148" s="26"/>
      <c r="M2148" s="24"/>
      <c r="N2148" s="26"/>
      <c r="O2148" s="26"/>
    </row>
    <row r="2149" spans="9:15" x14ac:dyDescent="0.3">
      <c r="I2149" s="26"/>
      <c r="J2149" s="26"/>
      <c r="K2149" s="26"/>
      <c r="L2149" s="26"/>
      <c r="M2149" s="24"/>
      <c r="N2149" s="26"/>
      <c r="O2149" s="26"/>
    </row>
    <row r="2150" spans="9:15" x14ac:dyDescent="0.3">
      <c r="I2150" s="26"/>
      <c r="J2150" s="26"/>
      <c r="K2150" s="26"/>
      <c r="L2150" s="26"/>
      <c r="M2150" s="24"/>
      <c r="N2150" s="26"/>
      <c r="O2150" s="26"/>
    </row>
    <row r="2151" spans="9:15" x14ac:dyDescent="0.3">
      <c r="I2151" s="26"/>
      <c r="J2151" s="26"/>
      <c r="K2151" s="26"/>
      <c r="L2151" s="26"/>
      <c r="M2151" s="24"/>
      <c r="N2151" s="26"/>
      <c r="O2151" s="26"/>
    </row>
    <row r="2152" spans="9:15" x14ac:dyDescent="0.3">
      <c r="I2152" s="26"/>
      <c r="J2152" s="26"/>
      <c r="K2152" s="26"/>
      <c r="L2152" s="26"/>
      <c r="M2152" s="24"/>
      <c r="N2152" s="26"/>
      <c r="O2152" s="26"/>
    </row>
    <row r="2153" spans="9:15" x14ac:dyDescent="0.3">
      <c r="I2153" s="26"/>
      <c r="J2153" s="26"/>
      <c r="K2153" s="26"/>
      <c r="L2153" s="26"/>
      <c r="M2153" s="24"/>
      <c r="N2153" s="26"/>
      <c r="O2153" s="26"/>
    </row>
    <row r="2154" spans="9:15" x14ac:dyDescent="0.3">
      <c r="I2154" s="26"/>
      <c r="J2154" s="26"/>
      <c r="K2154" s="26"/>
      <c r="L2154" s="26"/>
      <c r="M2154" s="24"/>
      <c r="N2154" s="26"/>
      <c r="O2154" s="26"/>
    </row>
    <row r="2155" spans="9:15" x14ac:dyDescent="0.3">
      <c r="I2155" s="26"/>
      <c r="J2155" s="26"/>
      <c r="K2155" s="26"/>
      <c r="L2155" s="26"/>
      <c r="M2155" s="24"/>
      <c r="N2155" s="26"/>
      <c r="O2155" s="26"/>
    </row>
    <row r="2156" spans="9:15" x14ac:dyDescent="0.3">
      <c r="I2156" s="26"/>
      <c r="J2156" s="26"/>
      <c r="K2156" s="26"/>
      <c r="L2156" s="26"/>
      <c r="M2156" s="24"/>
      <c r="N2156" s="26"/>
      <c r="O2156" s="26"/>
    </row>
    <row r="2157" spans="9:15" x14ac:dyDescent="0.3">
      <c r="I2157" s="26"/>
      <c r="J2157" s="26"/>
      <c r="K2157" s="26"/>
      <c r="L2157" s="26"/>
      <c r="M2157" s="24"/>
      <c r="N2157" s="26"/>
      <c r="O2157" s="26"/>
    </row>
    <row r="2158" spans="9:15" x14ac:dyDescent="0.3">
      <c r="I2158" s="26"/>
      <c r="J2158" s="26"/>
      <c r="K2158" s="26"/>
      <c r="L2158" s="26"/>
      <c r="M2158" s="24"/>
      <c r="N2158" s="26"/>
      <c r="O2158" s="26"/>
    </row>
    <row r="2159" spans="9:15" x14ac:dyDescent="0.3">
      <c r="I2159" s="26"/>
      <c r="J2159" s="26"/>
      <c r="K2159" s="26"/>
      <c r="L2159" s="26"/>
      <c r="M2159" s="24"/>
      <c r="N2159" s="26"/>
      <c r="O2159" s="26"/>
    </row>
    <row r="2160" spans="9:15" x14ac:dyDescent="0.3">
      <c r="I2160" s="26"/>
      <c r="J2160" s="26"/>
      <c r="K2160" s="26"/>
      <c r="L2160" s="26"/>
      <c r="M2160" s="24"/>
      <c r="N2160" s="26"/>
      <c r="O2160" s="26"/>
    </row>
    <row r="2161" spans="9:15" x14ac:dyDescent="0.3">
      <c r="I2161" s="26"/>
      <c r="J2161" s="26"/>
      <c r="K2161" s="26"/>
      <c r="L2161" s="26"/>
      <c r="M2161" s="24"/>
      <c r="N2161" s="26"/>
      <c r="O2161" s="26"/>
    </row>
    <row r="2162" spans="9:15" x14ac:dyDescent="0.3">
      <c r="I2162" s="26"/>
      <c r="J2162" s="26"/>
      <c r="K2162" s="26"/>
      <c r="L2162" s="26"/>
      <c r="M2162" s="24"/>
      <c r="N2162" s="26"/>
      <c r="O2162" s="26"/>
    </row>
    <row r="2163" spans="9:15" x14ac:dyDescent="0.3">
      <c r="I2163" s="26"/>
      <c r="J2163" s="26"/>
      <c r="K2163" s="26"/>
      <c r="L2163" s="26"/>
      <c r="M2163" s="24"/>
      <c r="N2163" s="26"/>
      <c r="O2163" s="26"/>
    </row>
    <row r="2164" spans="9:15" x14ac:dyDescent="0.3">
      <c r="I2164" s="26"/>
      <c r="J2164" s="26"/>
      <c r="K2164" s="26"/>
      <c r="L2164" s="26"/>
      <c r="M2164" s="24"/>
      <c r="N2164" s="26"/>
      <c r="O2164" s="26"/>
    </row>
    <row r="2165" spans="9:15" x14ac:dyDescent="0.3">
      <c r="I2165" s="26"/>
      <c r="J2165" s="26"/>
      <c r="K2165" s="26"/>
      <c r="L2165" s="26"/>
      <c r="M2165" s="24"/>
      <c r="N2165" s="26"/>
      <c r="O2165" s="26"/>
    </row>
    <row r="2166" spans="9:15" x14ac:dyDescent="0.3">
      <c r="I2166" s="26"/>
      <c r="J2166" s="26"/>
      <c r="K2166" s="26"/>
      <c r="L2166" s="26"/>
      <c r="M2166" s="24"/>
      <c r="N2166" s="26"/>
      <c r="O2166" s="26"/>
    </row>
    <row r="2167" spans="9:15" x14ac:dyDescent="0.3">
      <c r="I2167" s="26"/>
      <c r="J2167" s="26"/>
      <c r="K2167" s="26"/>
      <c r="L2167" s="26"/>
      <c r="M2167" s="24"/>
      <c r="N2167" s="26"/>
      <c r="O2167" s="26"/>
    </row>
    <row r="2168" spans="9:15" x14ac:dyDescent="0.3">
      <c r="I2168" s="26"/>
      <c r="J2168" s="26"/>
      <c r="K2168" s="26"/>
      <c r="L2168" s="26"/>
      <c r="M2168" s="24"/>
      <c r="N2168" s="26"/>
      <c r="O2168" s="26"/>
    </row>
    <row r="2169" spans="9:15" x14ac:dyDescent="0.3">
      <c r="I2169" s="26"/>
      <c r="J2169" s="26"/>
      <c r="K2169" s="26"/>
      <c r="L2169" s="26"/>
      <c r="M2169" s="24"/>
      <c r="N2169" s="26"/>
      <c r="O2169" s="26"/>
    </row>
    <row r="2170" spans="9:15" x14ac:dyDescent="0.3">
      <c r="I2170" s="26"/>
      <c r="J2170" s="26"/>
      <c r="K2170" s="26"/>
      <c r="L2170" s="26"/>
      <c r="M2170" s="24"/>
      <c r="N2170" s="26"/>
      <c r="O2170" s="26"/>
    </row>
    <row r="2171" spans="9:15" x14ac:dyDescent="0.3">
      <c r="I2171" s="26"/>
      <c r="J2171" s="26"/>
      <c r="K2171" s="26"/>
      <c r="L2171" s="26"/>
      <c r="M2171" s="24"/>
      <c r="N2171" s="26"/>
      <c r="O2171" s="26"/>
    </row>
    <row r="2172" spans="9:15" x14ac:dyDescent="0.3">
      <c r="I2172" s="26"/>
      <c r="J2172" s="26"/>
      <c r="K2172" s="26"/>
      <c r="L2172" s="26"/>
      <c r="M2172" s="24"/>
      <c r="N2172" s="26"/>
      <c r="O2172" s="26"/>
    </row>
    <row r="2173" spans="9:15" x14ac:dyDescent="0.3">
      <c r="I2173" s="26"/>
      <c r="J2173" s="26"/>
      <c r="K2173" s="26"/>
      <c r="L2173" s="26"/>
      <c r="M2173" s="24"/>
      <c r="N2173" s="26"/>
      <c r="O2173" s="26"/>
    </row>
    <row r="2174" spans="9:15" x14ac:dyDescent="0.3">
      <c r="I2174" s="26"/>
      <c r="J2174" s="26"/>
      <c r="K2174" s="26"/>
      <c r="L2174" s="26"/>
      <c r="M2174" s="24"/>
      <c r="N2174" s="26"/>
      <c r="O2174" s="26"/>
    </row>
    <row r="2175" spans="9:15" x14ac:dyDescent="0.3">
      <c r="I2175" s="26"/>
      <c r="J2175" s="26"/>
      <c r="K2175" s="26"/>
      <c r="L2175" s="26"/>
      <c r="M2175" s="24"/>
      <c r="N2175" s="26"/>
      <c r="O2175" s="26"/>
    </row>
    <row r="2176" spans="9:15" x14ac:dyDescent="0.3">
      <c r="I2176" s="26"/>
      <c r="J2176" s="26"/>
      <c r="K2176" s="26"/>
      <c r="L2176" s="26"/>
      <c r="M2176" s="24"/>
      <c r="N2176" s="26"/>
      <c r="O2176" s="26"/>
    </row>
    <row r="2177" spans="9:15" x14ac:dyDescent="0.3">
      <c r="I2177" s="26"/>
      <c r="J2177" s="26"/>
      <c r="K2177" s="26"/>
      <c r="L2177" s="26"/>
      <c r="M2177" s="24"/>
      <c r="N2177" s="26"/>
      <c r="O2177" s="26"/>
    </row>
    <row r="2178" spans="9:15" x14ac:dyDescent="0.3">
      <c r="I2178" s="26"/>
      <c r="J2178" s="26"/>
      <c r="K2178" s="26"/>
      <c r="L2178" s="26"/>
      <c r="M2178" s="24"/>
      <c r="N2178" s="26"/>
      <c r="O2178" s="26"/>
    </row>
    <row r="2179" spans="9:15" x14ac:dyDescent="0.3">
      <c r="I2179" s="26"/>
      <c r="J2179" s="26"/>
      <c r="K2179" s="26"/>
      <c r="L2179" s="26"/>
      <c r="M2179" s="24"/>
      <c r="N2179" s="26"/>
      <c r="O2179" s="26"/>
    </row>
    <row r="2180" spans="9:15" x14ac:dyDescent="0.3">
      <c r="I2180" s="26"/>
      <c r="J2180" s="26"/>
      <c r="K2180" s="26"/>
      <c r="L2180" s="26"/>
      <c r="M2180" s="24"/>
      <c r="N2180" s="26"/>
      <c r="O2180" s="26"/>
    </row>
    <row r="2181" spans="9:15" x14ac:dyDescent="0.3">
      <c r="I2181" s="26"/>
      <c r="J2181" s="26"/>
      <c r="K2181" s="26"/>
      <c r="L2181" s="26"/>
      <c r="M2181" s="24"/>
      <c r="N2181" s="26"/>
      <c r="O2181" s="26"/>
    </row>
    <row r="2182" spans="9:15" x14ac:dyDescent="0.3">
      <c r="I2182" s="26"/>
      <c r="J2182" s="26"/>
      <c r="K2182" s="26"/>
      <c r="L2182" s="26"/>
      <c r="M2182" s="24"/>
      <c r="N2182" s="26"/>
      <c r="O2182" s="26"/>
    </row>
    <row r="2183" spans="9:15" x14ac:dyDescent="0.3">
      <c r="I2183" s="26"/>
      <c r="J2183" s="26"/>
      <c r="K2183" s="26"/>
      <c r="L2183" s="26"/>
      <c r="M2183" s="24"/>
      <c r="N2183" s="26"/>
      <c r="O2183" s="26"/>
    </row>
    <row r="2184" spans="9:15" x14ac:dyDescent="0.3">
      <c r="I2184" s="26"/>
      <c r="J2184" s="26"/>
      <c r="K2184" s="26"/>
      <c r="L2184" s="26"/>
      <c r="M2184" s="24"/>
      <c r="N2184" s="26"/>
      <c r="O2184" s="26"/>
    </row>
    <row r="2185" spans="9:15" x14ac:dyDescent="0.3">
      <c r="I2185" s="26"/>
      <c r="J2185" s="26"/>
      <c r="K2185" s="26"/>
      <c r="L2185" s="26"/>
      <c r="M2185" s="24"/>
      <c r="N2185" s="26"/>
      <c r="O2185" s="26"/>
    </row>
    <row r="2186" spans="9:15" x14ac:dyDescent="0.3">
      <c r="I2186" s="26"/>
      <c r="J2186" s="26"/>
      <c r="K2186" s="26"/>
      <c r="L2186" s="26"/>
      <c r="M2186" s="24"/>
      <c r="N2186" s="26"/>
      <c r="O2186" s="26"/>
    </row>
    <row r="2187" spans="9:15" x14ac:dyDescent="0.3">
      <c r="I2187" s="26"/>
      <c r="J2187" s="26"/>
      <c r="K2187" s="26"/>
      <c r="L2187" s="26"/>
      <c r="M2187" s="24"/>
      <c r="N2187" s="26"/>
      <c r="O2187" s="26"/>
    </row>
    <row r="2188" spans="9:15" x14ac:dyDescent="0.3">
      <c r="I2188" s="26"/>
      <c r="J2188" s="26"/>
      <c r="K2188" s="26"/>
      <c r="L2188" s="26"/>
      <c r="M2188" s="24"/>
      <c r="N2188" s="26"/>
      <c r="O2188" s="26"/>
    </row>
    <row r="2189" spans="9:15" x14ac:dyDescent="0.3">
      <c r="I2189" s="26"/>
      <c r="J2189" s="26"/>
      <c r="K2189" s="26"/>
      <c r="L2189" s="26"/>
      <c r="M2189" s="24"/>
      <c r="N2189" s="26"/>
      <c r="O2189" s="26"/>
    </row>
    <row r="2190" spans="9:15" x14ac:dyDescent="0.3">
      <c r="I2190" s="26"/>
      <c r="J2190" s="26"/>
      <c r="K2190" s="26"/>
      <c r="L2190" s="26"/>
      <c r="M2190" s="24"/>
      <c r="N2190" s="26"/>
      <c r="O2190" s="26"/>
    </row>
    <row r="2191" spans="9:15" x14ac:dyDescent="0.3">
      <c r="I2191" s="26"/>
      <c r="J2191" s="26"/>
      <c r="K2191" s="26"/>
      <c r="L2191" s="26"/>
      <c r="M2191" s="24"/>
      <c r="N2191" s="26"/>
      <c r="O2191" s="26"/>
    </row>
    <row r="2192" spans="9:15" x14ac:dyDescent="0.3">
      <c r="I2192" s="26"/>
      <c r="J2192" s="26"/>
      <c r="K2192" s="26"/>
      <c r="L2192" s="26"/>
      <c r="M2192" s="24"/>
      <c r="N2192" s="26"/>
      <c r="O2192" s="26"/>
    </row>
    <row r="2193" spans="9:15" x14ac:dyDescent="0.3">
      <c r="I2193" s="26"/>
      <c r="J2193" s="26"/>
      <c r="K2193" s="26"/>
      <c r="L2193" s="26"/>
      <c r="M2193" s="24"/>
      <c r="N2193" s="26"/>
      <c r="O2193" s="26"/>
    </row>
    <row r="2194" spans="9:15" x14ac:dyDescent="0.3">
      <c r="I2194" s="26"/>
      <c r="J2194" s="26"/>
      <c r="K2194" s="26"/>
      <c r="L2194" s="26"/>
      <c r="M2194" s="24"/>
      <c r="N2194" s="26"/>
      <c r="O2194" s="26"/>
    </row>
    <row r="2195" spans="9:15" x14ac:dyDescent="0.3">
      <c r="I2195" s="26"/>
      <c r="J2195" s="26"/>
      <c r="K2195" s="26"/>
      <c r="L2195" s="26"/>
      <c r="M2195" s="24"/>
      <c r="N2195" s="26"/>
      <c r="O2195" s="26"/>
    </row>
    <row r="2196" spans="9:15" x14ac:dyDescent="0.3">
      <c r="I2196" s="26"/>
      <c r="J2196" s="26"/>
      <c r="K2196" s="26"/>
      <c r="L2196" s="26"/>
      <c r="M2196" s="24"/>
      <c r="N2196" s="26"/>
      <c r="O2196" s="26"/>
    </row>
    <row r="2197" spans="9:15" x14ac:dyDescent="0.3">
      <c r="I2197" s="26"/>
      <c r="J2197" s="26"/>
      <c r="K2197" s="26"/>
      <c r="L2197" s="26"/>
      <c r="M2197" s="24"/>
      <c r="N2197" s="26"/>
      <c r="O2197" s="26"/>
    </row>
    <row r="2198" spans="9:15" x14ac:dyDescent="0.3">
      <c r="I2198" s="26"/>
      <c r="J2198" s="26"/>
      <c r="K2198" s="26"/>
      <c r="L2198" s="26"/>
      <c r="M2198" s="24"/>
      <c r="N2198" s="26"/>
      <c r="O2198" s="26"/>
    </row>
    <row r="2199" spans="9:15" x14ac:dyDescent="0.3">
      <c r="I2199" s="26"/>
      <c r="J2199" s="26"/>
      <c r="K2199" s="26"/>
      <c r="L2199" s="26"/>
      <c r="M2199" s="24"/>
      <c r="N2199" s="26"/>
      <c r="O2199" s="26"/>
    </row>
    <row r="2200" spans="9:15" x14ac:dyDescent="0.3">
      <c r="I2200" s="26"/>
      <c r="J2200" s="26"/>
      <c r="K2200" s="26"/>
      <c r="L2200" s="26"/>
      <c r="M2200" s="24"/>
      <c r="N2200" s="26"/>
      <c r="O2200" s="26"/>
    </row>
    <row r="2201" spans="9:15" x14ac:dyDescent="0.3">
      <c r="I2201" s="26"/>
      <c r="J2201" s="26"/>
      <c r="K2201" s="26"/>
      <c r="L2201" s="26"/>
      <c r="M2201" s="24"/>
      <c r="N2201" s="26"/>
      <c r="O2201" s="26"/>
    </row>
    <row r="2202" spans="9:15" x14ac:dyDescent="0.3">
      <c r="I2202" s="26"/>
      <c r="J2202" s="26"/>
      <c r="K2202" s="26"/>
      <c r="L2202" s="26"/>
      <c r="M2202" s="24"/>
      <c r="N2202" s="26"/>
      <c r="O2202" s="26"/>
    </row>
    <row r="2203" spans="9:15" x14ac:dyDescent="0.3">
      <c r="I2203" s="26"/>
      <c r="J2203" s="26"/>
      <c r="K2203" s="26"/>
      <c r="L2203" s="26"/>
      <c r="M2203" s="24"/>
      <c r="N2203" s="26"/>
      <c r="O2203" s="26"/>
    </row>
    <row r="2204" spans="9:15" x14ac:dyDescent="0.3">
      <c r="I2204" s="26"/>
      <c r="J2204" s="26"/>
      <c r="K2204" s="26"/>
      <c r="L2204" s="26"/>
      <c r="M2204" s="24"/>
      <c r="N2204" s="26"/>
      <c r="O2204" s="26"/>
    </row>
    <row r="2205" spans="9:15" x14ac:dyDescent="0.3">
      <c r="I2205" s="26"/>
      <c r="J2205" s="26"/>
      <c r="K2205" s="26"/>
      <c r="L2205" s="26"/>
      <c r="M2205" s="24"/>
      <c r="N2205" s="26"/>
      <c r="O2205" s="26"/>
    </row>
    <row r="2206" spans="9:15" x14ac:dyDescent="0.3">
      <c r="I2206" s="26"/>
      <c r="J2206" s="26"/>
      <c r="K2206" s="26"/>
      <c r="L2206" s="26"/>
      <c r="M2206" s="24"/>
      <c r="N2206" s="26"/>
      <c r="O2206" s="26"/>
    </row>
    <row r="2207" spans="9:15" x14ac:dyDescent="0.3">
      <c r="I2207" s="26"/>
      <c r="J2207" s="26"/>
      <c r="K2207" s="26"/>
      <c r="L2207" s="26"/>
      <c r="M2207" s="24"/>
      <c r="N2207" s="26"/>
      <c r="O2207" s="26"/>
    </row>
    <row r="2208" spans="9:15" x14ac:dyDescent="0.3">
      <c r="I2208" s="26"/>
      <c r="J2208" s="26"/>
      <c r="K2208" s="26"/>
      <c r="L2208" s="26"/>
      <c r="M2208" s="24"/>
      <c r="N2208" s="26"/>
      <c r="O2208" s="26"/>
    </row>
    <row r="2209" spans="9:15" x14ac:dyDescent="0.3">
      <c r="I2209" s="26"/>
      <c r="J2209" s="26"/>
      <c r="K2209" s="26"/>
      <c r="L2209" s="26"/>
      <c r="M2209" s="24"/>
      <c r="N2209" s="26"/>
      <c r="O2209" s="26"/>
    </row>
    <row r="2210" spans="9:15" x14ac:dyDescent="0.3">
      <c r="I2210" s="26"/>
      <c r="J2210" s="26"/>
      <c r="K2210" s="26"/>
      <c r="L2210" s="26"/>
      <c r="M2210" s="24"/>
      <c r="N2210" s="26"/>
      <c r="O2210" s="26"/>
    </row>
    <row r="2211" spans="9:15" x14ac:dyDescent="0.3">
      <c r="I2211" s="26"/>
      <c r="J2211" s="26"/>
      <c r="K2211" s="26"/>
      <c r="L2211" s="26"/>
      <c r="M2211" s="24"/>
      <c r="N2211" s="26"/>
      <c r="O2211" s="26"/>
    </row>
    <row r="2212" spans="9:15" x14ac:dyDescent="0.3">
      <c r="I2212" s="26"/>
      <c r="J2212" s="26"/>
      <c r="K2212" s="26"/>
      <c r="L2212" s="26"/>
      <c r="M2212" s="24"/>
      <c r="N2212" s="26"/>
      <c r="O2212" s="26"/>
    </row>
    <row r="2213" spans="9:15" x14ac:dyDescent="0.3">
      <c r="I2213" s="26"/>
      <c r="J2213" s="26"/>
      <c r="K2213" s="26"/>
      <c r="L2213" s="26"/>
      <c r="M2213" s="24"/>
      <c r="N2213" s="26"/>
      <c r="O2213" s="26"/>
    </row>
    <row r="2214" spans="9:15" x14ac:dyDescent="0.3">
      <c r="I2214" s="26"/>
      <c r="J2214" s="26"/>
      <c r="K2214" s="26"/>
      <c r="L2214" s="26"/>
      <c r="M2214" s="24"/>
      <c r="N2214" s="26"/>
      <c r="O2214" s="26"/>
    </row>
    <row r="2215" spans="9:15" x14ac:dyDescent="0.3">
      <c r="I2215" s="26"/>
      <c r="J2215" s="26"/>
      <c r="K2215" s="26"/>
      <c r="L2215" s="26"/>
      <c r="M2215" s="24"/>
      <c r="N2215" s="26"/>
      <c r="O2215" s="26"/>
    </row>
    <row r="2216" spans="9:15" x14ac:dyDescent="0.3">
      <c r="I2216" s="26"/>
      <c r="J2216" s="26"/>
      <c r="K2216" s="26"/>
      <c r="L2216" s="26"/>
      <c r="M2216" s="24"/>
      <c r="N2216" s="26"/>
      <c r="O2216" s="26"/>
    </row>
    <row r="2217" spans="9:15" x14ac:dyDescent="0.3">
      <c r="I2217" s="26"/>
      <c r="J2217" s="26"/>
      <c r="K2217" s="26"/>
      <c r="L2217" s="26"/>
      <c r="M2217" s="24"/>
      <c r="N2217" s="26"/>
      <c r="O2217" s="26"/>
    </row>
    <row r="2218" spans="9:15" x14ac:dyDescent="0.3">
      <c r="I2218" s="26"/>
      <c r="J2218" s="26"/>
      <c r="K2218" s="26"/>
      <c r="L2218" s="26"/>
      <c r="M2218" s="24"/>
      <c r="N2218" s="26"/>
      <c r="O2218" s="26"/>
    </row>
    <row r="2219" spans="9:15" x14ac:dyDescent="0.3">
      <c r="I2219" s="26"/>
      <c r="J2219" s="26"/>
      <c r="K2219" s="26"/>
      <c r="L2219" s="26"/>
      <c r="M2219" s="24"/>
      <c r="N2219" s="26"/>
      <c r="O2219" s="26"/>
    </row>
    <row r="2220" spans="9:15" x14ac:dyDescent="0.3">
      <c r="I2220" s="26"/>
      <c r="J2220" s="26"/>
      <c r="K2220" s="26"/>
      <c r="L2220" s="26"/>
      <c r="M2220" s="24"/>
      <c r="N2220" s="26"/>
      <c r="O2220" s="26"/>
    </row>
    <row r="2221" spans="9:15" x14ac:dyDescent="0.3">
      <c r="I2221" s="26"/>
      <c r="J2221" s="26"/>
      <c r="K2221" s="26"/>
      <c r="L2221" s="26"/>
      <c r="M2221" s="24"/>
      <c r="N2221" s="26"/>
      <c r="O2221" s="26"/>
    </row>
    <row r="2222" spans="9:15" x14ac:dyDescent="0.3">
      <c r="I2222" s="26"/>
      <c r="J2222" s="26"/>
      <c r="K2222" s="26"/>
      <c r="L2222" s="26"/>
      <c r="M2222" s="24"/>
      <c r="N2222" s="26"/>
      <c r="O2222" s="26"/>
    </row>
    <row r="2223" spans="9:15" x14ac:dyDescent="0.3">
      <c r="I2223" s="26"/>
      <c r="J2223" s="26"/>
      <c r="K2223" s="26"/>
      <c r="L2223" s="26"/>
      <c r="M2223" s="24"/>
      <c r="N2223" s="26"/>
      <c r="O2223" s="26"/>
    </row>
    <row r="2224" spans="9:15" x14ac:dyDescent="0.3">
      <c r="I2224" s="26"/>
      <c r="J2224" s="26"/>
      <c r="K2224" s="26"/>
      <c r="L2224" s="26"/>
      <c r="M2224" s="24"/>
      <c r="N2224" s="26"/>
      <c r="O2224" s="26"/>
    </row>
    <row r="2225" spans="9:15" x14ac:dyDescent="0.3">
      <c r="I2225" s="26"/>
      <c r="J2225" s="26"/>
      <c r="K2225" s="26"/>
      <c r="L2225" s="26"/>
      <c r="M2225" s="24"/>
      <c r="N2225" s="26"/>
      <c r="O2225" s="26"/>
    </row>
    <row r="2226" spans="9:15" x14ac:dyDescent="0.3">
      <c r="I2226" s="26"/>
      <c r="J2226" s="26"/>
      <c r="K2226" s="26"/>
      <c r="L2226" s="26"/>
      <c r="M2226" s="24"/>
      <c r="N2226" s="26"/>
      <c r="O2226" s="26"/>
    </row>
    <row r="2227" spans="9:15" x14ac:dyDescent="0.3">
      <c r="I2227" s="26"/>
      <c r="J2227" s="26"/>
      <c r="K2227" s="26"/>
      <c r="L2227" s="26"/>
      <c r="M2227" s="24"/>
      <c r="N2227" s="26"/>
      <c r="O2227" s="26"/>
    </row>
    <row r="2228" spans="9:15" x14ac:dyDescent="0.3">
      <c r="I2228" s="26"/>
      <c r="J2228" s="26"/>
      <c r="K2228" s="26"/>
      <c r="L2228" s="26"/>
      <c r="M2228" s="24"/>
      <c r="N2228" s="26"/>
      <c r="O2228" s="26"/>
    </row>
    <row r="2229" spans="9:15" x14ac:dyDescent="0.3">
      <c r="I2229" s="26"/>
      <c r="J2229" s="26"/>
      <c r="K2229" s="26"/>
      <c r="L2229" s="26"/>
      <c r="M2229" s="24"/>
      <c r="N2229" s="26"/>
      <c r="O2229" s="26"/>
    </row>
    <row r="2230" spans="9:15" x14ac:dyDescent="0.3">
      <c r="I2230" s="26"/>
      <c r="J2230" s="26"/>
      <c r="K2230" s="26"/>
      <c r="L2230" s="26"/>
      <c r="M2230" s="24"/>
      <c r="N2230" s="26"/>
      <c r="O2230" s="26"/>
    </row>
    <row r="2231" spans="9:15" x14ac:dyDescent="0.3">
      <c r="I2231" s="26"/>
      <c r="J2231" s="26"/>
      <c r="K2231" s="26"/>
      <c r="L2231" s="26"/>
      <c r="M2231" s="24"/>
      <c r="N2231" s="26"/>
      <c r="O2231" s="26"/>
    </row>
    <row r="2232" spans="9:15" x14ac:dyDescent="0.3">
      <c r="I2232" s="26"/>
      <c r="J2232" s="26"/>
      <c r="K2232" s="26"/>
      <c r="L2232" s="26"/>
      <c r="M2232" s="24"/>
      <c r="N2232" s="26"/>
      <c r="O2232" s="26"/>
    </row>
    <row r="2233" spans="9:15" x14ac:dyDescent="0.3">
      <c r="I2233" s="26"/>
      <c r="J2233" s="26"/>
      <c r="K2233" s="26"/>
      <c r="L2233" s="26"/>
      <c r="M2233" s="24"/>
      <c r="N2233" s="26"/>
      <c r="O2233" s="26"/>
    </row>
    <row r="2234" spans="9:15" x14ac:dyDescent="0.3">
      <c r="I2234" s="26"/>
      <c r="J2234" s="26"/>
      <c r="K2234" s="26"/>
      <c r="L2234" s="26"/>
      <c r="M2234" s="24"/>
      <c r="N2234" s="26"/>
      <c r="O2234" s="26"/>
    </row>
    <row r="2235" spans="9:15" x14ac:dyDescent="0.3">
      <c r="I2235" s="26"/>
      <c r="J2235" s="26"/>
      <c r="K2235" s="26"/>
      <c r="L2235" s="26"/>
      <c r="M2235" s="24"/>
      <c r="N2235" s="26"/>
      <c r="O2235" s="26"/>
    </row>
    <row r="2236" spans="9:15" x14ac:dyDescent="0.3">
      <c r="I2236" s="26"/>
      <c r="J2236" s="26"/>
      <c r="K2236" s="26"/>
      <c r="L2236" s="26"/>
      <c r="M2236" s="24"/>
      <c r="N2236" s="26"/>
      <c r="O2236" s="26"/>
    </row>
    <row r="2237" spans="9:15" x14ac:dyDescent="0.3">
      <c r="I2237" s="26"/>
      <c r="J2237" s="26"/>
      <c r="K2237" s="26"/>
      <c r="L2237" s="26"/>
      <c r="M2237" s="24"/>
      <c r="N2237" s="26"/>
      <c r="O2237" s="26"/>
    </row>
    <row r="2238" spans="9:15" x14ac:dyDescent="0.3">
      <c r="I2238" s="26"/>
      <c r="J2238" s="26"/>
      <c r="K2238" s="26"/>
      <c r="L2238" s="26"/>
      <c r="M2238" s="24"/>
      <c r="N2238" s="26"/>
      <c r="O2238" s="26"/>
    </row>
    <row r="2239" spans="9:15" x14ac:dyDescent="0.3">
      <c r="I2239" s="26"/>
      <c r="J2239" s="26"/>
      <c r="K2239" s="26"/>
      <c r="L2239" s="26"/>
      <c r="M2239" s="24"/>
      <c r="N2239" s="26"/>
      <c r="O2239" s="26"/>
    </row>
    <row r="2240" spans="9:15" x14ac:dyDescent="0.3">
      <c r="I2240" s="26"/>
      <c r="J2240" s="26"/>
      <c r="K2240" s="26"/>
      <c r="L2240" s="26"/>
      <c r="M2240" s="24"/>
      <c r="N2240" s="26"/>
      <c r="O2240" s="26"/>
    </row>
    <row r="2241" spans="9:15" x14ac:dyDescent="0.3">
      <c r="I2241" s="26"/>
      <c r="J2241" s="26"/>
      <c r="K2241" s="26"/>
      <c r="L2241" s="26"/>
      <c r="M2241" s="24"/>
      <c r="N2241" s="26"/>
      <c r="O2241" s="26"/>
    </row>
    <row r="2242" spans="9:15" x14ac:dyDescent="0.3">
      <c r="I2242" s="26"/>
      <c r="J2242" s="26"/>
      <c r="K2242" s="26"/>
      <c r="L2242" s="26"/>
      <c r="M2242" s="24"/>
      <c r="N2242" s="26"/>
      <c r="O2242" s="26"/>
    </row>
    <row r="2243" spans="9:15" x14ac:dyDescent="0.3">
      <c r="I2243" s="26"/>
      <c r="J2243" s="26"/>
      <c r="K2243" s="26"/>
      <c r="L2243" s="26"/>
      <c r="M2243" s="24"/>
      <c r="N2243" s="26"/>
      <c r="O2243" s="26"/>
    </row>
    <row r="2244" spans="9:15" x14ac:dyDescent="0.3">
      <c r="I2244" s="26"/>
      <c r="J2244" s="26"/>
      <c r="K2244" s="26"/>
      <c r="L2244" s="26"/>
      <c r="M2244" s="24"/>
      <c r="N2244" s="26"/>
      <c r="O2244" s="26"/>
    </row>
    <row r="2245" spans="9:15" x14ac:dyDescent="0.3">
      <c r="I2245" s="26"/>
      <c r="J2245" s="26"/>
      <c r="K2245" s="26"/>
      <c r="L2245" s="26"/>
      <c r="M2245" s="24"/>
      <c r="N2245" s="26"/>
      <c r="O2245" s="26"/>
    </row>
    <row r="2246" spans="9:15" x14ac:dyDescent="0.3">
      <c r="I2246" s="26"/>
      <c r="J2246" s="26"/>
      <c r="K2246" s="26"/>
      <c r="L2246" s="26"/>
      <c r="M2246" s="24"/>
      <c r="N2246" s="26"/>
      <c r="O2246" s="26"/>
    </row>
    <row r="2247" spans="9:15" x14ac:dyDescent="0.3">
      <c r="I2247" s="26"/>
      <c r="J2247" s="26"/>
      <c r="K2247" s="26"/>
      <c r="L2247" s="26"/>
      <c r="M2247" s="24"/>
      <c r="N2247" s="26"/>
      <c r="O2247" s="26"/>
    </row>
    <row r="2248" spans="9:15" x14ac:dyDescent="0.3">
      <c r="I2248" s="26"/>
      <c r="J2248" s="26"/>
      <c r="K2248" s="26"/>
      <c r="L2248" s="26"/>
      <c r="M2248" s="24"/>
      <c r="N2248" s="26"/>
      <c r="O2248" s="26"/>
    </row>
    <row r="2249" spans="9:15" x14ac:dyDescent="0.3">
      <c r="I2249" s="26"/>
      <c r="J2249" s="26"/>
      <c r="K2249" s="26"/>
      <c r="L2249" s="26"/>
      <c r="M2249" s="24"/>
      <c r="N2249" s="26"/>
      <c r="O2249" s="26"/>
    </row>
    <row r="2250" spans="9:15" x14ac:dyDescent="0.3">
      <c r="I2250" s="26"/>
      <c r="J2250" s="26"/>
      <c r="K2250" s="26"/>
      <c r="L2250" s="26"/>
      <c r="M2250" s="24"/>
      <c r="N2250" s="26"/>
      <c r="O2250" s="26"/>
    </row>
    <row r="2251" spans="9:15" x14ac:dyDescent="0.3">
      <c r="I2251" s="26"/>
      <c r="J2251" s="26"/>
      <c r="K2251" s="26"/>
      <c r="L2251" s="26"/>
      <c r="M2251" s="24"/>
      <c r="N2251" s="26"/>
      <c r="O2251" s="26"/>
    </row>
    <row r="2252" spans="9:15" x14ac:dyDescent="0.3">
      <c r="I2252" s="26"/>
      <c r="J2252" s="26"/>
      <c r="K2252" s="26"/>
      <c r="L2252" s="26"/>
      <c r="M2252" s="24"/>
      <c r="N2252" s="26"/>
      <c r="O2252" s="26"/>
    </row>
    <row r="2253" spans="9:15" x14ac:dyDescent="0.3">
      <c r="I2253" s="26"/>
      <c r="J2253" s="26"/>
      <c r="K2253" s="26"/>
      <c r="L2253" s="26"/>
      <c r="M2253" s="24"/>
      <c r="N2253" s="26"/>
      <c r="O2253" s="26"/>
    </row>
    <row r="2254" spans="9:15" x14ac:dyDescent="0.3">
      <c r="I2254" s="26"/>
      <c r="J2254" s="26"/>
      <c r="K2254" s="26"/>
      <c r="L2254" s="26"/>
      <c r="M2254" s="24"/>
      <c r="N2254" s="26"/>
      <c r="O2254" s="26"/>
    </row>
    <row r="2255" spans="9:15" x14ac:dyDescent="0.3">
      <c r="I2255" s="26"/>
      <c r="J2255" s="26"/>
      <c r="K2255" s="26"/>
      <c r="L2255" s="26"/>
      <c r="M2255" s="24"/>
      <c r="N2255" s="26"/>
      <c r="O2255" s="26"/>
    </row>
    <row r="2256" spans="9:15" x14ac:dyDescent="0.3">
      <c r="I2256" s="26"/>
      <c r="J2256" s="26"/>
      <c r="K2256" s="26"/>
      <c r="L2256" s="26"/>
      <c r="M2256" s="24"/>
      <c r="N2256" s="26"/>
      <c r="O2256" s="26"/>
    </row>
    <row r="2257" spans="9:15" x14ac:dyDescent="0.3">
      <c r="I2257" s="26"/>
      <c r="J2257" s="26"/>
      <c r="K2257" s="26"/>
      <c r="L2257" s="26"/>
      <c r="M2257" s="24"/>
      <c r="N2257" s="26"/>
      <c r="O2257" s="26"/>
    </row>
    <row r="2258" spans="9:15" x14ac:dyDescent="0.3">
      <c r="I2258" s="26"/>
      <c r="J2258" s="26"/>
      <c r="K2258" s="26"/>
      <c r="L2258" s="26"/>
      <c r="M2258" s="24"/>
      <c r="N2258" s="26"/>
      <c r="O2258" s="26"/>
    </row>
    <row r="2259" spans="9:15" x14ac:dyDescent="0.3">
      <c r="I2259" s="26"/>
      <c r="J2259" s="26"/>
      <c r="K2259" s="26"/>
      <c r="L2259" s="26"/>
      <c r="M2259" s="24"/>
      <c r="N2259" s="26"/>
      <c r="O2259" s="26"/>
    </row>
    <row r="2260" spans="9:15" x14ac:dyDescent="0.3">
      <c r="I2260" s="26"/>
      <c r="J2260" s="26"/>
      <c r="K2260" s="26"/>
      <c r="L2260" s="26"/>
      <c r="M2260" s="24"/>
      <c r="N2260" s="26"/>
      <c r="O2260" s="26"/>
    </row>
    <row r="2261" spans="9:15" x14ac:dyDescent="0.3">
      <c r="I2261" s="26"/>
      <c r="J2261" s="26"/>
      <c r="K2261" s="26"/>
      <c r="L2261" s="26"/>
      <c r="M2261" s="24"/>
      <c r="N2261" s="26"/>
      <c r="O2261" s="26"/>
    </row>
    <row r="2262" spans="9:15" x14ac:dyDescent="0.3">
      <c r="I2262" s="26"/>
      <c r="J2262" s="26"/>
      <c r="K2262" s="26"/>
      <c r="L2262" s="26"/>
      <c r="M2262" s="24"/>
      <c r="N2262" s="26"/>
      <c r="O2262" s="26"/>
    </row>
    <row r="2263" spans="9:15" x14ac:dyDescent="0.3">
      <c r="I2263" s="26"/>
      <c r="J2263" s="26"/>
      <c r="K2263" s="26"/>
      <c r="L2263" s="26"/>
      <c r="M2263" s="24"/>
      <c r="N2263" s="26"/>
      <c r="O2263" s="26"/>
    </row>
    <row r="2264" spans="9:15" x14ac:dyDescent="0.3">
      <c r="I2264" s="26"/>
      <c r="J2264" s="26"/>
      <c r="K2264" s="26"/>
      <c r="L2264" s="26"/>
      <c r="M2264" s="24"/>
      <c r="N2264" s="26"/>
      <c r="O2264" s="26"/>
    </row>
    <row r="2265" spans="9:15" x14ac:dyDescent="0.3">
      <c r="I2265" s="26"/>
      <c r="J2265" s="26"/>
      <c r="K2265" s="26"/>
      <c r="L2265" s="26"/>
      <c r="M2265" s="24"/>
      <c r="N2265" s="26"/>
      <c r="O2265" s="26"/>
    </row>
    <row r="2266" spans="9:15" x14ac:dyDescent="0.3">
      <c r="I2266" s="26"/>
      <c r="J2266" s="26"/>
      <c r="K2266" s="26"/>
      <c r="L2266" s="26"/>
      <c r="M2266" s="24"/>
      <c r="N2266" s="26"/>
      <c r="O2266" s="26"/>
    </row>
    <row r="2267" spans="9:15" x14ac:dyDescent="0.3">
      <c r="I2267" s="26"/>
      <c r="J2267" s="26"/>
      <c r="K2267" s="26"/>
      <c r="L2267" s="26"/>
      <c r="M2267" s="24"/>
      <c r="N2267" s="26"/>
      <c r="O2267" s="26"/>
    </row>
    <row r="2268" spans="9:15" x14ac:dyDescent="0.3">
      <c r="I2268" s="26"/>
      <c r="J2268" s="26"/>
      <c r="K2268" s="26"/>
      <c r="L2268" s="26"/>
      <c r="M2268" s="24"/>
      <c r="N2268" s="26"/>
      <c r="O2268" s="26"/>
    </row>
    <row r="2269" spans="9:15" x14ac:dyDescent="0.3">
      <c r="I2269" s="26"/>
      <c r="J2269" s="26"/>
      <c r="K2269" s="26"/>
      <c r="L2269" s="26"/>
      <c r="M2269" s="24"/>
      <c r="N2269" s="26"/>
      <c r="O2269" s="26"/>
    </row>
    <row r="2270" spans="9:15" x14ac:dyDescent="0.3">
      <c r="I2270" s="26"/>
      <c r="J2270" s="26"/>
      <c r="K2270" s="26"/>
      <c r="L2270" s="26"/>
      <c r="M2270" s="24"/>
      <c r="N2270" s="26"/>
      <c r="O2270" s="26"/>
    </row>
    <row r="2271" spans="9:15" x14ac:dyDescent="0.3">
      <c r="I2271" s="26"/>
      <c r="J2271" s="26"/>
      <c r="K2271" s="26"/>
      <c r="L2271" s="26"/>
      <c r="M2271" s="24"/>
      <c r="N2271" s="26"/>
      <c r="O2271" s="26"/>
    </row>
    <row r="2272" spans="9:15" x14ac:dyDescent="0.3">
      <c r="I2272" s="26"/>
      <c r="J2272" s="26"/>
      <c r="K2272" s="26"/>
      <c r="L2272" s="26"/>
      <c r="M2272" s="24"/>
      <c r="N2272" s="26"/>
      <c r="O2272" s="26"/>
    </row>
    <row r="2273" spans="9:15" x14ac:dyDescent="0.3">
      <c r="I2273" s="26"/>
      <c r="J2273" s="26"/>
      <c r="K2273" s="26"/>
      <c r="L2273" s="26"/>
      <c r="M2273" s="24"/>
      <c r="N2273" s="26"/>
      <c r="O2273" s="26"/>
    </row>
    <row r="2274" spans="9:15" x14ac:dyDescent="0.3">
      <c r="I2274" s="26"/>
      <c r="J2274" s="26"/>
      <c r="K2274" s="26"/>
      <c r="L2274" s="26"/>
      <c r="M2274" s="24"/>
      <c r="N2274" s="26"/>
      <c r="O2274" s="26"/>
    </row>
    <row r="2275" spans="9:15" x14ac:dyDescent="0.3">
      <c r="I2275" s="26"/>
      <c r="J2275" s="26"/>
      <c r="K2275" s="26"/>
      <c r="L2275" s="26"/>
      <c r="M2275" s="24"/>
      <c r="N2275" s="26"/>
      <c r="O2275" s="26"/>
    </row>
    <row r="2276" spans="9:15" x14ac:dyDescent="0.3">
      <c r="I2276" s="26"/>
      <c r="J2276" s="26"/>
      <c r="K2276" s="26"/>
      <c r="L2276" s="26"/>
      <c r="M2276" s="24"/>
      <c r="N2276" s="26"/>
      <c r="O2276" s="26"/>
    </row>
    <row r="2277" spans="9:15" x14ac:dyDescent="0.3">
      <c r="I2277" s="26"/>
      <c r="J2277" s="26"/>
      <c r="K2277" s="26"/>
      <c r="L2277" s="26"/>
      <c r="M2277" s="24"/>
      <c r="N2277" s="26"/>
      <c r="O2277" s="26"/>
    </row>
    <row r="2278" spans="9:15" x14ac:dyDescent="0.3">
      <c r="I2278" s="26"/>
      <c r="J2278" s="26"/>
      <c r="K2278" s="26"/>
      <c r="L2278" s="26"/>
      <c r="M2278" s="24"/>
      <c r="N2278" s="26"/>
      <c r="O2278" s="26"/>
    </row>
    <row r="2279" spans="9:15" x14ac:dyDescent="0.3">
      <c r="I2279" s="26"/>
      <c r="J2279" s="26"/>
      <c r="K2279" s="26"/>
      <c r="L2279" s="26"/>
      <c r="M2279" s="24"/>
      <c r="N2279" s="26"/>
      <c r="O2279" s="26"/>
    </row>
    <row r="2280" spans="9:15" x14ac:dyDescent="0.3">
      <c r="I2280" s="26"/>
      <c r="J2280" s="26"/>
      <c r="K2280" s="26"/>
      <c r="L2280" s="26"/>
      <c r="M2280" s="24"/>
      <c r="N2280" s="26"/>
      <c r="O2280" s="26"/>
    </row>
    <row r="2281" spans="9:15" x14ac:dyDescent="0.3">
      <c r="I2281" s="26"/>
      <c r="J2281" s="26"/>
      <c r="K2281" s="26"/>
      <c r="L2281" s="26"/>
      <c r="M2281" s="24"/>
      <c r="N2281" s="26"/>
      <c r="O2281" s="26"/>
    </row>
    <row r="2282" spans="9:15" x14ac:dyDescent="0.3">
      <c r="I2282" s="26"/>
      <c r="J2282" s="26"/>
      <c r="K2282" s="26"/>
      <c r="L2282" s="26"/>
      <c r="M2282" s="24"/>
      <c r="N2282" s="26"/>
      <c r="O2282" s="26"/>
    </row>
    <row r="2283" spans="9:15" x14ac:dyDescent="0.3">
      <c r="I2283" s="26"/>
      <c r="J2283" s="26"/>
      <c r="K2283" s="26"/>
      <c r="L2283" s="26"/>
      <c r="M2283" s="24"/>
      <c r="N2283" s="26"/>
      <c r="O2283" s="26"/>
    </row>
    <row r="2284" spans="9:15" x14ac:dyDescent="0.3">
      <c r="I2284" s="26"/>
      <c r="J2284" s="26"/>
      <c r="K2284" s="26"/>
      <c r="L2284" s="26"/>
      <c r="M2284" s="24"/>
      <c r="N2284" s="26"/>
      <c r="O2284" s="26"/>
    </row>
    <row r="2285" spans="9:15" x14ac:dyDescent="0.3">
      <c r="I2285" s="26"/>
      <c r="J2285" s="26"/>
      <c r="K2285" s="26"/>
      <c r="L2285" s="26"/>
      <c r="M2285" s="24"/>
      <c r="N2285" s="26"/>
      <c r="O2285" s="26"/>
    </row>
    <row r="2286" spans="9:15" x14ac:dyDescent="0.3">
      <c r="I2286" s="26"/>
      <c r="J2286" s="26"/>
      <c r="K2286" s="26"/>
      <c r="L2286" s="26"/>
      <c r="M2286" s="24"/>
      <c r="N2286" s="26"/>
      <c r="O2286" s="26"/>
    </row>
    <row r="2287" spans="9:15" x14ac:dyDescent="0.3">
      <c r="I2287" s="26"/>
      <c r="J2287" s="26"/>
      <c r="K2287" s="26"/>
      <c r="L2287" s="26"/>
      <c r="M2287" s="24"/>
      <c r="N2287" s="26"/>
      <c r="O2287" s="26"/>
    </row>
    <row r="2288" spans="9:15" x14ac:dyDescent="0.3">
      <c r="I2288" s="26"/>
      <c r="J2288" s="26"/>
      <c r="K2288" s="26"/>
      <c r="L2288" s="26"/>
      <c r="M2288" s="24"/>
      <c r="N2288" s="26"/>
      <c r="O2288" s="26"/>
    </row>
    <row r="2289" spans="9:15" x14ac:dyDescent="0.3">
      <c r="I2289" s="26"/>
      <c r="J2289" s="26"/>
      <c r="K2289" s="26"/>
      <c r="L2289" s="26"/>
      <c r="M2289" s="24"/>
      <c r="N2289" s="26"/>
      <c r="O2289" s="26"/>
    </row>
    <row r="2290" spans="9:15" x14ac:dyDescent="0.3">
      <c r="I2290" s="26"/>
      <c r="J2290" s="26"/>
      <c r="K2290" s="26"/>
      <c r="L2290" s="26"/>
      <c r="M2290" s="24"/>
      <c r="N2290" s="26"/>
      <c r="O2290" s="26"/>
    </row>
    <row r="2291" spans="9:15" x14ac:dyDescent="0.3">
      <c r="I2291" s="26"/>
      <c r="J2291" s="26"/>
      <c r="K2291" s="26"/>
      <c r="L2291" s="26"/>
      <c r="M2291" s="24"/>
      <c r="N2291" s="26"/>
      <c r="O2291" s="26"/>
    </row>
    <row r="2292" spans="9:15" x14ac:dyDescent="0.3">
      <c r="I2292" s="26"/>
      <c r="J2292" s="26"/>
      <c r="K2292" s="26"/>
      <c r="L2292" s="26"/>
      <c r="M2292" s="24"/>
      <c r="N2292" s="26"/>
      <c r="O2292" s="26"/>
    </row>
    <row r="2293" spans="9:15" x14ac:dyDescent="0.3">
      <c r="I2293" s="26"/>
      <c r="J2293" s="26"/>
      <c r="K2293" s="26"/>
      <c r="L2293" s="26"/>
      <c r="M2293" s="24"/>
      <c r="N2293" s="26"/>
      <c r="O2293" s="26"/>
    </row>
    <row r="2294" spans="9:15" x14ac:dyDescent="0.3">
      <c r="I2294" s="26"/>
      <c r="J2294" s="26"/>
      <c r="K2294" s="26"/>
      <c r="L2294" s="26"/>
      <c r="M2294" s="24"/>
      <c r="N2294" s="26"/>
      <c r="O2294" s="26"/>
    </row>
    <row r="2295" spans="9:15" x14ac:dyDescent="0.3">
      <c r="I2295" s="26"/>
      <c r="J2295" s="26"/>
      <c r="K2295" s="26"/>
      <c r="L2295" s="26"/>
      <c r="M2295" s="24"/>
      <c r="N2295" s="26"/>
      <c r="O2295" s="26"/>
    </row>
    <row r="2296" spans="9:15" x14ac:dyDescent="0.3">
      <c r="I2296" s="26"/>
      <c r="J2296" s="26"/>
      <c r="K2296" s="26"/>
      <c r="L2296" s="26"/>
      <c r="M2296" s="24"/>
      <c r="N2296" s="26"/>
      <c r="O2296" s="26"/>
    </row>
    <row r="2297" spans="9:15" x14ac:dyDescent="0.3">
      <c r="I2297" s="26"/>
      <c r="J2297" s="26"/>
      <c r="K2297" s="26"/>
      <c r="L2297" s="26"/>
      <c r="M2297" s="24"/>
      <c r="N2297" s="26"/>
      <c r="O2297" s="26"/>
    </row>
    <row r="2298" spans="9:15" x14ac:dyDescent="0.3">
      <c r="I2298" s="26"/>
      <c r="J2298" s="26"/>
      <c r="K2298" s="26"/>
      <c r="L2298" s="26"/>
      <c r="M2298" s="24"/>
      <c r="N2298" s="26"/>
      <c r="O2298" s="26"/>
    </row>
    <row r="2299" spans="9:15" x14ac:dyDescent="0.3">
      <c r="I2299" s="26"/>
      <c r="J2299" s="26"/>
      <c r="K2299" s="26"/>
      <c r="L2299" s="26"/>
      <c r="M2299" s="24"/>
      <c r="N2299" s="26"/>
      <c r="O2299" s="26"/>
    </row>
    <row r="2300" spans="9:15" x14ac:dyDescent="0.3">
      <c r="I2300" s="26"/>
      <c r="J2300" s="26"/>
      <c r="K2300" s="26"/>
      <c r="L2300" s="26"/>
      <c r="M2300" s="24"/>
      <c r="N2300" s="26"/>
      <c r="O2300" s="26"/>
    </row>
    <row r="2301" spans="9:15" x14ac:dyDescent="0.3">
      <c r="I2301" s="26"/>
      <c r="J2301" s="26"/>
      <c r="K2301" s="26"/>
      <c r="L2301" s="26"/>
      <c r="M2301" s="24"/>
      <c r="N2301" s="26"/>
      <c r="O2301" s="26"/>
    </row>
    <row r="2302" spans="9:15" x14ac:dyDescent="0.3">
      <c r="I2302" s="26"/>
      <c r="J2302" s="26"/>
      <c r="K2302" s="26"/>
      <c r="L2302" s="26"/>
      <c r="M2302" s="24"/>
      <c r="N2302" s="26"/>
      <c r="O2302" s="26"/>
    </row>
    <row r="2303" spans="9:15" x14ac:dyDescent="0.3">
      <c r="I2303" s="26"/>
      <c r="J2303" s="26"/>
      <c r="K2303" s="26"/>
      <c r="L2303" s="26"/>
      <c r="M2303" s="24"/>
      <c r="N2303" s="26"/>
      <c r="O2303" s="26"/>
    </row>
    <row r="2304" spans="9:15" x14ac:dyDescent="0.3">
      <c r="I2304" s="26"/>
      <c r="J2304" s="26"/>
      <c r="K2304" s="26"/>
      <c r="L2304" s="26"/>
      <c r="M2304" s="24"/>
      <c r="N2304" s="26"/>
      <c r="O2304" s="26"/>
    </row>
    <row r="2305" spans="9:15" x14ac:dyDescent="0.3">
      <c r="I2305" s="26"/>
      <c r="J2305" s="26"/>
      <c r="K2305" s="26"/>
      <c r="L2305" s="26"/>
      <c r="M2305" s="24"/>
      <c r="N2305" s="26"/>
      <c r="O2305" s="26"/>
    </row>
    <row r="2306" spans="9:15" x14ac:dyDescent="0.3">
      <c r="I2306" s="26"/>
      <c r="J2306" s="26"/>
      <c r="K2306" s="26"/>
      <c r="L2306" s="26"/>
      <c r="M2306" s="24"/>
      <c r="N2306" s="26"/>
      <c r="O2306" s="26"/>
    </row>
    <row r="2307" spans="9:15" x14ac:dyDescent="0.3">
      <c r="I2307" s="26"/>
      <c r="J2307" s="26"/>
      <c r="K2307" s="26"/>
      <c r="L2307" s="26"/>
      <c r="M2307" s="24"/>
      <c r="N2307" s="26"/>
      <c r="O2307" s="26"/>
    </row>
    <row r="2308" spans="9:15" x14ac:dyDescent="0.3">
      <c r="I2308" s="26"/>
      <c r="J2308" s="26"/>
      <c r="K2308" s="26"/>
      <c r="L2308" s="26"/>
      <c r="M2308" s="24"/>
      <c r="N2308" s="26"/>
      <c r="O2308" s="26"/>
    </row>
    <row r="2309" spans="9:15" x14ac:dyDescent="0.3">
      <c r="I2309" s="26"/>
      <c r="J2309" s="26"/>
      <c r="K2309" s="26"/>
      <c r="L2309" s="26"/>
      <c r="M2309" s="24"/>
      <c r="N2309" s="26"/>
      <c r="O2309" s="26"/>
    </row>
    <row r="2310" spans="9:15" x14ac:dyDescent="0.3">
      <c r="I2310" s="26"/>
      <c r="J2310" s="26"/>
      <c r="K2310" s="26"/>
      <c r="L2310" s="26"/>
      <c r="M2310" s="24"/>
      <c r="N2310" s="26"/>
      <c r="O2310" s="26"/>
    </row>
    <row r="2311" spans="9:15" x14ac:dyDescent="0.3">
      <c r="I2311" s="26"/>
      <c r="J2311" s="26"/>
      <c r="K2311" s="26"/>
      <c r="L2311" s="26"/>
      <c r="M2311" s="24"/>
      <c r="N2311" s="26"/>
      <c r="O2311" s="26"/>
    </row>
    <row r="2312" spans="9:15" x14ac:dyDescent="0.3">
      <c r="I2312" s="26"/>
      <c r="J2312" s="26"/>
      <c r="K2312" s="26"/>
      <c r="L2312" s="26"/>
      <c r="M2312" s="24"/>
      <c r="N2312" s="26"/>
      <c r="O2312" s="26"/>
    </row>
    <row r="2313" spans="9:15" x14ac:dyDescent="0.3">
      <c r="I2313" s="26"/>
      <c r="J2313" s="26"/>
      <c r="K2313" s="26"/>
      <c r="L2313" s="26"/>
      <c r="M2313" s="24"/>
      <c r="N2313" s="26"/>
      <c r="O2313" s="26"/>
    </row>
    <row r="2314" spans="9:15" x14ac:dyDescent="0.3">
      <c r="I2314" s="26"/>
      <c r="J2314" s="26"/>
      <c r="K2314" s="26"/>
      <c r="L2314" s="26"/>
      <c r="M2314" s="24"/>
      <c r="N2314" s="26"/>
      <c r="O2314" s="26"/>
    </row>
    <row r="2315" spans="9:15" x14ac:dyDescent="0.3">
      <c r="I2315" s="26"/>
      <c r="J2315" s="26"/>
      <c r="K2315" s="26"/>
      <c r="L2315" s="26"/>
      <c r="M2315" s="24"/>
      <c r="N2315" s="26"/>
      <c r="O2315" s="26"/>
    </row>
    <row r="2316" spans="9:15" x14ac:dyDescent="0.3">
      <c r="I2316" s="26"/>
      <c r="J2316" s="26"/>
      <c r="K2316" s="26"/>
      <c r="L2316" s="26"/>
      <c r="M2316" s="24"/>
      <c r="N2316" s="26"/>
      <c r="O2316" s="26"/>
    </row>
    <row r="2317" spans="9:15" x14ac:dyDescent="0.3">
      <c r="I2317" s="26"/>
      <c r="J2317" s="26"/>
      <c r="K2317" s="26"/>
      <c r="L2317" s="26"/>
      <c r="M2317" s="24"/>
      <c r="N2317" s="26"/>
      <c r="O2317" s="26"/>
    </row>
    <row r="2318" spans="9:15" x14ac:dyDescent="0.3">
      <c r="I2318" s="26"/>
      <c r="J2318" s="26"/>
      <c r="K2318" s="26"/>
      <c r="L2318" s="26"/>
      <c r="M2318" s="24"/>
      <c r="N2318" s="26"/>
      <c r="O2318" s="26"/>
    </row>
    <row r="2319" spans="9:15" x14ac:dyDescent="0.3">
      <c r="I2319" s="26"/>
      <c r="J2319" s="26"/>
      <c r="K2319" s="26"/>
      <c r="L2319" s="26"/>
      <c r="M2319" s="24"/>
      <c r="N2319" s="26"/>
      <c r="O2319" s="26"/>
    </row>
    <row r="2320" spans="9:15" x14ac:dyDescent="0.3">
      <c r="I2320" s="26"/>
      <c r="J2320" s="26"/>
      <c r="K2320" s="26"/>
      <c r="L2320" s="26"/>
      <c r="M2320" s="24"/>
      <c r="N2320" s="26"/>
      <c r="O2320" s="26"/>
    </row>
    <row r="2321" spans="9:15" x14ac:dyDescent="0.3">
      <c r="I2321" s="26"/>
      <c r="J2321" s="26"/>
      <c r="K2321" s="26"/>
      <c r="L2321" s="26"/>
      <c r="M2321" s="24"/>
      <c r="N2321" s="26"/>
      <c r="O2321" s="26"/>
    </row>
    <row r="2322" spans="9:15" x14ac:dyDescent="0.3">
      <c r="I2322" s="26"/>
      <c r="J2322" s="26"/>
      <c r="K2322" s="26"/>
      <c r="L2322" s="26"/>
      <c r="M2322" s="24"/>
      <c r="N2322" s="26"/>
      <c r="O2322" s="26"/>
    </row>
    <row r="2323" spans="9:15" x14ac:dyDescent="0.3">
      <c r="I2323" s="26"/>
      <c r="J2323" s="26"/>
      <c r="K2323" s="26"/>
      <c r="L2323" s="26"/>
      <c r="M2323" s="24"/>
      <c r="N2323" s="26"/>
      <c r="O2323" s="26"/>
    </row>
    <row r="2324" spans="9:15" x14ac:dyDescent="0.3">
      <c r="I2324" s="26"/>
      <c r="J2324" s="26"/>
      <c r="K2324" s="26"/>
      <c r="L2324" s="26"/>
      <c r="M2324" s="24"/>
      <c r="N2324" s="26"/>
      <c r="O2324" s="26"/>
    </row>
    <row r="2325" spans="9:15" x14ac:dyDescent="0.3">
      <c r="I2325" s="26"/>
      <c r="J2325" s="26"/>
      <c r="K2325" s="26"/>
      <c r="L2325" s="26"/>
      <c r="M2325" s="24"/>
      <c r="N2325" s="26"/>
      <c r="O2325" s="26"/>
    </row>
    <row r="2326" spans="9:15" x14ac:dyDescent="0.3">
      <c r="I2326" s="26"/>
      <c r="J2326" s="26"/>
      <c r="K2326" s="26"/>
      <c r="L2326" s="26"/>
      <c r="M2326" s="24"/>
      <c r="N2326" s="26"/>
      <c r="O2326" s="26"/>
    </row>
    <row r="2327" spans="9:15" x14ac:dyDescent="0.3">
      <c r="I2327" s="26"/>
      <c r="J2327" s="26"/>
      <c r="K2327" s="26"/>
      <c r="L2327" s="26"/>
      <c r="M2327" s="24"/>
      <c r="N2327" s="26"/>
      <c r="O2327" s="26"/>
    </row>
    <row r="2328" spans="9:15" x14ac:dyDescent="0.3">
      <c r="I2328" s="26"/>
      <c r="J2328" s="26"/>
      <c r="K2328" s="26"/>
      <c r="L2328" s="26"/>
      <c r="M2328" s="24"/>
      <c r="N2328" s="26"/>
      <c r="O2328" s="26"/>
    </row>
    <row r="2329" spans="9:15" x14ac:dyDescent="0.3">
      <c r="I2329" s="26"/>
      <c r="J2329" s="26"/>
      <c r="K2329" s="26"/>
      <c r="L2329" s="26"/>
      <c r="M2329" s="24"/>
      <c r="N2329" s="26"/>
      <c r="O2329" s="26"/>
    </row>
    <row r="2330" spans="9:15" x14ac:dyDescent="0.3">
      <c r="I2330" s="26"/>
      <c r="J2330" s="26"/>
      <c r="K2330" s="26"/>
      <c r="L2330" s="26"/>
      <c r="M2330" s="24"/>
      <c r="N2330" s="26"/>
      <c r="O2330" s="26"/>
    </row>
    <row r="2331" spans="9:15" x14ac:dyDescent="0.3">
      <c r="I2331" s="26"/>
      <c r="J2331" s="26"/>
      <c r="K2331" s="26"/>
      <c r="L2331" s="26"/>
      <c r="M2331" s="24"/>
      <c r="N2331" s="26"/>
      <c r="O2331" s="26"/>
    </row>
    <row r="2332" spans="9:15" x14ac:dyDescent="0.3">
      <c r="I2332" s="26"/>
      <c r="J2332" s="26"/>
      <c r="K2332" s="26"/>
      <c r="L2332" s="26"/>
      <c r="M2332" s="24"/>
      <c r="N2332" s="26"/>
      <c r="O2332" s="26"/>
    </row>
    <row r="2333" spans="9:15" x14ac:dyDescent="0.3">
      <c r="I2333" s="26"/>
      <c r="J2333" s="26"/>
      <c r="K2333" s="26"/>
      <c r="L2333" s="26"/>
      <c r="M2333" s="24"/>
      <c r="N2333" s="26"/>
      <c r="O2333" s="26"/>
    </row>
    <row r="2334" spans="9:15" x14ac:dyDescent="0.3">
      <c r="I2334" s="26"/>
      <c r="J2334" s="26"/>
      <c r="K2334" s="26"/>
      <c r="L2334" s="26"/>
      <c r="M2334" s="24"/>
      <c r="N2334" s="26"/>
      <c r="O2334" s="26"/>
    </row>
    <row r="2335" spans="9:15" x14ac:dyDescent="0.3">
      <c r="I2335" s="26"/>
      <c r="J2335" s="26"/>
      <c r="K2335" s="26"/>
      <c r="L2335" s="26"/>
      <c r="M2335" s="24"/>
      <c r="N2335" s="26"/>
      <c r="O2335" s="26"/>
    </row>
    <row r="2336" spans="9:15" x14ac:dyDescent="0.3">
      <c r="I2336" s="26"/>
      <c r="J2336" s="26"/>
      <c r="K2336" s="26"/>
      <c r="L2336" s="26"/>
      <c r="M2336" s="24"/>
      <c r="N2336" s="26"/>
      <c r="O2336" s="26"/>
    </row>
    <row r="2337" spans="9:15" x14ac:dyDescent="0.3">
      <c r="I2337" s="26"/>
      <c r="J2337" s="26"/>
      <c r="K2337" s="26"/>
      <c r="L2337" s="26"/>
      <c r="M2337" s="24"/>
      <c r="N2337" s="26"/>
      <c r="O2337" s="26"/>
    </row>
    <row r="2338" spans="9:15" x14ac:dyDescent="0.3">
      <c r="I2338" s="26"/>
      <c r="J2338" s="26"/>
      <c r="K2338" s="26"/>
      <c r="L2338" s="26"/>
      <c r="M2338" s="24"/>
      <c r="N2338" s="26"/>
      <c r="O2338" s="26"/>
    </row>
    <row r="2339" spans="9:15" x14ac:dyDescent="0.3">
      <c r="I2339" s="26"/>
      <c r="J2339" s="26"/>
      <c r="K2339" s="26"/>
      <c r="L2339" s="26"/>
      <c r="M2339" s="24"/>
      <c r="N2339" s="26"/>
      <c r="O2339" s="26"/>
    </row>
    <row r="2340" spans="9:15" x14ac:dyDescent="0.3">
      <c r="I2340" s="26"/>
      <c r="J2340" s="26"/>
      <c r="K2340" s="26"/>
      <c r="L2340" s="26"/>
      <c r="M2340" s="24"/>
      <c r="N2340" s="26"/>
      <c r="O2340" s="26"/>
    </row>
    <row r="2341" spans="9:15" x14ac:dyDescent="0.3">
      <c r="I2341" s="26"/>
      <c r="J2341" s="26"/>
      <c r="K2341" s="26"/>
      <c r="L2341" s="26"/>
      <c r="M2341" s="24"/>
      <c r="N2341" s="26"/>
      <c r="O2341" s="26"/>
    </row>
    <row r="2342" spans="9:15" x14ac:dyDescent="0.3">
      <c r="I2342" s="26"/>
      <c r="J2342" s="26"/>
      <c r="K2342" s="26"/>
      <c r="L2342" s="26"/>
      <c r="M2342" s="24"/>
      <c r="N2342" s="26"/>
      <c r="O2342" s="26"/>
    </row>
    <row r="2343" spans="9:15" x14ac:dyDescent="0.3">
      <c r="I2343" s="26"/>
      <c r="J2343" s="26"/>
      <c r="K2343" s="26"/>
      <c r="L2343" s="26"/>
      <c r="M2343" s="24"/>
      <c r="N2343" s="26"/>
      <c r="O2343" s="26"/>
    </row>
    <row r="2344" spans="9:15" x14ac:dyDescent="0.3">
      <c r="I2344" s="26"/>
      <c r="J2344" s="26"/>
      <c r="K2344" s="26"/>
      <c r="L2344" s="26"/>
      <c r="M2344" s="24"/>
      <c r="N2344" s="26"/>
      <c r="O2344" s="26"/>
    </row>
    <row r="2345" spans="9:15" x14ac:dyDescent="0.3">
      <c r="I2345" s="26"/>
      <c r="J2345" s="26"/>
      <c r="K2345" s="26"/>
      <c r="L2345" s="26"/>
      <c r="M2345" s="24"/>
      <c r="N2345" s="26"/>
      <c r="O2345" s="26"/>
    </row>
    <row r="2346" spans="9:15" x14ac:dyDescent="0.3">
      <c r="I2346" s="26"/>
      <c r="J2346" s="26"/>
      <c r="K2346" s="26"/>
      <c r="L2346" s="26"/>
      <c r="M2346" s="24"/>
      <c r="N2346" s="26"/>
      <c r="O2346" s="26"/>
    </row>
    <row r="2347" spans="9:15" x14ac:dyDescent="0.3">
      <c r="I2347" s="26"/>
      <c r="J2347" s="26"/>
      <c r="K2347" s="26"/>
      <c r="L2347" s="26"/>
      <c r="M2347" s="24"/>
      <c r="N2347" s="26"/>
      <c r="O2347" s="26"/>
    </row>
    <row r="2348" spans="9:15" x14ac:dyDescent="0.3">
      <c r="I2348" s="26"/>
      <c r="J2348" s="26"/>
      <c r="K2348" s="26"/>
      <c r="L2348" s="26"/>
      <c r="M2348" s="24"/>
      <c r="N2348" s="26"/>
      <c r="O2348" s="26"/>
    </row>
    <row r="2349" spans="9:15" x14ac:dyDescent="0.3">
      <c r="I2349" s="26"/>
      <c r="J2349" s="26"/>
      <c r="K2349" s="26"/>
      <c r="L2349" s="26"/>
      <c r="M2349" s="24"/>
      <c r="N2349" s="26"/>
      <c r="O2349" s="26"/>
    </row>
    <row r="2350" spans="9:15" x14ac:dyDescent="0.3">
      <c r="I2350" s="26"/>
      <c r="J2350" s="26"/>
      <c r="K2350" s="26"/>
      <c r="L2350" s="26"/>
      <c r="M2350" s="24"/>
      <c r="N2350" s="26"/>
      <c r="O2350" s="26"/>
    </row>
    <row r="2351" spans="9:15" x14ac:dyDescent="0.3">
      <c r="I2351" s="26"/>
      <c r="J2351" s="26"/>
      <c r="K2351" s="26"/>
      <c r="L2351" s="26"/>
      <c r="M2351" s="24"/>
      <c r="N2351" s="26"/>
      <c r="O2351" s="26"/>
    </row>
    <row r="2352" spans="9:15" x14ac:dyDescent="0.3">
      <c r="I2352" s="26"/>
      <c r="J2352" s="26"/>
      <c r="K2352" s="26"/>
      <c r="L2352" s="26"/>
      <c r="M2352" s="24"/>
      <c r="N2352" s="26"/>
      <c r="O2352" s="26"/>
    </row>
    <row r="2353" spans="9:15" x14ac:dyDescent="0.3">
      <c r="I2353" s="26"/>
      <c r="J2353" s="26"/>
      <c r="K2353" s="26"/>
      <c r="L2353" s="26"/>
      <c r="M2353" s="24"/>
      <c r="N2353" s="26"/>
      <c r="O2353" s="26"/>
    </row>
    <row r="2354" spans="9:15" x14ac:dyDescent="0.3">
      <c r="I2354" s="26"/>
      <c r="J2354" s="26"/>
      <c r="K2354" s="26"/>
      <c r="L2354" s="26"/>
      <c r="M2354" s="24"/>
      <c r="N2354" s="26"/>
      <c r="O2354" s="26"/>
    </row>
    <row r="2355" spans="9:15" x14ac:dyDescent="0.3">
      <c r="I2355" s="26"/>
      <c r="J2355" s="26"/>
      <c r="K2355" s="26"/>
      <c r="L2355" s="26"/>
      <c r="M2355" s="24"/>
      <c r="N2355" s="26"/>
      <c r="O2355" s="26"/>
    </row>
    <row r="2356" spans="9:15" x14ac:dyDescent="0.3">
      <c r="I2356" s="26"/>
      <c r="J2356" s="26"/>
      <c r="K2356" s="26"/>
      <c r="L2356" s="26"/>
      <c r="M2356" s="24"/>
      <c r="N2356" s="26"/>
      <c r="O2356" s="26"/>
    </row>
    <row r="2357" spans="9:15" x14ac:dyDescent="0.3">
      <c r="I2357" s="26"/>
      <c r="J2357" s="26"/>
      <c r="K2357" s="26"/>
      <c r="L2357" s="26"/>
      <c r="M2357" s="24"/>
      <c r="N2357" s="26"/>
      <c r="O2357" s="26"/>
    </row>
    <row r="2358" spans="9:15" x14ac:dyDescent="0.3">
      <c r="I2358" s="26"/>
      <c r="J2358" s="26"/>
      <c r="K2358" s="26"/>
      <c r="L2358" s="26"/>
      <c r="M2358" s="24"/>
      <c r="N2358" s="26"/>
      <c r="O2358" s="26"/>
    </row>
    <row r="2359" spans="9:15" x14ac:dyDescent="0.3">
      <c r="I2359" s="26"/>
      <c r="J2359" s="26"/>
      <c r="K2359" s="26"/>
      <c r="L2359" s="26"/>
      <c r="M2359" s="24"/>
      <c r="N2359" s="26"/>
      <c r="O2359" s="26"/>
    </row>
    <row r="2360" spans="9:15" x14ac:dyDescent="0.3">
      <c r="I2360" s="26"/>
      <c r="J2360" s="26"/>
      <c r="K2360" s="26"/>
      <c r="L2360" s="26"/>
      <c r="M2360" s="24"/>
      <c r="N2360" s="26"/>
      <c r="O2360" s="26"/>
    </row>
    <row r="2361" spans="9:15" x14ac:dyDescent="0.3">
      <c r="I2361" s="26"/>
      <c r="J2361" s="26"/>
      <c r="K2361" s="26"/>
      <c r="L2361" s="26"/>
      <c r="M2361" s="24"/>
      <c r="N2361" s="26"/>
      <c r="O2361" s="26"/>
    </row>
    <row r="2362" spans="9:15" x14ac:dyDescent="0.3">
      <c r="I2362" s="26"/>
      <c r="J2362" s="26"/>
      <c r="K2362" s="26"/>
      <c r="L2362" s="26"/>
      <c r="M2362" s="24"/>
      <c r="N2362" s="26"/>
      <c r="O2362" s="26"/>
    </row>
    <row r="2363" spans="9:15" x14ac:dyDescent="0.3">
      <c r="I2363" s="26"/>
      <c r="J2363" s="26"/>
      <c r="K2363" s="26"/>
      <c r="L2363" s="26"/>
      <c r="M2363" s="24"/>
      <c r="N2363" s="26"/>
      <c r="O2363" s="26"/>
    </row>
    <row r="2364" spans="9:15" x14ac:dyDescent="0.3">
      <c r="I2364" s="26"/>
      <c r="J2364" s="26"/>
      <c r="K2364" s="26"/>
      <c r="L2364" s="26"/>
      <c r="M2364" s="24"/>
      <c r="N2364" s="26"/>
      <c r="O2364" s="26"/>
    </row>
    <row r="2365" spans="9:15" x14ac:dyDescent="0.3">
      <c r="I2365" s="26"/>
      <c r="J2365" s="26"/>
      <c r="K2365" s="26"/>
      <c r="L2365" s="26"/>
      <c r="M2365" s="24"/>
      <c r="N2365" s="26"/>
      <c r="O2365" s="26"/>
    </row>
    <row r="2366" spans="9:15" x14ac:dyDescent="0.3">
      <c r="I2366" s="26"/>
      <c r="J2366" s="26"/>
      <c r="K2366" s="26"/>
      <c r="L2366" s="26"/>
      <c r="M2366" s="24"/>
      <c r="N2366" s="26"/>
      <c r="O2366" s="26"/>
    </row>
    <row r="2367" spans="9:15" x14ac:dyDescent="0.3">
      <c r="I2367" s="26"/>
      <c r="J2367" s="26"/>
      <c r="K2367" s="26"/>
      <c r="L2367" s="26"/>
      <c r="M2367" s="24"/>
      <c r="N2367" s="26"/>
      <c r="O2367" s="26"/>
    </row>
    <row r="2368" spans="9:15" x14ac:dyDescent="0.3">
      <c r="I2368" s="26"/>
      <c r="J2368" s="26"/>
      <c r="K2368" s="26"/>
      <c r="L2368" s="26"/>
      <c r="M2368" s="24"/>
      <c r="N2368" s="26"/>
      <c r="O2368" s="26"/>
    </row>
    <row r="2369" spans="9:15" x14ac:dyDescent="0.3">
      <c r="I2369" s="26"/>
      <c r="J2369" s="26"/>
      <c r="K2369" s="26"/>
      <c r="L2369" s="26"/>
      <c r="M2369" s="24"/>
      <c r="N2369" s="26"/>
      <c r="O2369" s="26"/>
    </row>
    <row r="2370" spans="9:15" x14ac:dyDescent="0.3">
      <c r="I2370" s="26"/>
      <c r="J2370" s="26"/>
      <c r="K2370" s="26"/>
      <c r="L2370" s="26"/>
      <c r="M2370" s="24"/>
      <c r="N2370" s="26"/>
      <c r="O2370" s="26"/>
    </row>
    <row r="2371" spans="9:15" x14ac:dyDescent="0.3">
      <c r="I2371" s="26"/>
      <c r="J2371" s="26"/>
      <c r="K2371" s="26"/>
      <c r="L2371" s="26"/>
      <c r="M2371" s="24"/>
      <c r="N2371" s="26"/>
      <c r="O2371" s="26"/>
    </row>
    <row r="2372" spans="9:15" x14ac:dyDescent="0.3">
      <c r="I2372" s="26"/>
      <c r="J2372" s="26"/>
      <c r="K2372" s="26"/>
      <c r="L2372" s="26"/>
      <c r="M2372" s="24"/>
      <c r="N2372" s="26"/>
      <c r="O2372" s="26"/>
    </row>
    <row r="2373" spans="9:15" x14ac:dyDescent="0.3">
      <c r="I2373" s="26"/>
      <c r="J2373" s="26"/>
      <c r="K2373" s="26"/>
      <c r="L2373" s="26"/>
      <c r="M2373" s="24"/>
      <c r="N2373" s="26"/>
      <c r="O2373" s="26"/>
    </row>
    <row r="2374" spans="9:15" x14ac:dyDescent="0.3">
      <c r="I2374" s="26"/>
      <c r="J2374" s="26"/>
      <c r="K2374" s="26"/>
      <c r="L2374" s="26"/>
      <c r="M2374" s="24"/>
      <c r="N2374" s="26"/>
      <c r="O2374" s="26"/>
    </row>
    <row r="2375" spans="9:15" x14ac:dyDescent="0.3">
      <c r="I2375" s="26"/>
      <c r="J2375" s="26"/>
      <c r="K2375" s="26"/>
      <c r="L2375" s="26"/>
      <c r="M2375" s="24"/>
      <c r="N2375" s="26"/>
      <c r="O2375" s="26"/>
    </row>
    <row r="2376" spans="9:15" x14ac:dyDescent="0.3">
      <c r="I2376" s="26"/>
      <c r="J2376" s="26"/>
      <c r="K2376" s="26"/>
      <c r="L2376" s="26"/>
      <c r="M2376" s="24"/>
      <c r="N2376" s="26"/>
      <c r="O2376" s="26"/>
    </row>
    <row r="2377" spans="9:15" x14ac:dyDescent="0.3">
      <c r="I2377" s="26"/>
      <c r="J2377" s="26"/>
      <c r="K2377" s="26"/>
      <c r="L2377" s="26"/>
      <c r="M2377" s="24"/>
      <c r="N2377" s="26"/>
      <c r="O2377" s="26"/>
    </row>
    <row r="2378" spans="9:15" x14ac:dyDescent="0.3">
      <c r="I2378" s="26"/>
      <c r="J2378" s="26"/>
      <c r="K2378" s="26"/>
      <c r="L2378" s="26"/>
      <c r="M2378" s="24"/>
      <c r="N2378" s="26"/>
      <c r="O2378" s="26"/>
    </row>
    <row r="2379" spans="9:15" x14ac:dyDescent="0.3">
      <c r="I2379" s="26"/>
      <c r="J2379" s="26"/>
      <c r="K2379" s="26"/>
      <c r="L2379" s="26"/>
      <c r="M2379" s="24"/>
      <c r="N2379" s="26"/>
      <c r="O2379" s="26"/>
    </row>
    <row r="2380" spans="9:15" x14ac:dyDescent="0.3">
      <c r="I2380" s="26"/>
      <c r="J2380" s="26"/>
      <c r="K2380" s="26"/>
      <c r="L2380" s="26"/>
      <c r="M2380" s="24"/>
      <c r="N2380" s="26"/>
      <c r="O2380" s="26"/>
    </row>
    <row r="2381" spans="9:15" x14ac:dyDescent="0.3">
      <c r="I2381" s="26"/>
      <c r="J2381" s="26"/>
      <c r="K2381" s="26"/>
      <c r="L2381" s="26"/>
      <c r="M2381" s="24"/>
      <c r="N2381" s="26"/>
      <c r="O2381" s="26"/>
    </row>
    <row r="2382" spans="9:15" x14ac:dyDescent="0.3">
      <c r="I2382" s="26"/>
      <c r="J2382" s="26"/>
      <c r="K2382" s="26"/>
      <c r="L2382" s="26"/>
      <c r="M2382" s="24"/>
      <c r="N2382" s="26"/>
      <c r="O2382" s="26"/>
    </row>
    <row r="2383" spans="9:15" x14ac:dyDescent="0.3">
      <c r="I2383" s="26"/>
      <c r="J2383" s="26"/>
      <c r="K2383" s="26"/>
      <c r="L2383" s="26"/>
      <c r="M2383" s="24"/>
      <c r="N2383" s="26"/>
      <c r="O2383" s="26"/>
    </row>
    <row r="2384" spans="9:15" x14ac:dyDescent="0.3">
      <c r="I2384" s="26"/>
      <c r="J2384" s="26"/>
      <c r="K2384" s="26"/>
      <c r="L2384" s="26"/>
      <c r="M2384" s="24"/>
      <c r="N2384" s="26"/>
      <c r="O2384" s="26"/>
    </row>
    <row r="2385" spans="9:15" x14ac:dyDescent="0.3">
      <c r="I2385" s="26"/>
      <c r="J2385" s="26"/>
      <c r="K2385" s="26"/>
      <c r="L2385" s="26"/>
      <c r="M2385" s="24"/>
      <c r="N2385" s="26"/>
      <c r="O2385" s="26"/>
    </row>
    <row r="2386" spans="9:15" x14ac:dyDescent="0.3">
      <c r="I2386" s="26"/>
      <c r="J2386" s="26"/>
      <c r="K2386" s="26"/>
      <c r="L2386" s="26"/>
      <c r="M2386" s="24"/>
      <c r="N2386" s="26"/>
      <c r="O2386" s="26"/>
    </row>
    <row r="2387" spans="9:15" x14ac:dyDescent="0.3">
      <c r="I2387" s="26"/>
      <c r="J2387" s="26"/>
      <c r="K2387" s="26"/>
      <c r="L2387" s="26"/>
      <c r="M2387" s="24"/>
      <c r="N2387" s="26"/>
      <c r="O2387" s="26"/>
    </row>
    <row r="2388" spans="9:15" x14ac:dyDescent="0.3">
      <c r="I2388" s="26"/>
      <c r="J2388" s="26"/>
      <c r="K2388" s="26"/>
      <c r="L2388" s="26"/>
      <c r="M2388" s="24"/>
      <c r="N2388" s="26"/>
      <c r="O2388" s="26"/>
    </row>
    <row r="2389" spans="9:15" x14ac:dyDescent="0.3">
      <c r="I2389" s="26"/>
      <c r="J2389" s="26"/>
      <c r="K2389" s="26"/>
      <c r="L2389" s="26"/>
      <c r="M2389" s="24"/>
      <c r="N2389" s="26"/>
      <c r="O2389" s="26"/>
    </row>
    <row r="2390" spans="9:15" x14ac:dyDescent="0.3">
      <c r="I2390" s="26"/>
      <c r="J2390" s="26"/>
      <c r="K2390" s="26"/>
      <c r="L2390" s="26"/>
      <c r="M2390" s="24"/>
      <c r="N2390" s="26"/>
      <c r="O2390" s="26"/>
    </row>
    <row r="2391" spans="9:15" x14ac:dyDescent="0.3">
      <c r="I2391" s="26"/>
      <c r="J2391" s="26"/>
      <c r="K2391" s="26"/>
      <c r="L2391" s="26"/>
      <c r="M2391" s="24"/>
      <c r="N2391" s="26"/>
      <c r="O2391" s="26"/>
    </row>
    <row r="2392" spans="9:15" x14ac:dyDescent="0.3">
      <c r="I2392" s="26"/>
      <c r="J2392" s="26"/>
      <c r="K2392" s="26"/>
      <c r="L2392" s="26"/>
      <c r="M2392" s="24"/>
      <c r="N2392" s="26"/>
      <c r="O2392" s="26"/>
    </row>
    <row r="2393" spans="9:15" x14ac:dyDescent="0.3">
      <c r="I2393" s="26"/>
      <c r="J2393" s="26"/>
      <c r="K2393" s="26"/>
      <c r="L2393" s="26"/>
      <c r="M2393" s="24"/>
      <c r="N2393" s="26"/>
      <c r="O2393" s="26"/>
    </row>
    <row r="2394" spans="9:15" x14ac:dyDescent="0.3">
      <c r="I2394" s="26"/>
      <c r="J2394" s="26"/>
      <c r="K2394" s="26"/>
      <c r="L2394" s="26"/>
      <c r="M2394" s="24"/>
      <c r="N2394" s="26"/>
      <c r="O2394" s="26"/>
    </row>
    <row r="2395" spans="9:15" x14ac:dyDescent="0.3">
      <c r="I2395" s="26"/>
      <c r="J2395" s="26"/>
      <c r="K2395" s="26"/>
      <c r="L2395" s="26"/>
      <c r="M2395" s="24"/>
      <c r="N2395" s="26"/>
      <c r="O2395" s="26"/>
    </row>
    <row r="2396" spans="9:15" x14ac:dyDescent="0.3">
      <c r="I2396" s="26"/>
      <c r="J2396" s="26"/>
      <c r="K2396" s="26"/>
      <c r="L2396" s="26"/>
      <c r="M2396" s="24"/>
      <c r="N2396" s="26"/>
      <c r="O2396" s="26"/>
    </row>
    <row r="2397" spans="9:15" x14ac:dyDescent="0.3">
      <c r="I2397" s="26"/>
      <c r="J2397" s="26"/>
      <c r="K2397" s="26"/>
      <c r="L2397" s="26"/>
      <c r="M2397" s="24"/>
      <c r="N2397" s="26"/>
      <c r="O2397" s="26"/>
    </row>
    <row r="2398" spans="9:15" x14ac:dyDescent="0.3">
      <c r="I2398" s="26"/>
      <c r="J2398" s="26"/>
      <c r="K2398" s="26"/>
      <c r="L2398" s="26"/>
      <c r="M2398" s="24"/>
      <c r="N2398" s="26"/>
      <c r="O2398" s="26"/>
    </row>
    <row r="2399" spans="9:15" x14ac:dyDescent="0.3">
      <c r="I2399" s="26"/>
      <c r="J2399" s="26"/>
      <c r="K2399" s="26"/>
      <c r="L2399" s="26"/>
      <c r="M2399" s="24"/>
      <c r="N2399" s="26"/>
      <c r="O2399" s="26"/>
    </row>
    <row r="2400" spans="9:15" x14ac:dyDescent="0.3">
      <c r="I2400" s="26"/>
      <c r="J2400" s="26"/>
      <c r="K2400" s="26"/>
      <c r="L2400" s="26"/>
      <c r="M2400" s="24"/>
      <c r="N2400" s="26"/>
      <c r="O2400" s="26"/>
    </row>
    <row r="2401" spans="9:15" x14ac:dyDescent="0.3">
      <c r="I2401" s="26"/>
      <c r="J2401" s="26"/>
      <c r="K2401" s="26"/>
      <c r="L2401" s="26"/>
      <c r="M2401" s="24"/>
      <c r="N2401" s="26"/>
      <c r="O2401" s="26"/>
    </row>
    <row r="2402" spans="9:15" x14ac:dyDescent="0.3">
      <c r="I2402" s="26"/>
      <c r="J2402" s="26"/>
      <c r="K2402" s="26"/>
      <c r="L2402" s="26"/>
      <c r="M2402" s="24"/>
      <c r="N2402" s="26"/>
      <c r="O2402" s="26"/>
    </row>
    <row r="2403" spans="9:15" x14ac:dyDescent="0.3">
      <c r="I2403" s="26"/>
      <c r="J2403" s="26"/>
      <c r="K2403" s="26"/>
      <c r="L2403" s="26"/>
      <c r="M2403" s="24"/>
      <c r="N2403" s="26"/>
      <c r="O2403" s="26"/>
    </row>
    <row r="2404" spans="9:15" x14ac:dyDescent="0.3">
      <c r="I2404" s="26"/>
      <c r="J2404" s="26"/>
      <c r="K2404" s="26"/>
      <c r="L2404" s="26"/>
      <c r="M2404" s="24"/>
      <c r="N2404" s="26"/>
      <c r="O2404" s="26"/>
    </row>
    <row r="2405" spans="9:15" x14ac:dyDescent="0.3">
      <c r="I2405" s="26"/>
      <c r="J2405" s="26"/>
      <c r="K2405" s="26"/>
      <c r="L2405" s="26"/>
      <c r="M2405" s="24"/>
      <c r="N2405" s="26"/>
      <c r="O2405" s="26"/>
    </row>
    <row r="2406" spans="9:15" x14ac:dyDescent="0.3">
      <c r="I2406" s="26"/>
      <c r="J2406" s="26"/>
      <c r="K2406" s="26"/>
      <c r="L2406" s="26"/>
      <c r="M2406" s="24"/>
      <c r="N2406" s="26"/>
      <c r="O2406" s="26"/>
    </row>
    <row r="2407" spans="9:15" x14ac:dyDescent="0.3">
      <c r="I2407" s="26"/>
      <c r="J2407" s="26"/>
      <c r="K2407" s="26"/>
      <c r="L2407" s="26"/>
      <c r="M2407" s="24"/>
      <c r="N2407" s="26"/>
      <c r="O2407" s="26"/>
    </row>
    <row r="2408" spans="9:15" x14ac:dyDescent="0.3">
      <c r="I2408" s="26"/>
      <c r="J2408" s="26"/>
      <c r="K2408" s="26"/>
      <c r="L2408" s="26"/>
      <c r="M2408" s="24"/>
      <c r="N2408" s="26"/>
      <c r="O2408" s="26"/>
    </row>
    <row r="2409" spans="9:15" x14ac:dyDescent="0.3">
      <c r="I2409" s="26"/>
      <c r="J2409" s="26"/>
      <c r="K2409" s="26"/>
      <c r="L2409" s="26"/>
      <c r="M2409" s="24"/>
      <c r="N2409" s="26"/>
      <c r="O2409" s="26"/>
    </row>
    <row r="2410" spans="9:15" x14ac:dyDescent="0.3">
      <c r="I2410" s="26"/>
      <c r="J2410" s="26"/>
      <c r="K2410" s="26"/>
      <c r="L2410" s="26"/>
      <c r="M2410" s="24"/>
      <c r="N2410" s="26"/>
      <c r="O2410" s="26"/>
    </row>
    <row r="2411" spans="9:15" x14ac:dyDescent="0.3">
      <c r="I2411" s="26"/>
      <c r="J2411" s="26"/>
      <c r="K2411" s="26"/>
      <c r="L2411" s="26"/>
      <c r="M2411" s="24"/>
      <c r="N2411" s="26"/>
      <c r="O2411" s="26"/>
    </row>
    <row r="2412" spans="9:15" x14ac:dyDescent="0.3">
      <c r="I2412" s="26"/>
      <c r="J2412" s="26"/>
      <c r="K2412" s="26"/>
      <c r="L2412" s="26"/>
      <c r="M2412" s="24"/>
      <c r="N2412" s="26"/>
      <c r="O2412" s="26"/>
    </row>
    <row r="2413" spans="9:15" x14ac:dyDescent="0.3">
      <c r="I2413" s="26"/>
      <c r="J2413" s="26"/>
      <c r="K2413" s="26"/>
      <c r="L2413" s="26"/>
      <c r="M2413" s="24"/>
      <c r="N2413" s="26"/>
      <c r="O2413" s="26"/>
    </row>
    <row r="2414" spans="9:15" x14ac:dyDescent="0.3">
      <c r="I2414" s="26"/>
      <c r="J2414" s="26"/>
      <c r="K2414" s="26"/>
      <c r="L2414" s="26"/>
      <c r="M2414" s="24"/>
      <c r="N2414" s="26"/>
      <c r="O2414" s="26"/>
    </row>
    <row r="2415" spans="9:15" x14ac:dyDescent="0.3">
      <c r="I2415" s="26"/>
      <c r="J2415" s="26"/>
      <c r="K2415" s="26"/>
      <c r="L2415" s="26"/>
      <c r="M2415" s="24"/>
      <c r="N2415" s="26"/>
      <c r="O2415" s="26"/>
    </row>
    <row r="2416" spans="9:15" x14ac:dyDescent="0.3">
      <c r="I2416" s="26"/>
      <c r="J2416" s="26"/>
      <c r="K2416" s="26"/>
      <c r="L2416" s="26"/>
      <c r="M2416" s="24"/>
      <c r="N2416" s="26"/>
      <c r="O2416" s="26"/>
    </row>
    <row r="2417" spans="9:15" x14ac:dyDescent="0.3">
      <c r="I2417" s="26"/>
      <c r="J2417" s="26"/>
      <c r="K2417" s="26"/>
      <c r="L2417" s="26"/>
      <c r="M2417" s="24"/>
      <c r="N2417" s="26"/>
      <c r="O2417" s="26"/>
    </row>
    <row r="2418" spans="9:15" x14ac:dyDescent="0.3">
      <c r="I2418" s="26"/>
      <c r="J2418" s="26"/>
      <c r="K2418" s="26"/>
      <c r="L2418" s="26"/>
      <c r="M2418" s="24"/>
      <c r="N2418" s="26"/>
      <c r="O2418" s="26"/>
    </row>
    <row r="2419" spans="9:15" x14ac:dyDescent="0.3">
      <c r="I2419" s="26"/>
      <c r="J2419" s="26"/>
      <c r="K2419" s="26"/>
      <c r="L2419" s="26"/>
      <c r="M2419" s="24"/>
      <c r="N2419" s="26"/>
      <c r="O2419" s="26"/>
    </row>
    <row r="2420" spans="9:15" x14ac:dyDescent="0.3">
      <c r="I2420" s="26"/>
      <c r="J2420" s="26"/>
      <c r="K2420" s="26"/>
      <c r="L2420" s="26"/>
      <c r="M2420" s="24"/>
      <c r="N2420" s="26"/>
      <c r="O2420" s="26"/>
    </row>
    <row r="2421" spans="9:15" x14ac:dyDescent="0.3">
      <c r="I2421" s="26"/>
      <c r="J2421" s="26"/>
      <c r="K2421" s="26"/>
      <c r="L2421" s="26"/>
      <c r="M2421" s="24"/>
      <c r="N2421" s="26"/>
      <c r="O2421" s="26"/>
    </row>
    <row r="2422" spans="9:15" x14ac:dyDescent="0.3">
      <c r="I2422" s="26"/>
      <c r="J2422" s="26"/>
      <c r="K2422" s="26"/>
      <c r="L2422" s="26"/>
      <c r="M2422" s="24"/>
      <c r="N2422" s="26"/>
      <c r="O2422" s="26"/>
    </row>
    <row r="2423" spans="9:15" x14ac:dyDescent="0.3">
      <c r="I2423" s="26"/>
      <c r="J2423" s="26"/>
      <c r="K2423" s="26"/>
      <c r="L2423" s="26"/>
      <c r="M2423" s="24"/>
      <c r="N2423" s="26"/>
      <c r="O2423" s="26"/>
    </row>
    <row r="2424" spans="9:15" x14ac:dyDescent="0.3">
      <c r="I2424" s="26"/>
      <c r="J2424" s="26"/>
      <c r="K2424" s="26"/>
      <c r="L2424" s="26"/>
      <c r="M2424" s="24"/>
      <c r="N2424" s="26"/>
      <c r="O2424" s="26"/>
    </row>
    <row r="2425" spans="9:15" x14ac:dyDescent="0.3">
      <c r="I2425" s="26"/>
      <c r="J2425" s="26"/>
      <c r="K2425" s="26"/>
      <c r="L2425" s="26"/>
      <c r="M2425" s="24"/>
      <c r="N2425" s="26"/>
      <c r="O2425" s="26"/>
    </row>
    <row r="2426" spans="9:15" x14ac:dyDescent="0.3">
      <c r="I2426" s="26"/>
      <c r="J2426" s="26"/>
      <c r="K2426" s="26"/>
      <c r="L2426" s="26"/>
      <c r="M2426" s="24"/>
      <c r="N2426" s="26"/>
      <c r="O2426" s="26"/>
    </row>
    <row r="2427" spans="9:15" x14ac:dyDescent="0.3">
      <c r="I2427" s="26"/>
      <c r="J2427" s="26"/>
      <c r="K2427" s="26"/>
      <c r="L2427" s="26"/>
      <c r="M2427" s="24"/>
      <c r="N2427" s="26"/>
      <c r="O2427" s="26"/>
    </row>
    <row r="2428" spans="9:15" x14ac:dyDescent="0.3">
      <c r="I2428" s="26"/>
      <c r="J2428" s="26"/>
      <c r="K2428" s="26"/>
      <c r="L2428" s="26"/>
      <c r="M2428" s="24"/>
      <c r="N2428" s="26"/>
      <c r="O2428" s="26"/>
    </row>
    <row r="2429" spans="9:15" x14ac:dyDescent="0.3">
      <c r="I2429" s="26"/>
      <c r="J2429" s="26"/>
      <c r="K2429" s="26"/>
      <c r="L2429" s="26"/>
      <c r="M2429" s="24"/>
      <c r="N2429" s="26"/>
      <c r="O2429" s="26"/>
    </row>
    <row r="2430" spans="9:15" x14ac:dyDescent="0.3">
      <c r="I2430" s="26"/>
      <c r="J2430" s="26"/>
      <c r="K2430" s="26"/>
      <c r="L2430" s="26"/>
      <c r="M2430" s="24"/>
      <c r="N2430" s="26"/>
      <c r="O2430" s="26"/>
    </row>
    <row r="2431" spans="9:15" x14ac:dyDescent="0.3">
      <c r="I2431" s="26"/>
      <c r="J2431" s="26"/>
      <c r="K2431" s="26"/>
      <c r="L2431" s="26"/>
      <c r="M2431" s="24"/>
      <c r="N2431" s="26"/>
      <c r="O2431" s="26"/>
    </row>
    <row r="2432" spans="9:15" x14ac:dyDescent="0.3">
      <c r="I2432" s="26"/>
      <c r="J2432" s="26"/>
      <c r="K2432" s="26"/>
      <c r="L2432" s="26"/>
      <c r="M2432" s="24"/>
      <c r="N2432" s="26"/>
      <c r="O2432" s="26"/>
    </row>
    <row r="2433" spans="9:15" x14ac:dyDescent="0.3">
      <c r="I2433" s="26"/>
      <c r="J2433" s="26"/>
      <c r="K2433" s="26"/>
      <c r="L2433" s="26"/>
      <c r="M2433" s="24"/>
      <c r="N2433" s="26"/>
      <c r="O2433" s="26"/>
    </row>
    <row r="2434" spans="9:15" x14ac:dyDescent="0.3">
      <c r="I2434" s="26"/>
      <c r="J2434" s="26"/>
      <c r="K2434" s="26"/>
      <c r="L2434" s="26"/>
      <c r="M2434" s="24"/>
      <c r="N2434" s="26"/>
      <c r="O2434" s="26"/>
    </row>
    <row r="2435" spans="9:15" x14ac:dyDescent="0.3">
      <c r="I2435" s="26"/>
      <c r="J2435" s="26"/>
      <c r="K2435" s="26"/>
      <c r="L2435" s="26"/>
      <c r="M2435" s="24"/>
      <c r="N2435" s="26"/>
      <c r="O2435" s="26"/>
    </row>
    <row r="2436" spans="9:15" x14ac:dyDescent="0.3">
      <c r="I2436" s="26"/>
      <c r="J2436" s="26"/>
      <c r="K2436" s="26"/>
      <c r="L2436" s="26"/>
      <c r="M2436" s="24"/>
      <c r="N2436" s="26"/>
      <c r="O2436" s="26"/>
    </row>
    <row r="2437" spans="9:15" x14ac:dyDescent="0.3">
      <c r="I2437" s="26"/>
      <c r="J2437" s="26"/>
      <c r="K2437" s="26"/>
      <c r="L2437" s="26"/>
      <c r="M2437" s="24"/>
      <c r="N2437" s="26"/>
      <c r="O2437" s="26"/>
    </row>
    <row r="2438" spans="9:15" x14ac:dyDescent="0.3">
      <c r="I2438" s="26"/>
      <c r="J2438" s="26"/>
      <c r="K2438" s="26"/>
      <c r="L2438" s="26"/>
      <c r="M2438" s="24"/>
      <c r="N2438" s="26"/>
      <c r="O2438" s="26"/>
    </row>
    <row r="2439" spans="9:15" x14ac:dyDescent="0.3">
      <c r="I2439" s="26"/>
      <c r="J2439" s="26"/>
      <c r="K2439" s="26"/>
      <c r="L2439" s="26"/>
      <c r="M2439" s="24"/>
      <c r="N2439" s="26"/>
      <c r="O2439" s="26"/>
    </row>
    <row r="2440" spans="9:15" x14ac:dyDescent="0.3">
      <c r="I2440" s="26"/>
      <c r="J2440" s="26"/>
      <c r="K2440" s="26"/>
      <c r="L2440" s="26"/>
      <c r="M2440" s="24"/>
      <c r="N2440" s="26"/>
      <c r="O2440" s="26"/>
    </row>
    <row r="2441" spans="9:15" x14ac:dyDescent="0.3">
      <c r="I2441" s="26"/>
      <c r="J2441" s="26"/>
      <c r="K2441" s="26"/>
      <c r="L2441" s="26"/>
      <c r="M2441" s="24"/>
      <c r="N2441" s="26"/>
      <c r="O2441" s="26"/>
    </row>
    <row r="2442" spans="9:15" x14ac:dyDescent="0.3">
      <c r="I2442" s="26"/>
      <c r="J2442" s="26"/>
      <c r="K2442" s="26"/>
      <c r="L2442" s="26"/>
      <c r="M2442" s="24"/>
      <c r="N2442" s="26"/>
      <c r="O2442" s="26"/>
    </row>
    <row r="2443" spans="9:15" x14ac:dyDescent="0.3">
      <c r="I2443" s="26"/>
      <c r="J2443" s="26"/>
      <c r="K2443" s="26"/>
      <c r="L2443" s="26"/>
      <c r="M2443" s="24"/>
      <c r="N2443" s="26"/>
      <c r="O2443" s="26"/>
    </row>
    <row r="2444" spans="9:15" x14ac:dyDescent="0.3">
      <c r="I2444" s="26"/>
      <c r="J2444" s="26"/>
      <c r="K2444" s="26"/>
      <c r="L2444" s="26"/>
      <c r="M2444" s="24"/>
      <c r="N2444" s="26"/>
      <c r="O2444" s="26"/>
    </row>
    <row r="2445" spans="9:15" x14ac:dyDescent="0.3">
      <c r="I2445" s="26"/>
      <c r="J2445" s="26"/>
      <c r="K2445" s="26"/>
      <c r="L2445" s="26"/>
      <c r="M2445" s="24"/>
      <c r="N2445" s="26"/>
      <c r="O2445" s="26"/>
    </row>
    <row r="2446" spans="9:15" x14ac:dyDescent="0.3">
      <c r="I2446" s="26"/>
      <c r="J2446" s="26"/>
      <c r="K2446" s="26"/>
      <c r="L2446" s="26"/>
      <c r="M2446" s="24"/>
      <c r="N2446" s="26"/>
      <c r="O2446" s="26"/>
    </row>
    <row r="2447" spans="9:15" x14ac:dyDescent="0.3">
      <c r="I2447" s="26"/>
      <c r="J2447" s="26"/>
      <c r="K2447" s="26"/>
      <c r="L2447" s="26"/>
      <c r="M2447" s="24"/>
      <c r="N2447" s="26"/>
      <c r="O2447" s="26"/>
    </row>
    <row r="2448" spans="9:15" x14ac:dyDescent="0.3">
      <c r="I2448" s="26"/>
      <c r="J2448" s="26"/>
      <c r="K2448" s="26"/>
      <c r="L2448" s="26"/>
      <c r="M2448" s="24"/>
      <c r="N2448" s="26"/>
      <c r="O2448" s="26"/>
    </row>
    <row r="2449" spans="9:15" x14ac:dyDescent="0.3">
      <c r="I2449" s="26"/>
      <c r="J2449" s="26"/>
      <c r="K2449" s="26"/>
      <c r="L2449" s="26"/>
      <c r="M2449" s="24"/>
      <c r="N2449" s="26"/>
      <c r="O2449" s="26"/>
    </row>
    <row r="2450" spans="9:15" x14ac:dyDescent="0.3">
      <c r="I2450" s="26"/>
      <c r="J2450" s="26"/>
      <c r="K2450" s="26"/>
      <c r="L2450" s="26"/>
      <c r="M2450" s="24"/>
      <c r="N2450" s="26"/>
      <c r="O2450" s="26"/>
    </row>
    <row r="2451" spans="9:15" x14ac:dyDescent="0.3">
      <c r="I2451" s="26"/>
      <c r="J2451" s="26"/>
      <c r="K2451" s="26"/>
      <c r="L2451" s="26"/>
      <c r="M2451" s="24"/>
      <c r="N2451" s="26"/>
      <c r="O2451" s="26"/>
    </row>
    <row r="2452" spans="9:15" x14ac:dyDescent="0.3">
      <c r="I2452" s="26"/>
      <c r="J2452" s="26"/>
      <c r="K2452" s="26"/>
      <c r="L2452" s="26"/>
      <c r="M2452" s="24"/>
      <c r="N2452" s="26"/>
      <c r="O2452" s="26"/>
    </row>
    <row r="2453" spans="9:15" x14ac:dyDescent="0.3">
      <c r="I2453" s="26"/>
      <c r="J2453" s="26"/>
      <c r="K2453" s="26"/>
      <c r="L2453" s="26"/>
      <c r="M2453" s="24"/>
      <c r="N2453" s="26"/>
      <c r="O2453" s="26"/>
    </row>
    <row r="2454" spans="9:15" x14ac:dyDescent="0.3">
      <c r="I2454" s="26"/>
      <c r="J2454" s="26"/>
      <c r="K2454" s="26"/>
      <c r="L2454" s="26"/>
      <c r="M2454" s="24"/>
      <c r="N2454" s="26"/>
      <c r="O2454" s="26"/>
    </row>
    <row r="2455" spans="9:15" x14ac:dyDescent="0.3">
      <c r="I2455" s="26"/>
      <c r="J2455" s="26"/>
      <c r="K2455" s="26"/>
      <c r="L2455" s="26"/>
      <c r="M2455" s="24"/>
      <c r="N2455" s="26"/>
      <c r="O2455" s="26"/>
    </row>
    <row r="2456" spans="9:15" x14ac:dyDescent="0.3">
      <c r="I2456" s="26"/>
      <c r="J2456" s="26"/>
      <c r="K2456" s="26"/>
      <c r="L2456" s="26"/>
      <c r="M2456" s="24"/>
      <c r="N2456" s="26"/>
      <c r="O2456" s="26"/>
    </row>
    <row r="2457" spans="9:15" x14ac:dyDescent="0.3">
      <c r="I2457" s="26"/>
      <c r="J2457" s="26"/>
      <c r="K2457" s="26"/>
      <c r="L2457" s="26"/>
      <c r="M2457" s="24"/>
      <c r="N2457" s="26"/>
      <c r="O2457" s="26"/>
    </row>
    <row r="2458" spans="9:15" x14ac:dyDescent="0.3">
      <c r="I2458" s="26"/>
      <c r="J2458" s="26"/>
      <c r="K2458" s="26"/>
      <c r="L2458" s="26"/>
      <c r="M2458" s="24"/>
      <c r="N2458" s="26"/>
      <c r="O2458" s="26"/>
    </row>
    <row r="2459" spans="9:15" x14ac:dyDescent="0.3">
      <c r="I2459" s="26"/>
      <c r="J2459" s="26"/>
      <c r="K2459" s="26"/>
      <c r="L2459" s="26"/>
      <c r="M2459" s="24"/>
      <c r="N2459" s="26"/>
      <c r="O2459" s="26"/>
    </row>
    <row r="2460" spans="9:15" x14ac:dyDescent="0.3">
      <c r="I2460" s="26"/>
      <c r="J2460" s="26"/>
      <c r="K2460" s="26"/>
      <c r="L2460" s="26"/>
      <c r="M2460" s="24"/>
      <c r="N2460" s="26"/>
      <c r="O2460" s="26"/>
    </row>
    <row r="2461" spans="9:15" x14ac:dyDescent="0.3">
      <c r="I2461" s="26"/>
      <c r="J2461" s="26"/>
      <c r="K2461" s="26"/>
      <c r="L2461" s="26"/>
      <c r="M2461" s="24"/>
      <c r="N2461" s="26"/>
      <c r="O2461" s="26"/>
    </row>
    <row r="2462" spans="9:15" x14ac:dyDescent="0.3">
      <c r="I2462" s="26"/>
      <c r="J2462" s="26"/>
      <c r="K2462" s="26"/>
      <c r="L2462" s="26"/>
      <c r="M2462" s="24"/>
      <c r="N2462" s="26"/>
      <c r="O2462" s="26"/>
    </row>
    <row r="2463" spans="9:15" x14ac:dyDescent="0.3">
      <c r="I2463" s="26"/>
      <c r="J2463" s="26"/>
      <c r="K2463" s="26"/>
      <c r="L2463" s="26"/>
      <c r="M2463" s="24"/>
      <c r="N2463" s="26"/>
      <c r="O2463" s="26"/>
    </row>
    <row r="2464" spans="9:15" x14ac:dyDescent="0.3">
      <c r="I2464" s="26"/>
      <c r="J2464" s="26"/>
      <c r="K2464" s="26"/>
      <c r="L2464" s="26"/>
      <c r="M2464" s="24"/>
      <c r="N2464" s="26"/>
      <c r="O2464" s="26"/>
    </row>
    <row r="2465" spans="9:15" x14ac:dyDescent="0.3">
      <c r="I2465" s="26"/>
      <c r="J2465" s="26"/>
      <c r="K2465" s="26"/>
      <c r="L2465" s="26"/>
      <c r="M2465" s="24"/>
      <c r="N2465" s="26"/>
      <c r="O2465" s="26"/>
    </row>
    <row r="2466" spans="9:15" x14ac:dyDescent="0.3">
      <c r="I2466" s="26"/>
      <c r="J2466" s="26"/>
      <c r="K2466" s="26"/>
      <c r="L2466" s="26"/>
      <c r="M2466" s="24"/>
      <c r="N2466" s="26"/>
      <c r="O2466" s="26"/>
    </row>
    <row r="2467" spans="9:15" x14ac:dyDescent="0.3">
      <c r="I2467" s="26"/>
      <c r="J2467" s="26"/>
      <c r="K2467" s="26"/>
      <c r="L2467" s="26"/>
      <c r="M2467" s="24"/>
      <c r="N2467" s="26"/>
      <c r="O2467" s="26"/>
    </row>
    <row r="2468" spans="9:15" x14ac:dyDescent="0.3">
      <c r="I2468" s="26"/>
      <c r="J2468" s="26"/>
      <c r="K2468" s="26"/>
      <c r="L2468" s="26"/>
      <c r="M2468" s="24"/>
      <c r="N2468" s="26"/>
      <c r="O2468" s="26"/>
    </row>
    <row r="2469" spans="9:15" x14ac:dyDescent="0.3">
      <c r="I2469" s="26"/>
      <c r="J2469" s="26"/>
      <c r="K2469" s="26"/>
      <c r="L2469" s="26"/>
      <c r="M2469" s="24"/>
      <c r="N2469" s="26"/>
      <c r="O2469" s="26"/>
    </row>
    <row r="2470" spans="9:15" x14ac:dyDescent="0.3">
      <c r="I2470" s="26"/>
      <c r="J2470" s="26"/>
      <c r="K2470" s="26"/>
      <c r="L2470" s="26"/>
      <c r="M2470" s="24"/>
      <c r="N2470" s="26"/>
      <c r="O2470" s="26"/>
    </row>
    <row r="2471" spans="9:15" x14ac:dyDescent="0.3">
      <c r="I2471" s="26"/>
      <c r="J2471" s="26"/>
      <c r="K2471" s="26"/>
      <c r="L2471" s="26"/>
      <c r="M2471" s="24"/>
      <c r="N2471" s="26"/>
      <c r="O2471" s="26"/>
    </row>
    <row r="2472" spans="9:15" x14ac:dyDescent="0.3">
      <c r="I2472" s="26"/>
      <c r="J2472" s="26"/>
      <c r="K2472" s="26"/>
      <c r="L2472" s="26"/>
      <c r="M2472" s="24"/>
      <c r="N2472" s="26"/>
      <c r="O2472" s="26"/>
    </row>
    <row r="2473" spans="9:15" x14ac:dyDescent="0.3">
      <c r="I2473" s="26"/>
      <c r="J2473" s="26"/>
      <c r="K2473" s="26"/>
      <c r="L2473" s="26"/>
      <c r="M2473" s="24"/>
      <c r="N2473" s="26"/>
      <c r="O2473" s="26"/>
    </row>
    <row r="2474" spans="9:15" x14ac:dyDescent="0.3">
      <c r="I2474" s="26"/>
      <c r="J2474" s="26"/>
      <c r="K2474" s="26"/>
      <c r="L2474" s="26"/>
      <c r="M2474" s="24"/>
      <c r="N2474" s="26"/>
      <c r="O2474" s="26"/>
    </row>
    <row r="2475" spans="9:15" x14ac:dyDescent="0.3">
      <c r="I2475" s="26"/>
      <c r="J2475" s="26"/>
      <c r="K2475" s="26"/>
      <c r="L2475" s="26"/>
      <c r="M2475" s="24"/>
      <c r="N2475" s="26"/>
      <c r="O2475" s="26"/>
    </row>
    <row r="2476" spans="9:15" x14ac:dyDescent="0.3">
      <c r="I2476" s="26"/>
      <c r="J2476" s="26"/>
      <c r="K2476" s="26"/>
      <c r="L2476" s="26"/>
      <c r="M2476" s="24"/>
      <c r="N2476" s="26"/>
      <c r="O2476" s="26"/>
    </row>
    <row r="2477" spans="9:15" x14ac:dyDescent="0.3">
      <c r="I2477" s="26"/>
      <c r="J2477" s="26"/>
      <c r="K2477" s="26"/>
      <c r="L2477" s="26"/>
      <c r="M2477" s="24"/>
      <c r="N2477" s="26"/>
      <c r="O2477" s="26"/>
    </row>
    <row r="2478" spans="9:15" x14ac:dyDescent="0.3">
      <c r="I2478" s="26"/>
      <c r="J2478" s="26"/>
      <c r="K2478" s="26"/>
      <c r="L2478" s="26"/>
      <c r="M2478" s="24"/>
      <c r="N2478" s="26"/>
      <c r="O2478" s="26"/>
    </row>
    <row r="2479" spans="9:15" x14ac:dyDescent="0.3">
      <c r="I2479" s="26"/>
      <c r="J2479" s="26"/>
      <c r="K2479" s="26"/>
      <c r="L2479" s="26"/>
      <c r="M2479" s="24"/>
      <c r="N2479" s="26"/>
      <c r="O2479" s="26"/>
    </row>
    <row r="2480" spans="9:15" x14ac:dyDescent="0.3">
      <c r="I2480" s="26"/>
      <c r="J2480" s="26"/>
      <c r="K2480" s="26"/>
      <c r="L2480" s="26"/>
      <c r="M2480" s="24"/>
      <c r="N2480" s="26"/>
      <c r="O2480" s="26"/>
    </row>
    <row r="2481" spans="9:15" x14ac:dyDescent="0.3">
      <c r="I2481" s="26"/>
      <c r="J2481" s="26"/>
      <c r="K2481" s="26"/>
      <c r="L2481" s="26"/>
      <c r="M2481" s="24"/>
      <c r="N2481" s="26"/>
      <c r="O2481" s="26"/>
    </row>
    <row r="2482" spans="9:15" x14ac:dyDescent="0.3">
      <c r="I2482" s="26"/>
      <c r="J2482" s="26"/>
      <c r="K2482" s="26"/>
      <c r="L2482" s="26"/>
      <c r="M2482" s="24"/>
      <c r="N2482" s="26"/>
      <c r="O2482" s="26"/>
    </row>
    <row r="2483" spans="9:15" x14ac:dyDescent="0.3">
      <c r="I2483" s="26"/>
      <c r="J2483" s="26"/>
      <c r="K2483" s="26"/>
      <c r="L2483" s="26"/>
      <c r="M2483" s="24"/>
      <c r="N2483" s="26"/>
      <c r="O2483" s="26"/>
    </row>
    <row r="2484" spans="9:15" x14ac:dyDescent="0.3">
      <c r="I2484" s="26"/>
      <c r="J2484" s="26"/>
      <c r="K2484" s="26"/>
      <c r="L2484" s="26"/>
      <c r="M2484" s="24"/>
      <c r="N2484" s="26"/>
      <c r="O2484" s="26"/>
    </row>
    <row r="2485" spans="9:15" x14ac:dyDescent="0.3">
      <c r="I2485" s="26"/>
      <c r="J2485" s="26"/>
      <c r="K2485" s="26"/>
      <c r="L2485" s="26"/>
      <c r="M2485" s="24"/>
      <c r="N2485" s="26"/>
      <c r="O2485" s="26"/>
    </row>
    <row r="2486" spans="9:15" x14ac:dyDescent="0.3">
      <c r="I2486" s="26"/>
      <c r="J2486" s="26"/>
      <c r="K2486" s="26"/>
      <c r="L2486" s="26"/>
      <c r="M2486" s="24"/>
      <c r="N2486" s="26"/>
      <c r="O2486" s="26"/>
    </row>
    <row r="2487" spans="9:15" x14ac:dyDescent="0.3">
      <c r="I2487" s="26"/>
      <c r="J2487" s="26"/>
      <c r="K2487" s="26"/>
      <c r="L2487" s="26"/>
      <c r="M2487" s="24"/>
      <c r="N2487" s="26"/>
      <c r="O2487" s="26"/>
    </row>
    <row r="2488" spans="9:15" x14ac:dyDescent="0.3">
      <c r="I2488" s="26"/>
      <c r="J2488" s="26"/>
      <c r="K2488" s="26"/>
      <c r="L2488" s="26"/>
      <c r="M2488" s="24"/>
      <c r="N2488" s="26"/>
      <c r="O2488" s="26"/>
    </row>
    <row r="2489" spans="9:15" x14ac:dyDescent="0.3">
      <c r="I2489" s="26"/>
      <c r="J2489" s="26"/>
      <c r="K2489" s="26"/>
      <c r="L2489" s="26"/>
      <c r="M2489" s="24"/>
      <c r="N2489" s="26"/>
      <c r="O2489" s="26"/>
    </row>
    <row r="2490" spans="9:15" x14ac:dyDescent="0.3">
      <c r="I2490" s="26"/>
      <c r="J2490" s="26"/>
      <c r="K2490" s="26"/>
      <c r="L2490" s="26"/>
      <c r="M2490" s="24"/>
      <c r="N2490" s="26"/>
      <c r="O2490" s="26"/>
    </row>
    <row r="2491" spans="9:15" x14ac:dyDescent="0.3">
      <c r="I2491" s="26"/>
      <c r="J2491" s="26"/>
      <c r="K2491" s="26"/>
      <c r="L2491" s="26"/>
      <c r="M2491" s="24"/>
      <c r="N2491" s="26"/>
      <c r="O2491" s="26"/>
    </row>
    <row r="2492" spans="9:15" x14ac:dyDescent="0.3">
      <c r="I2492" s="26"/>
      <c r="J2492" s="26"/>
      <c r="K2492" s="26"/>
      <c r="L2492" s="26"/>
      <c r="M2492" s="24"/>
      <c r="N2492" s="26"/>
      <c r="O2492" s="26"/>
    </row>
    <row r="2493" spans="9:15" x14ac:dyDescent="0.3">
      <c r="I2493" s="26"/>
      <c r="J2493" s="26"/>
      <c r="K2493" s="26"/>
      <c r="L2493" s="26"/>
      <c r="M2493" s="24"/>
      <c r="N2493" s="26"/>
      <c r="O2493" s="26"/>
    </row>
    <row r="2494" spans="9:15" x14ac:dyDescent="0.3">
      <c r="I2494" s="26"/>
      <c r="J2494" s="26"/>
      <c r="K2494" s="26"/>
      <c r="L2494" s="26"/>
      <c r="M2494" s="24"/>
      <c r="N2494" s="26"/>
      <c r="O2494" s="26"/>
    </row>
    <row r="2495" spans="9:15" x14ac:dyDescent="0.3">
      <c r="I2495" s="26"/>
      <c r="J2495" s="26"/>
      <c r="K2495" s="26"/>
      <c r="L2495" s="26"/>
      <c r="M2495" s="24"/>
      <c r="N2495" s="26"/>
      <c r="O2495" s="26"/>
    </row>
    <row r="2496" spans="9:15" x14ac:dyDescent="0.3">
      <c r="I2496" s="26"/>
      <c r="J2496" s="26"/>
      <c r="K2496" s="26"/>
      <c r="L2496" s="26"/>
      <c r="M2496" s="24"/>
      <c r="N2496" s="26"/>
      <c r="O2496" s="26"/>
    </row>
    <row r="2497" spans="9:15" x14ac:dyDescent="0.3">
      <c r="I2497" s="26"/>
      <c r="J2497" s="26"/>
      <c r="K2497" s="26"/>
      <c r="L2497" s="26"/>
      <c r="M2497" s="24"/>
      <c r="N2497" s="26"/>
      <c r="O2497" s="26"/>
    </row>
    <row r="2498" spans="9:15" x14ac:dyDescent="0.3">
      <c r="I2498" s="26"/>
      <c r="J2498" s="26"/>
      <c r="K2498" s="26"/>
      <c r="L2498" s="26"/>
      <c r="M2498" s="24"/>
      <c r="N2498" s="26"/>
      <c r="O2498" s="26"/>
    </row>
    <row r="2499" spans="9:15" x14ac:dyDescent="0.3">
      <c r="I2499" s="26"/>
      <c r="J2499" s="26"/>
      <c r="K2499" s="26"/>
      <c r="L2499" s="26"/>
      <c r="M2499" s="24"/>
      <c r="N2499" s="26"/>
      <c r="O2499" s="26"/>
    </row>
    <row r="2500" spans="9:15" x14ac:dyDescent="0.3">
      <c r="I2500" s="26"/>
      <c r="J2500" s="26"/>
      <c r="K2500" s="26"/>
      <c r="L2500" s="26"/>
      <c r="M2500" s="24"/>
      <c r="N2500" s="26"/>
      <c r="O2500" s="26"/>
    </row>
    <row r="2501" spans="9:15" x14ac:dyDescent="0.3">
      <c r="I2501" s="26"/>
      <c r="J2501" s="26"/>
      <c r="K2501" s="26"/>
      <c r="L2501" s="26"/>
      <c r="M2501" s="24"/>
      <c r="N2501" s="26"/>
      <c r="O2501" s="26"/>
    </row>
    <row r="2502" spans="9:15" x14ac:dyDescent="0.3">
      <c r="I2502" s="26"/>
      <c r="J2502" s="26"/>
      <c r="K2502" s="26"/>
      <c r="L2502" s="26"/>
      <c r="M2502" s="24"/>
      <c r="N2502" s="26"/>
      <c r="O2502" s="26"/>
    </row>
    <row r="2503" spans="9:15" x14ac:dyDescent="0.3">
      <c r="I2503" s="26"/>
      <c r="J2503" s="26"/>
      <c r="K2503" s="26"/>
      <c r="L2503" s="26"/>
      <c r="M2503" s="24"/>
      <c r="N2503" s="26"/>
      <c r="O2503" s="26"/>
    </row>
    <row r="2504" spans="9:15" x14ac:dyDescent="0.3">
      <c r="I2504" s="26"/>
      <c r="J2504" s="26"/>
      <c r="K2504" s="26"/>
      <c r="L2504" s="26"/>
      <c r="M2504" s="24"/>
      <c r="N2504" s="26"/>
      <c r="O2504" s="26"/>
    </row>
    <row r="2505" spans="9:15" x14ac:dyDescent="0.3">
      <c r="I2505" s="26"/>
      <c r="J2505" s="26"/>
      <c r="K2505" s="26"/>
      <c r="L2505" s="26"/>
      <c r="M2505" s="24"/>
      <c r="N2505" s="26"/>
      <c r="O2505" s="26"/>
    </row>
    <row r="2506" spans="9:15" x14ac:dyDescent="0.3">
      <c r="I2506" s="26"/>
      <c r="J2506" s="26"/>
      <c r="K2506" s="26"/>
      <c r="L2506" s="26"/>
      <c r="M2506" s="24"/>
      <c r="N2506" s="26"/>
      <c r="O2506" s="26"/>
    </row>
    <row r="2507" spans="9:15" x14ac:dyDescent="0.3">
      <c r="I2507" s="26"/>
      <c r="J2507" s="26"/>
      <c r="K2507" s="26"/>
      <c r="L2507" s="26"/>
      <c r="M2507" s="24"/>
      <c r="N2507" s="26"/>
      <c r="O2507" s="26"/>
    </row>
    <row r="2508" spans="9:15" x14ac:dyDescent="0.3">
      <c r="I2508" s="26"/>
      <c r="J2508" s="26"/>
      <c r="K2508" s="26"/>
      <c r="L2508" s="26"/>
      <c r="M2508" s="24"/>
      <c r="N2508" s="26"/>
      <c r="O2508" s="26"/>
    </row>
    <row r="2509" spans="9:15" x14ac:dyDescent="0.3">
      <c r="I2509" s="26"/>
      <c r="J2509" s="26"/>
      <c r="K2509" s="26"/>
      <c r="L2509" s="26"/>
      <c r="M2509" s="24"/>
      <c r="N2509" s="26"/>
      <c r="O2509" s="26"/>
    </row>
    <row r="2510" spans="9:15" x14ac:dyDescent="0.3">
      <c r="I2510" s="26"/>
      <c r="J2510" s="26"/>
      <c r="K2510" s="26"/>
      <c r="L2510" s="26"/>
      <c r="M2510" s="24"/>
      <c r="N2510" s="26"/>
      <c r="O2510" s="26"/>
    </row>
    <row r="2511" spans="9:15" x14ac:dyDescent="0.3">
      <c r="I2511" s="26"/>
      <c r="J2511" s="26"/>
      <c r="K2511" s="26"/>
      <c r="L2511" s="26"/>
      <c r="M2511" s="24"/>
      <c r="N2511" s="26"/>
      <c r="O2511" s="26"/>
    </row>
    <row r="2512" spans="9:15" x14ac:dyDescent="0.3">
      <c r="I2512" s="26"/>
      <c r="J2512" s="26"/>
      <c r="K2512" s="26"/>
      <c r="L2512" s="26"/>
      <c r="M2512" s="24"/>
      <c r="N2512" s="26"/>
      <c r="O2512" s="26"/>
    </row>
    <row r="2513" spans="9:15" x14ac:dyDescent="0.3">
      <c r="I2513" s="26"/>
      <c r="J2513" s="26"/>
      <c r="K2513" s="26"/>
      <c r="L2513" s="26"/>
      <c r="M2513" s="24"/>
      <c r="N2513" s="26"/>
      <c r="O2513" s="26"/>
    </row>
    <row r="2514" spans="9:15" x14ac:dyDescent="0.3">
      <c r="I2514" s="26"/>
      <c r="J2514" s="26"/>
      <c r="K2514" s="26"/>
      <c r="L2514" s="26"/>
      <c r="M2514" s="24"/>
      <c r="N2514" s="26"/>
      <c r="O2514" s="26"/>
    </row>
    <row r="2515" spans="9:15" x14ac:dyDescent="0.3">
      <c r="I2515" s="26"/>
      <c r="J2515" s="26"/>
      <c r="K2515" s="26"/>
      <c r="L2515" s="26"/>
      <c r="M2515" s="24"/>
      <c r="N2515" s="26"/>
      <c r="O2515" s="26"/>
    </row>
    <row r="2516" spans="9:15" x14ac:dyDescent="0.3">
      <c r="I2516" s="26"/>
      <c r="J2516" s="26"/>
      <c r="K2516" s="26"/>
      <c r="L2516" s="26"/>
      <c r="M2516" s="24"/>
      <c r="N2516" s="26"/>
      <c r="O2516" s="26"/>
    </row>
    <row r="2517" spans="9:15" x14ac:dyDescent="0.3">
      <c r="I2517" s="26"/>
      <c r="J2517" s="26"/>
      <c r="K2517" s="26"/>
      <c r="L2517" s="26"/>
      <c r="M2517" s="24"/>
      <c r="N2517" s="26"/>
      <c r="O2517" s="26"/>
    </row>
    <row r="2518" spans="9:15" x14ac:dyDescent="0.3">
      <c r="I2518" s="26"/>
      <c r="J2518" s="26"/>
      <c r="K2518" s="26"/>
      <c r="L2518" s="26"/>
      <c r="M2518" s="24"/>
      <c r="N2518" s="26"/>
      <c r="O2518" s="26"/>
    </row>
    <row r="2519" spans="9:15" x14ac:dyDescent="0.3">
      <c r="I2519" s="26"/>
      <c r="J2519" s="26"/>
      <c r="K2519" s="26"/>
      <c r="L2519" s="26"/>
      <c r="M2519" s="24"/>
      <c r="N2519" s="26"/>
      <c r="O2519" s="26"/>
    </row>
    <row r="2520" spans="9:15" x14ac:dyDescent="0.3">
      <c r="I2520" s="26"/>
      <c r="J2520" s="26"/>
      <c r="K2520" s="26"/>
      <c r="L2520" s="26"/>
      <c r="M2520" s="24"/>
      <c r="N2520" s="26"/>
      <c r="O2520" s="26"/>
    </row>
    <row r="2521" spans="9:15" x14ac:dyDescent="0.3">
      <c r="I2521" s="26"/>
      <c r="J2521" s="26"/>
      <c r="K2521" s="26"/>
      <c r="L2521" s="26"/>
      <c r="M2521" s="24"/>
      <c r="N2521" s="26"/>
      <c r="O2521" s="26"/>
    </row>
    <row r="2522" spans="9:15" x14ac:dyDescent="0.3">
      <c r="I2522" s="26"/>
      <c r="J2522" s="26"/>
      <c r="K2522" s="26"/>
      <c r="L2522" s="26"/>
      <c r="M2522" s="24"/>
      <c r="N2522" s="26"/>
      <c r="O2522" s="26"/>
    </row>
    <row r="2523" spans="9:15" x14ac:dyDescent="0.3">
      <c r="I2523" s="26"/>
      <c r="J2523" s="26"/>
      <c r="K2523" s="26"/>
      <c r="L2523" s="26"/>
      <c r="M2523" s="24"/>
      <c r="N2523" s="26"/>
      <c r="O2523" s="26"/>
    </row>
    <row r="2524" spans="9:15" x14ac:dyDescent="0.3">
      <c r="I2524" s="26"/>
      <c r="J2524" s="26"/>
      <c r="K2524" s="26"/>
      <c r="L2524" s="26"/>
      <c r="M2524" s="24"/>
      <c r="N2524" s="26"/>
      <c r="O2524" s="26"/>
    </row>
    <row r="2525" spans="9:15" x14ac:dyDescent="0.3">
      <c r="I2525" s="26"/>
      <c r="J2525" s="26"/>
      <c r="K2525" s="26"/>
      <c r="L2525" s="26"/>
      <c r="M2525" s="24"/>
      <c r="N2525" s="26"/>
      <c r="O2525" s="26"/>
    </row>
    <row r="2526" spans="9:15" x14ac:dyDescent="0.3">
      <c r="I2526" s="26"/>
      <c r="J2526" s="26"/>
      <c r="K2526" s="26"/>
      <c r="L2526" s="26"/>
      <c r="M2526" s="24"/>
      <c r="N2526" s="26"/>
      <c r="O2526" s="26"/>
    </row>
    <row r="2527" spans="9:15" x14ac:dyDescent="0.3">
      <c r="I2527" s="26"/>
      <c r="J2527" s="26"/>
      <c r="K2527" s="26"/>
      <c r="L2527" s="26"/>
      <c r="M2527" s="24"/>
      <c r="N2527" s="26"/>
      <c r="O2527" s="26"/>
    </row>
    <row r="2528" spans="9:15" x14ac:dyDescent="0.3">
      <c r="I2528" s="26"/>
      <c r="J2528" s="26"/>
      <c r="K2528" s="26"/>
      <c r="L2528" s="26"/>
      <c r="M2528" s="24"/>
      <c r="N2528" s="26"/>
      <c r="O2528" s="26"/>
    </row>
    <row r="2529" spans="9:15" x14ac:dyDescent="0.3">
      <c r="I2529" s="26"/>
      <c r="J2529" s="26"/>
      <c r="K2529" s="26"/>
      <c r="L2529" s="26"/>
      <c r="M2529" s="24"/>
      <c r="N2529" s="26"/>
      <c r="O2529" s="26"/>
    </row>
    <row r="2530" spans="9:15" x14ac:dyDescent="0.3">
      <c r="I2530" s="26"/>
      <c r="J2530" s="26"/>
      <c r="K2530" s="26"/>
      <c r="L2530" s="26"/>
      <c r="M2530" s="24"/>
      <c r="N2530" s="26"/>
      <c r="O2530" s="26"/>
    </row>
    <row r="2531" spans="9:15" x14ac:dyDescent="0.3">
      <c r="I2531" s="26"/>
      <c r="J2531" s="26"/>
      <c r="K2531" s="26"/>
      <c r="L2531" s="26"/>
      <c r="M2531" s="24"/>
      <c r="N2531" s="26"/>
      <c r="O2531" s="26"/>
    </row>
    <row r="2532" spans="9:15" x14ac:dyDescent="0.3">
      <c r="I2532" s="26"/>
      <c r="J2532" s="26"/>
      <c r="K2532" s="26"/>
      <c r="L2532" s="26"/>
      <c r="M2532" s="24"/>
      <c r="N2532" s="26"/>
      <c r="O2532" s="26"/>
    </row>
    <row r="2533" spans="9:15" x14ac:dyDescent="0.3">
      <c r="I2533" s="26"/>
      <c r="J2533" s="26"/>
      <c r="K2533" s="26"/>
      <c r="L2533" s="26"/>
      <c r="M2533" s="24"/>
      <c r="N2533" s="26"/>
      <c r="O2533" s="26"/>
    </row>
    <row r="2534" spans="9:15" x14ac:dyDescent="0.3">
      <c r="I2534" s="26"/>
      <c r="J2534" s="26"/>
      <c r="K2534" s="26"/>
      <c r="L2534" s="26"/>
      <c r="M2534" s="24"/>
      <c r="N2534" s="26"/>
      <c r="O2534" s="26"/>
    </row>
    <row r="2535" spans="9:15" x14ac:dyDescent="0.3">
      <c r="I2535" s="26"/>
      <c r="J2535" s="26"/>
      <c r="K2535" s="26"/>
      <c r="L2535" s="26"/>
      <c r="M2535" s="24"/>
      <c r="N2535" s="26"/>
      <c r="O2535" s="26"/>
    </row>
    <row r="2536" spans="9:15" x14ac:dyDescent="0.3">
      <c r="I2536" s="26"/>
      <c r="J2536" s="26"/>
      <c r="K2536" s="26"/>
      <c r="L2536" s="26"/>
      <c r="M2536" s="24"/>
      <c r="N2536" s="26"/>
      <c r="O2536" s="26"/>
    </row>
    <row r="2537" spans="9:15" x14ac:dyDescent="0.3">
      <c r="I2537" s="26"/>
      <c r="J2537" s="26"/>
      <c r="K2537" s="26"/>
      <c r="L2537" s="26"/>
      <c r="M2537" s="24"/>
      <c r="N2537" s="26"/>
      <c r="O2537" s="26"/>
    </row>
    <row r="2538" spans="9:15" x14ac:dyDescent="0.3">
      <c r="I2538" s="26"/>
      <c r="J2538" s="26"/>
      <c r="K2538" s="26"/>
      <c r="L2538" s="26"/>
      <c r="M2538" s="24"/>
      <c r="N2538" s="26"/>
      <c r="O2538" s="26"/>
    </row>
    <row r="2539" spans="9:15" x14ac:dyDescent="0.3">
      <c r="I2539" s="26"/>
      <c r="J2539" s="26"/>
      <c r="K2539" s="26"/>
      <c r="L2539" s="26"/>
      <c r="M2539" s="24"/>
      <c r="N2539" s="26"/>
      <c r="O2539" s="26"/>
    </row>
    <row r="2540" spans="9:15" x14ac:dyDescent="0.3">
      <c r="I2540" s="26"/>
      <c r="J2540" s="26"/>
      <c r="K2540" s="26"/>
      <c r="L2540" s="26"/>
      <c r="M2540" s="24"/>
      <c r="N2540" s="26"/>
      <c r="O2540" s="26"/>
    </row>
    <row r="2541" spans="9:15" x14ac:dyDescent="0.3">
      <c r="I2541" s="26"/>
      <c r="J2541" s="26"/>
      <c r="K2541" s="26"/>
      <c r="L2541" s="26"/>
      <c r="M2541" s="24"/>
      <c r="N2541" s="26"/>
      <c r="O2541" s="26"/>
    </row>
    <row r="2542" spans="9:15" x14ac:dyDescent="0.3">
      <c r="I2542" s="26"/>
      <c r="J2542" s="26"/>
      <c r="K2542" s="26"/>
      <c r="L2542" s="26"/>
      <c r="M2542" s="24"/>
      <c r="N2542" s="26"/>
      <c r="O2542" s="26"/>
    </row>
    <row r="2543" spans="9:15" x14ac:dyDescent="0.3">
      <c r="I2543" s="26"/>
      <c r="J2543" s="26"/>
      <c r="K2543" s="26"/>
      <c r="L2543" s="26"/>
      <c r="M2543" s="24"/>
      <c r="N2543" s="26"/>
      <c r="O2543" s="26"/>
    </row>
    <row r="2544" spans="9:15" x14ac:dyDescent="0.3">
      <c r="I2544" s="26"/>
      <c r="J2544" s="26"/>
      <c r="K2544" s="26"/>
      <c r="L2544" s="26"/>
      <c r="M2544" s="24"/>
      <c r="N2544" s="26"/>
      <c r="O2544" s="26"/>
    </row>
    <row r="2545" spans="9:15" x14ac:dyDescent="0.3">
      <c r="I2545" s="26"/>
      <c r="J2545" s="26"/>
      <c r="K2545" s="26"/>
      <c r="L2545" s="26"/>
      <c r="M2545" s="24"/>
      <c r="N2545" s="26"/>
      <c r="O2545" s="26"/>
    </row>
    <row r="2546" spans="9:15" x14ac:dyDescent="0.3">
      <c r="I2546" s="26"/>
      <c r="J2546" s="26"/>
      <c r="K2546" s="26"/>
      <c r="L2546" s="26"/>
      <c r="M2546" s="24"/>
      <c r="N2546" s="26"/>
      <c r="O2546" s="26"/>
    </row>
    <row r="2547" spans="9:15" x14ac:dyDescent="0.3">
      <c r="I2547" s="26"/>
      <c r="J2547" s="26"/>
      <c r="K2547" s="26"/>
      <c r="L2547" s="26"/>
      <c r="M2547" s="24"/>
      <c r="N2547" s="26"/>
      <c r="O2547" s="26"/>
    </row>
    <row r="2548" spans="9:15" x14ac:dyDescent="0.3">
      <c r="I2548" s="26"/>
      <c r="J2548" s="26"/>
      <c r="K2548" s="26"/>
      <c r="L2548" s="26"/>
      <c r="M2548" s="24"/>
      <c r="N2548" s="26"/>
      <c r="O2548" s="26"/>
    </row>
    <row r="2549" spans="9:15" x14ac:dyDescent="0.3">
      <c r="I2549" s="26"/>
      <c r="J2549" s="26"/>
      <c r="K2549" s="26"/>
      <c r="L2549" s="26"/>
      <c r="M2549" s="24"/>
      <c r="N2549" s="26"/>
      <c r="O2549" s="26"/>
    </row>
    <row r="2550" spans="9:15" x14ac:dyDescent="0.3">
      <c r="I2550" s="26"/>
      <c r="J2550" s="26"/>
      <c r="K2550" s="26"/>
      <c r="L2550" s="26"/>
      <c r="M2550" s="24"/>
      <c r="N2550" s="26"/>
      <c r="O2550" s="26"/>
    </row>
    <row r="2551" spans="9:15" x14ac:dyDescent="0.3">
      <c r="I2551" s="26"/>
      <c r="J2551" s="26"/>
      <c r="K2551" s="26"/>
      <c r="L2551" s="26"/>
      <c r="M2551" s="24"/>
      <c r="N2551" s="26"/>
      <c r="O2551" s="26"/>
    </row>
    <row r="2552" spans="9:15" x14ac:dyDescent="0.3">
      <c r="I2552" s="26"/>
      <c r="J2552" s="26"/>
      <c r="K2552" s="26"/>
      <c r="L2552" s="26"/>
      <c r="M2552" s="24"/>
      <c r="N2552" s="26"/>
      <c r="O2552" s="26"/>
    </row>
    <row r="2553" spans="9:15" x14ac:dyDescent="0.3">
      <c r="I2553" s="26"/>
      <c r="J2553" s="26"/>
      <c r="K2553" s="26"/>
      <c r="L2553" s="26"/>
      <c r="M2553" s="24"/>
      <c r="N2553" s="26"/>
      <c r="O2553" s="26"/>
    </row>
    <row r="2554" spans="9:15" x14ac:dyDescent="0.3">
      <c r="I2554" s="26"/>
      <c r="J2554" s="26"/>
      <c r="K2554" s="26"/>
      <c r="L2554" s="26"/>
      <c r="M2554" s="24"/>
      <c r="N2554" s="26"/>
      <c r="O2554" s="26"/>
    </row>
    <row r="2555" spans="9:15" x14ac:dyDescent="0.3">
      <c r="I2555" s="26"/>
      <c r="J2555" s="26"/>
      <c r="K2555" s="26"/>
      <c r="L2555" s="26"/>
      <c r="M2555" s="24"/>
      <c r="N2555" s="26"/>
      <c r="O2555" s="26"/>
    </row>
    <row r="2556" spans="9:15" x14ac:dyDescent="0.3">
      <c r="I2556" s="26"/>
      <c r="J2556" s="26"/>
      <c r="K2556" s="26"/>
      <c r="L2556" s="26"/>
      <c r="M2556" s="24"/>
      <c r="N2556" s="26"/>
      <c r="O2556" s="26"/>
    </row>
    <row r="2557" spans="9:15" x14ac:dyDescent="0.3">
      <c r="I2557" s="26"/>
      <c r="J2557" s="26"/>
      <c r="K2557" s="26"/>
      <c r="L2557" s="26"/>
      <c r="M2557" s="24"/>
      <c r="N2557" s="26"/>
      <c r="O2557" s="26"/>
    </row>
    <row r="2558" spans="9:15" x14ac:dyDescent="0.3">
      <c r="I2558" s="26"/>
      <c r="J2558" s="26"/>
      <c r="K2558" s="26"/>
      <c r="L2558" s="26"/>
      <c r="M2558" s="24"/>
      <c r="N2558" s="26"/>
      <c r="O2558" s="26"/>
    </row>
    <row r="2559" spans="9:15" x14ac:dyDescent="0.3">
      <c r="I2559" s="26"/>
      <c r="J2559" s="26"/>
      <c r="K2559" s="26"/>
      <c r="L2559" s="26"/>
      <c r="M2559" s="24"/>
      <c r="N2559" s="26"/>
      <c r="O2559" s="26"/>
    </row>
    <row r="2560" spans="9:15" x14ac:dyDescent="0.3">
      <c r="I2560" s="26"/>
      <c r="J2560" s="26"/>
      <c r="K2560" s="26"/>
      <c r="L2560" s="26"/>
      <c r="M2560" s="24"/>
      <c r="N2560" s="26"/>
      <c r="O2560" s="26"/>
    </row>
    <row r="2561" spans="9:15" x14ac:dyDescent="0.3">
      <c r="I2561" s="26"/>
      <c r="J2561" s="26"/>
      <c r="K2561" s="26"/>
      <c r="L2561" s="26"/>
      <c r="M2561" s="24"/>
      <c r="N2561" s="26"/>
      <c r="O2561" s="26"/>
    </row>
    <row r="2562" spans="9:15" x14ac:dyDescent="0.3">
      <c r="I2562" s="26"/>
      <c r="J2562" s="26"/>
      <c r="K2562" s="26"/>
      <c r="L2562" s="26"/>
      <c r="M2562" s="24"/>
      <c r="N2562" s="26"/>
      <c r="O2562" s="26"/>
    </row>
    <row r="2563" spans="9:15" x14ac:dyDescent="0.3">
      <c r="I2563" s="26"/>
      <c r="J2563" s="26"/>
      <c r="K2563" s="26"/>
      <c r="L2563" s="26"/>
      <c r="M2563" s="24"/>
      <c r="N2563" s="26"/>
      <c r="O2563" s="26"/>
    </row>
    <row r="2564" spans="9:15" x14ac:dyDescent="0.3">
      <c r="I2564" s="26"/>
      <c r="J2564" s="26"/>
      <c r="K2564" s="26"/>
      <c r="L2564" s="26"/>
      <c r="M2564" s="24"/>
      <c r="N2564" s="26"/>
      <c r="O2564" s="26"/>
    </row>
    <row r="2565" spans="9:15" x14ac:dyDescent="0.3">
      <c r="I2565" s="26"/>
      <c r="J2565" s="26"/>
      <c r="K2565" s="26"/>
      <c r="L2565" s="26"/>
      <c r="M2565" s="24"/>
      <c r="N2565" s="26"/>
      <c r="O2565" s="26"/>
    </row>
    <row r="2566" spans="9:15" x14ac:dyDescent="0.3">
      <c r="I2566" s="26"/>
      <c r="J2566" s="26"/>
      <c r="K2566" s="26"/>
      <c r="L2566" s="26"/>
      <c r="M2566" s="24"/>
      <c r="N2566" s="26"/>
      <c r="O2566" s="26"/>
    </row>
    <row r="2567" spans="9:15" x14ac:dyDescent="0.3">
      <c r="I2567" s="26"/>
      <c r="J2567" s="26"/>
      <c r="K2567" s="26"/>
      <c r="L2567" s="26"/>
      <c r="M2567" s="24"/>
      <c r="N2567" s="26"/>
      <c r="O2567" s="26"/>
    </row>
    <row r="2568" spans="9:15" x14ac:dyDescent="0.3">
      <c r="I2568" s="26"/>
      <c r="J2568" s="26"/>
      <c r="K2568" s="26"/>
      <c r="L2568" s="26"/>
      <c r="M2568" s="24"/>
      <c r="N2568" s="26"/>
      <c r="O2568" s="26"/>
    </row>
    <row r="2569" spans="9:15" x14ac:dyDescent="0.3">
      <c r="I2569" s="26"/>
      <c r="J2569" s="26"/>
      <c r="K2569" s="26"/>
      <c r="L2569" s="26"/>
      <c r="M2569" s="24"/>
      <c r="N2569" s="26"/>
      <c r="O2569" s="26"/>
    </row>
    <row r="2570" spans="9:15" x14ac:dyDescent="0.3">
      <c r="I2570" s="26"/>
      <c r="J2570" s="26"/>
      <c r="K2570" s="26"/>
      <c r="L2570" s="26"/>
      <c r="M2570" s="24"/>
      <c r="N2570" s="26"/>
      <c r="O2570" s="26"/>
    </row>
    <row r="2571" spans="9:15" x14ac:dyDescent="0.3">
      <c r="I2571" s="26"/>
      <c r="J2571" s="26"/>
      <c r="K2571" s="26"/>
      <c r="L2571" s="26"/>
      <c r="M2571" s="24"/>
      <c r="N2571" s="26"/>
      <c r="O2571" s="26"/>
    </row>
    <row r="2572" spans="9:15" x14ac:dyDescent="0.3">
      <c r="I2572" s="26"/>
      <c r="J2572" s="26"/>
      <c r="K2572" s="26"/>
      <c r="L2572" s="26"/>
      <c r="M2572" s="24"/>
      <c r="N2572" s="26"/>
      <c r="O2572" s="26"/>
    </row>
    <row r="2573" spans="9:15" x14ac:dyDescent="0.3">
      <c r="I2573" s="26"/>
      <c r="J2573" s="26"/>
      <c r="K2573" s="26"/>
      <c r="L2573" s="26"/>
      <c r="M2573" s="24"/>
      <c r="N2573" s="26"/>
      <c r="O2573" s="26"/>
    </row>
    <row r="2574" spans="9:15" x14ac:dyDescent="0.3">
      <c r="I2574" s="26"/>
      <c r="J2574" s="26"/>
      <c r="K2574" s="26"/>
      <c r="L2574" s="26"/>
      <c r="M2574" s="24"/>
      <c r="N2574" s="26"/>
      <c r="O2574" s="26"/>
    </row>
    <row r="2575" spans="9:15" x14ac:dyDescent="0.3">
      <c r="I2575" s="26"/>
      <c r="J2575" s="26"/>
      <c r="K2575" s="26"/>
      <c r="L2575" s="26"/>
      <c r="M2575" s="24"/>
      <c r="N2575" s="26"/>
      <c r="O2575" s="26"/>
    </row>
    <row r="2576" spans="9:15" x14ac:dyDescent="0.3">
      <c r="I2576" s="26"/>
      <c r="J2576" s="26"/>
      <c r="K2576" s="26"/>
      <c r="L2576" s="26"/>
      <c r="M2576" s="24"/>
      <c r="N2576" s="26"/>
      <c r="O2576" s="26"/>
    </row>
    <row r="2577" spans="9:15" x14ac:dyDescent="0.3">
      <c r="I2577" s="26"/>
      <c r="J2577" s="26"/>
      <c r="K2577" s="26"/>
      <c r="L2577" s="26"/>
      <c r="M2577" s="24"/>
      <c r="N2577" s="26"/>
      <c r="O2577" s="26"/>
    </row>
    <row r="2578" spans="9:15" x14ac:dyDescent="0.3">
      <c r="I2578" s="26"/>
      <c r="J2578" s="26"/>
      <c r="K2578" s="26"/>
      <c r="L2578" s="26"/>
      <c r="M2578" s="24"/>
      <c r="N2578" s="26"/>
      <c r="O2578" s="26"/>
    </row>
    <row r="2579" spans="9:15" x14ac:dyDescent="0.3">
      <c r="I2579" s="26"/>
      <c r="J2579" s="26"/>
      <c r="K2579" s="26"/>
      <c r="L2579" s="26"/>
      <c r="M2579" s="24"/>
      <c r="N2579" s="26"/>
      <c r="O2579" s="26"/>
    </row>
    <row r="2580" spans="9:15" x14ac:dyDescent="0.3">
      <c r="I2580" s="26"/>
      <c r="J2580" s="26"/>
      <c r="K2580" s="26"/>
      <c r="L2580" s="26"/>
      <c r="M2580" s="24"/>
      <c r="N2580" s="26"/>
      <c r="O2580" s="26"/>
    </row>
    <row r="2581" spans="9:15" x14ac:dyDescent="0.3">
      <c r="I2581" s="26"/>
      <c r="J2581" s="26"/>
      <c r="K2581" s="26"/>
      <c r="L2581" s="26"/>
      <c r="M2581" s="24"/>
      <c r="N2581" s="26"/>
      <c r="O2581" s="26"/>
    </row>
    <row r="2582" spans="9:15" x14ac:dyDescent="0.3">
      <c r="I2582" s="26"/>
      <c r="J2582" s="26"/>
      <c r="K2582" s="26"/>
      <c r="L2582" s="26"/>
      <c r="M2582" s="24"/>
      <c r="N2582" s="26"/>
      <c r="O2582" s="26"/>
    </row>
    <row r="2583" spans="9:15" x14ac:dyDescent="0.3">
      <c r="I2583" s="26"/>
      <c r="J2583" s="26"/>
      <c r="K2583" s="26"/>
      <c r="L2583" s="26"/>
      <c r="M2583" s="24"/>
      <c r="N2583" s="26"/>
      <c r="O2583" s="26"/>
    </row>
    <row r="2584" spans="9:15" x14ac:dyDescent="0.3">
      <c r="I2584" s="26"/>
      <c r="J2584" s="26"/>
      <c r="K2584" s="26"/>
      <c r="L2584" s="26"/>
      <c r="M2584" s="24"/>
      <c r="N2584" s="26"/>
      <c r="O2584" s="26"/>
    </row>
    <row r="2585" spans="9:15" x14ac:dyDescent="0.3">
      <c r="I2585" s="26"/>
      <c r="J2585" s="26"/>
      <c r="K2585" s="26"/>
      <c r="L2585" s="26"/>
      <c r="M2585" s="24"/>
      <c r="N2585" s="26"/>
      <c r="O2585" s="26"/>
    </row>
    <row r="2586" spans="9:15" x14ac:dyDescent="0.3">
      <c r="I2586" s="26"/>
      <c r="J2586" s="26"/>
      <c r="K2586" s="26"/>
      <c r="L2586" s="26"/>
      <c r="M2586" s="24"/>
      <c r="N2586" s="26"/>
      <c r="O2586" s="26"/>
    </row>
    <row r="2587" spans="9:15" x14ac:dyDescent="0.3">
      <c r="I2587" s="26"/>
      <c r="J2587" s="26"/>
      <c r="K2587" s="26"/>
      <c r="L2587" s="26"/>
      <c r="M2587" s="24"/>
      <c r="N2587" s="26"/>
      <c r="O2587" s="26"/>
    </row>
    <row r="2588" spans="9:15" x14ac:dyDescent="0.3">
      <c r="I2588" s="26"/>
      <c r="J2588" s="26"/>
      <c r="K2588" s="26"/>
      <c r="L2588" s="26"/>
      <c r="M2588" s="24"/>
      <c r="N2588" s="26"/>
      <c r="O2588" s="26"/>
    </row>
    <row r="2589" spans="9:15" x14ac:dyDescent="0.3">
      <c r="I2589" s="26"/>
      <c r="J2589" s="26"/>
      <c r="K2589" s="26"/>
      <c r="L2589" s="26"/>
      <c r="M2589" s="24"/>
      <c r="N2589" s="26"/>
      <c r="O2589" s="26"/>
    </row>
    <row r="2590" spans="9:15" x14ac:dyDescent="0.3">
      <c r="I2590" s="26"/>
      <c r="J2590" s="26"/>
      <c r="K2590" s="26"/>
      <c r="L2590" s="26"/>
      <c r="M2590" s="24"/>
      <c r="N2590" s="26"/>
      <c r="O2590" s="26"/>
    </row>
    <row r="2591" spans="9:15" x14ac:dyDescent="0.3">
      <c r="I2591" s="26"/>
      <c r="J2591" s="26"/>
      <c r="K2591" s="26"/>
      <c r="L2591" s="26"/>
      <c r="M2591" s="24"/>
      <c r="N2591" s="26"/>
      <c r="O2591" s="26"/>
    </row>
    <row r="2592" spans="9:15" x14ac:dyDescent="0.3">
      <c r="I2592" s="26"/>
      <c r="J2592" s="26"/>
      <c r="K2592" s="26"/>
      <c r="L2592" s="26"/>
      <c r="M2592" s="24"/>
      <c r="N2592" s="26"/>
      <c r="O2592" s="26"/>
    </row>
    <row r="2593" spans="9:15" x14ac:dyDescent="0.3">
      <c r="I2593" s="26"/>
      <c r="J2593" s="26"/>
      <c r="K2593" s="26"/>
      <c r="L2593" s="26"/>
      <c r="M2593" s="24"/>
      <c r="N2593" s="26"/>
      <c r="O2593" s="26"/>
    </row>
    <row r="2594" spans="9:15" x14ac:dyDescent="0.3">
      <c r="I2594" s="26"/>
      <c r="J2594" s="26"/>
      <c r="K2594" s="26"/>
      <c r="L2594" s="26"/>
      <c r="M2594" s="24"/>
      <c r="N2594" s="26"/>
      <c r="O2594" s="26"/>
    </row>
    <row r="2595" spans="9:15" x14ac:dyDescent="0.3">
      <c r="I2595" s="26"/>
      <c r="J2595" s="26"/>
      <c r="K2595" s="26"/>
      <c r="L2595" s="26"/>
      <c r="M2595" s="24"/>
      <c r="N2595" s="26"/>
      <c r="O2595" s="26"/>
    </row>
    <row r="2596" spans="9:15" x14ac:dyDescent="0.3">
      <c r="I2596" s="26"/>
      <c r="J2596" s="26"/>
      <c r="K2596" s="26"/>
      <c r="L2596" s="26"/>
      <c r="M2596" s="24"/>
      <c r="N2596" s="26"/>
      <c r="O2596" s="26"/>
    </row>
    <row r="2597" spans="9:15" x14ac:dyDescent="0.3">
      <c r="I2597" s="26"/>
      <c r="J2597" s="26"/>
      <c r="K2597" s="26"/>
      <c r="L2597" s="26"/>
      <c r="M2597" s="24"/>
      <c r="N2597" s="26"/>
      <c r="O2597" s="26"/>
    </row>
    <row r="2598" spans="9:15" x14ac:dyDescent="0.3">
      <c r="I2598" s="26"/>
      <c r="J2598" s="26"/>
      <c r="K2598" s="26"/>
      <c r="L2598" s="26"/>
      <c r="M2598" s="24"/>
      <c r="N2598" s="26"/>
      <c r="O2598" s="26"/>
    </row>
    <row r="2599" spans="9:15" x14ac:dyDescent="0.3">
      <c r="I2599" s="26"/>
      <c r="J2599" s="26"/>
      <c r="K2599" s="26"/>
      <c r="L2599" s="26"/>
      <c r="M2599" s="24"/>
      <c r="N2599" s="26"/>
      <c r="O2599" s="26"/>
    </row>
    <row r="2600" spans="9:15" x14ac:dyDescent="0.3">
      <c r="I2600" s="26"/>
      <c r="J2600" s="26"/>
      <c r="K2600" s="26"/>
      <c r="L2600" s="26"/>
      <c r="M2600" s="24"/>
      <c r="N2600" s="26"/>
      <c r="O2600" s="26"/>
    </row>
    <row r="2601" spans="9:15" x14ac:dyDescent="0.3">
      <c r="I2601" s="26"/>
      <c r="J2601" s="26"/>
      <c r="K2601" s="26"/>
      <c r="L2601" s="26"/>
      <c r="M2601" s="24"/>
      <c r="N2601" s="26"/>
      <c r="O2601" s="26"/>
    </row>
    <row r="2602" spans="9:15" x14ac:dyDescent="0.3">
      <c r="I2602" s="26"/>
      <c r="J2602" s="26"/>
      <c r="K2602" s="26"/>
      <c r="L2602" s="26"/>
      <c r="M2602" s="24"/>
      <c r="N2602" s="26"/>
      <c r="O2602" s="26"/>
    </row>
    <row r="2603" spans="9:15" x14ac:dyDescent="0.3">
      <c r="I2603" s="26"/>
      <c r="J2603" s="26"/>
      <c r="K2603" s="26"/>
      <c r="L2603" s="26"/>
      <c r="M2603" s="24"/>
      <c r="N2603" s="26"/>
      <c r="O2603" s="26"/>
    </row>
    <row r="2604" spans="9:15" x14ac:dyDescent="0.3">
      <c r="I2604" s="26"/>
      <c r="J2604" s="26"/>
      <c r="K2604" s="26"/>
      <c r="L2604" s="26"/>
      <c r="M2604" s="24"/>
      <c r="N2604" s="26"/>
      <c r="O2604" s="26"/>
    </row>
    <row r="2605" spans="9:15" x14ac:dyDescent="0.3">
      <c r="I2605" s="26"/>
      <c r="J2605" s="26"/>
      <c r="K2605" s="26"/>
      <c r="L2605" s="26"/>
      <c r="M2605" s="24"/>
      <c r="N2605" s="26"/>
      <c r="O2605" s="26"/>
    </row>
    <row r="2606" spans="9:15" x14ac:dyDescent="0.3">
      <c r="I2606" s="26"/>
      <c r="J2606" s="26"/>
      <c r="K2606" s="26"/>
      <c r="L2606" s="26"/>
      <c r="M2606" s="24"/>
      <c r="N2606" s="26"/>
      <c r="O2606" s="26"/>
    </row>
    <row r="2607" spans="9:15" x14ac:dyDescent="0.3">
      <c r="I2607" s="26"/>
      <c r="J2607" s="26"/>
      <c r="K2607" s="26"/>
      <c r="L2607" s="26"/>
      <c r="M2607" s="24"/>
      <c r="N2607" s="26"/>
      <c r="O2607" s="26"/>
    </row>
    <row r="2608" spans="9:15" x14ac:dyDescent="0.3">
      <c r="I2608" s="26"/>
      <c r="J2608" s="26"/>
      <c r="K2608" s="26"/>
      <c r="L2608" s="26"/>
      <c r="M2608" s="24"/>
      <c r="N2608" s="26"/>
      <c r="O2608" s="26"/>
    </row>
    <row r="2609" spans="9:15" x14ac:dyDescent="0.3">
      <c r="I2609" s="26"/>
      <c r="J2609" s="26"/>
      <c r="K2609" s="26"/>
      <c r="L2609" s="26"/>
      <c r="M2609" s="24"/>
      <c r="N2609" s="26"/>
      <c r="O2609" s="26"/>
    </row>
    <row r="2610" spans="9:15" x14ac:dyDescent="0.3">
      <c r="I2610" s="26"/>
      <c r="J2610" s="26"/>
      <c r="K2610" s="26"/>
      <c r="L2610" s="26"/>
      <c r="M2610" s="24"/>
      <c r="N2610" s="26"/>
      <c r="O2610" s="26"/>
    </row>
    <row r="2611" spans="9:15" x14ac:dyDescent="0.3">
      <c r="I2611" s="26"/>
      <c r="J2611" s="26"/>
      <c r="K2611" s="26"/>
      <c r="L2611" s="26"/>
      <c r="M2611" s="24"/>
      <c r="N2611" s="26"/>
      <c r="O2611" s="26"/>
    </row>
    <row r="2612" spans="9:15" x14ac:dyDescent="0.3">
      <c r="I2612" s="26"/>
      <c r="J2612" s="26"/>
      <c r="K2612" s="26"/>
      <c r="L2612" s="26"/>
      <c r="M2612" s="24"/>
      <c r="N2612" s="26"/>
      <c r="O2612" s="26"/>
    </row>
    <row r="2613" spans="9:15" x14ac:dyDescent="0.3">
      <c r="I2613" s="26"/>
      <c r="J2613" s="26"/>
      <c r="K2613" s="26"/>
      <c r="L2613" s="26"/>
      <c r="M2613" s="24"/>
      <c r="N2613" s="26"/>
      <c r="O2613" s="26"/>
    </row>
    <row r="2614" spans="9:15" x14ac:dyDescent="0.3">
      <c r="I2614" s="26"/>
      <c r="J2614" s="26"/>
      <c r="K2614" s="26"/>
      <c r="L2614" s="26"/>
      <c r="M2614" s="24"/>
      <c r="N2614" s="26"/>
      <c r="O2614" s="26"/>
    </row>
    <row r="2615" spans="9:15" x14ac:dyDescent="0.3">
      <c r="I2615" s="26"/>
      <c r="J2615" s="26"/>
      <c r="K2615" s="26"/>
      <c r="L2615" s="26"/>
      <c r="M2615" s="24"/>
      <c r="N2615" s="26"/>
      <c r="O2615" s="26"/>
    </row>
    <row r="2616" spans="9:15" x14ac:dyDescent="0.3">
      <c r="I2616" s="26"/>
      <c r="J2616" s="26"/>
      <c r="K2616" s="26"/>
      <c r="L2616" s="26"/>
      <c r="M2616" s="24"/>
      <c r="N2616" s="26"/>
      <c r="O2616" s="26"/>
    </row>
    <row r="2617" spans="9:15" x14ac:dyDescent="0.3">
      <c r="I2617" s="26"/>
      <c r="J2617" s="26"/>
      <c r="K2617" s="26"/>
      <c r="L2617" s="26"/>
      <c r="M2617" s="24"/>
      <c r="N2617" s="26"/>
      <c r="O2617" s="26"/>
    </row>
    <row r="2618" spans="9:15" x14ac:dyDescent="0.3">
      <c r="I2618" s="26"/>
      <c r="J2618" s="26"/>
      <c r="K2618" s="26"/>
      <c r="L2618" s="26"/>
      <c r="M2618" s="24"/>
      <c r="N2618" s="26"/>
      <c r="O2618" s="26"/>
    </row>
    <row r="2619" spans="9:15" x14ac:dyDescent="0.3">
      <c r="I2619" s="26"/>
      <c r="J2619" s="26"/>
      <c r="K2619" s="26"/>
      <c r="L2619" s="26"/>
      <c r="M2619" s="24"/>
      <c r="N2619" s="26"/>
      <c r="O2619" s="26"/>
    </row>
    <row r="2620" spans="9:15" x14ac:dyDescent="0.3">
      <c r="I2620" s="26"/>
      <c r="J2620" s="26"/>
      <c r="K2620" s="26"/>
      <c r="L2620" s="26"/>
      <c r="M2620" s="24"/>
      <c r="N2620" s="26"/>
      <c r="O2620" s="26"/>
    </row>
    <row r="2621" spans="9:15" x14ac:dyDescent="0.3">
      <c r="I2621" s="26"/>
      <c r="J2621" s="26"/>
      <c r="K2621" s="26"/>
      <c r="L2621" s="26"/>
      <c r="M2621" s="24"/>
      <c r="N2621" s="26"/>
      <c r="O2621" s="26"/>
    </row>
    <row r="2622" spans="9:15" x14ac:dyDescent="0.3">
      <c r="I2622" s="26"/>
      <c r="J2622" s="26"/>
      <c r="K2622" s="26"/>
      <c r="L2622" s="26"/>
      <c r="M2622" s="24"/>
      <c r="N2622" s="26"/>
      <c r="O2622" s="26"/>
    </row>
    <row r="2623" spans="9:15" x14ac:dyDescent="0.3">
      <c r="I2623" s="26"/>
      <c r="J2623" s="26"/>
      <c r="K2623" s="26"/>
      <c r="L2623" s="26"/>
      <c r="M2623" s="24"/>
      <c r="N2623" s="26"/>
      <c r="O2623" s="26"/>
    </row>
    <row r="2624" spans="9:15" x14ac:dyDescent="0.3">
      <c r="I2624" s="26"/>
      <c r="J2624" s="26"/>
      <c r="K2624" s="26"/>
      <c r="L2624" s="26"/>
      <c r="M2624" s="24"/>
      <c r="N2624" s="26"/>
      <c r="O2624" s="26"/>
    </row>
    <row r="2625" spans="9:15" x14ac:dyDescent="0.3">
      <c r="I2625" s="26"/>
      <c r="J2625" s="26"/>
      <c r="K2625" s="26"/>
      <c r="L2625" s="26"/>
      <c r="M2625" s="24"/>
      <c r="N2625" s="26"/>
      <c r="O2625" s="26"/>
    </row>
    <row r="2626" spans="9:15" x14ac:dyDescent="0.3">
      <c r="I2626" s="26"/>
      <c r="J2626" s="26"/>
      <c r="K2626" s="26"/>
      <c r="L2626" s="26"/>
      <c r="M2626" s="24"/>
      <c r="N2626" s="26"/>
      <c r="O2626" s="26"/>
    </row>
    <row r="2627" spans="9:15" x14ac:dyDescent="0.3">
      <c r="I2627" s="26"/>
      <c r="J2627" s="26"/>
      <c r="K2627" s="26"/>
      <c r="L2627" s="26"/>
      <c r="M2627" s="24"/>
      <c r="N2627" s="26"/>
      <c r="O2627" s="26"/>
    </row>
    <row r="2628" spans="9:15" x14ac:dyDescent="0.3">
      <c r="I2628" s="26"/>
      <c r="J2628" s="26"/>
      <c r="K2628" s="26"/>
      <c r="L2628" s="26"/>
      <c r="M2628" s="24"/>
      <c r="N2628" s="26"/>
      <c r="O2628" s="26"/>
    </row>
    <row r="2629" spans="9:15" x14ac:dyDescent="0.3">
      <c r="I2629" s="26"/>
      <c r="J2629" s="26"/>
      <c r="K2629" s="26"/>
      <c r="L2629" s="26"/>
      <c r="M2629" s="24"/>
      <c r="N2629" s="26"/>
      <c r="O2629" s="26"/>
    </row>
    <row r="2630" spans="9:15" x14ac:dyDescent="0.3">
      <c r="I2630" s="26"/>
      <c r="J2630" s="26"/>
      <c r="K2630" s="26"/>
      <c r="L2630" s="26"/>
      <c r="M2630" s="24"/>
      <c r="N2630" s="26"/>
      <c r="O2630" s="26"/>
    </row>
    <row r="2631" spans="9:15" x14ac:dyDescent="0.3">
      <c r="I2631" s="26"/>
      <c r="J2631" s="26"/>
      <c r="K2631" s="26"/>
      <c r="L2631" s="26"/>
      <c r="M2631" s="24"/>
      <c r="N2631" s="26"/>
      <c r="O2631" s="26"/>
    </row>
    <row r="2632" spans="9:15" x14ac:dyDescent="0.3">
      <c r="I2632" s="26"/>
      <c r="J2632" s="26"/>
      <c r="K2632" s="26"/>
      <c r="L2632" s="26"/>
      <c r="M2632" s="24"/>
      <c r="N2632" s="26"/>
      <c r="O2632" s="26"/>
    </row>
    <row r="2633" spans="9:15" x14ac:dyDescent="0.3">
      <c r="I2633" s="26"/>
      <c r="J2633" s="26"/>
      <c r="K2633" s="26"/>
      <c r="L2633" s="26"/>
      <c r="M2633" s="24"/>
      <c r="N2633" s="26"/>
      <c r="O2633" s="26"/>
    </row>
    <row r="2634" spans="9:15" x14ac:dyDescent="0.3">
      <c r="I2634" s="26"/>
      <c r="J2634" s="26"/>
      <c r="K2634" s="26"/>
      <c r="L2634" s="26"/>
      <c r="M2634" s="24"/>
      <c r="N2634" s="26"/>
      <c r="O2634" s="26"/>
    </row>
    <row r="2635" spans="9:15" x14ac:dyDescent="0.3">
      <c r="I2635" s="26"/>
      <c r="J2635" s="26"/>
      <c r="K2635" s="26"/>
      <c r="L2635" s="26"/>
      <c r="M2635" s="24"/>
      <c r="N2635" s="26"/>
      <c r="O2635" s="26"/>
    </row>
    <row r="2636" spans="9:15" x14ac:dyDescent="0.3">
      <c r="I2636" s="26"/>
      <c r="J2636" s="26"/>
      <c r="K2636" s="26"/>
      <c r="L2636" s="26"/>
      <c r="M2636" s="24"/>
      <c r="N2636" s="26"/>
      <c r="O2636" s="26"/>
    </row>
    <row r="2637" spans="9:15" x14ac:dyDescent="0.3">
      <c r="I2637" s="26"/>
      <c r="J2637" s="26"/>
      <c r="K2637" s="26"/>
      <c r="L2637" s="26"/>
      <c r="M2637" s="24"/>
      <c r="N2637" s="26"/>
      <c r="O2637" s="26"/>
    </row>
    <row r="2638" spans="9:15" x14ac:dyDescent="0.3">
      <c r="I2638" s="26"/>
      <c r="J2638" s="26"/>
      <c r="K2638" s="26"/>
      <c r="L2638" s="26"/>
      <c r="M2638" s="24"/>
      <c r="N2638" s="26"/>
      <c r="O2638" s="26"/>
    </row>
    <row r="2639" spans="9:15" x14ac:dyDescent="0.3">
      <c r="I2639" s="26"/>
      <c r="J2639" s="26"/>
      <c r="K2639" s="26"/>
      <c r="L2639" s="26"/>
      <c r="M2639" s="24"/>
      <c r="N2639" s="26"/>
      <c r="O2639" s="26"/>
    </row>
    <row r="2640" spans="9:15" x14ac:dyDescent="0.3">
      <c r="I2640" s="26"/>
      <c r="J2640" s="26"/>
      <c r="K2640" s="26"/>
      <c r="L2640" s="26"/>
      <c r="M2640" s="24"/>
      <c r="N2640" s="26"/>
      <c r="O2640" s="26"/>
    </row>
    <row r="2641" spans="9:15" x14ac:dyDescent="0.3">
      <c r="I2641" s="26"/>
      <c r="J2641" s="26"/>
      <c r="K2641" s="26"/>
      <c r="L2641" s="26"/>
      <c r="M2641" s="24"/>
      <c r="N2641" s="26"/>
      <c r="O2641" s="26"/>
    </row>
    <row r="2642" spans="9:15" x14ac:dyDescent="0.3">
      <c r="I2642" s="26"/>
      <c r="J2642" s="26"/>
      <c r="K2642" s="26"/>
      <c r="L2642" s="26"/>
      <c r="M2642" s="24"/>
      <c r="N2642" s="26"/>
      <c r="O2642" s="26"/>
    </row>
    <row r="2643" spans="9:15" x14ac:dyDescent="0.3">
      <c r="I2643" s="26"/>
      <c r="J2643" s="26"/>
      <c r="K2643" s="26"/>
      <c r="L2643" s="26"/>
      <c r="M2643" s="24"/>
      <c r="N2643" s="26"/>
      <c r="O2643" s="26"/>
    </row>
    <row r="2644" spans="9:15" x14ac:dyDescent="0.3">
      <c r="I2644" s="26"/>
      <c r="J2644" s="26"/>
      <c r="K2644" s="26"/>
      <c r="L2644" s="26"/>
      <c r="M2644" s="24"/>
      <c r="N2644" s="26"/>
      <c r="O2644" s="26"/>
    </row>
    <row r="2645" spans="9:15" x14ac:dyDescent="0.3">
      <c r="I2645" s="26"/>
      <c r="J2645" s="26"/>
      <c r="K2645" s="26"/>
      <c r="L2645" s="26"/>
      <c r="M2645" s="24"/>
      <c r="N2645" s="26"/>
      <c r="O2645" s="26"/>
    </row>
    <row r="2646" spans="9:15" x14ac:dyDescent="0.3">
      <c r="I2646" s="26"/>
      <c r="J2646" s="26"/>
      <c r="K2646" s="26"/>
      <c r="L2646" s="26"/>
      <c r="M2646" s="24"/>
      <c r="N2646" s="26"/>
      <c r="O2646" s="26"/>
    </row>
    <row r="2647" spans="9:15" x14ac:dyDescent="0.3">
      <c r="I2647" s="26"/>
      <c r="J2647" s="26"/>
      <c r="K2647" s="26"/>
      <c r="L2647" s="26"/>
      <c r="M2647" s="24"/>
      <c r="N2647" s="26"/>
      <c r="O2647" s="26"/>
    </row>
    <row r="2648" spans="9:15" x14ac:dyDescent="0.3">
      <c r="I2648" s="26"/>
      <c r="J2648" s="26"/>
      <c r="K2648" s="26"/>
      <c r="L2648" s="26"/>
      <c r="M2648" s="24"/>
      <c r="N2648" s="26"/>
      <c r="O2648" s="26"/>
    </row>
    <row r="2649" spans="9:15" x14ac:dyDescent="0.3">
      <c r="I2649" s="26"/>
      <c r="J2649" s="26"/>
      <c r="K2649" s="26"/>
      <c r="L2649" s="26"/>
      <c r="M2649" s="24"/>
      <c r="N2649" s="26"/>
      <c r="O2649" s="26"/>
    </row>
    <row r="2650" spans="9:15" x14ac:dyDescent="0.3">
      <c r="I2650" s="26"/>
      <c r="J2650" s="26"/>
      <c r="K2650" s="26"/>
      <c r="L2650" s="26"/>
      <c r="M2650" s="24"/>
      <c r="N2650" s="26"/>
      <c r="O2650" s="26"/>
    </row>
    <row r="2651" spans="9:15" x14ac:dyDescent="0.3">
      <c r="I2651" s="26"/>
      <c r="J2651" s="26"/>
      <c r="K2651" s="26"/>
      <c r="L2651" s="26"/>
      <c r="M2651" s="24"/>
      <c r="N2651" s="26"/>
      <c r="O2651" s="26"/>
    </row>
    <row r="2652" spans="9:15" x14ac:dyDescent="0.3">
      <c r="I2652" s="26"/>
      <c r="J2652" s="26"/>
      <c r="K2652" s="26"/>
      <c r="L2652" s="26"/>
      <c r="M2652" s="24"/>
      <c r="N2652" s="26"/>
      <c r="O2652" s="26"/>
    </row>
    <row r="2653" spans="9:15" x14ac:dyDescent="0.3">
      <c r="I2653" s="26"/>
      <c r="J2653" s="26"/>
      <c r="K2653" s="26"/>
      <c r="L2653" s="26"/>
      <c r="M2653" s="24"/>
      <c r="N2653" s="26"/>
      <c r="O2653" s="26"/>
    </row>
    <row r="2654" spans="9:15" x14ac:dyDescent="0.3">
      <c r="I2654" s="26"/>
      <c r="J2654" s="26"/>
      <c r="K2654" s="26"/>
      <c r="L2654" s="26"/>
      <c r="M2654" s="24"/>
      <c r="N2654" s="26"/>
      <c r="O2654" s="26"/>
    </row>
    <row r="2655" spans="9:15" x14ac:dyDescent="0.3">
      <c r="I2655" s="26"/>
      <c r="J2655" s="26"/>
      <c r="K2655" s="26"/>
      <c r="L2655" s="26"/>
      <c r="M2655" s="24"/>
      <c r="N2655" s="26"/>
      <c r="O2655" s="26"/>
    </row>
    <row r="2656" spans="9:15" x14ac:dyDescent="0.3">
      <c r="I2656" s="26"/>
      <c r="J2656" s="26"/>
      <c r="K2656" s="26"/>
      <c r="L2656" s="26"/>
      <c r="M2656" s="24"/>
      <c r="N2656" s="26"/>
      <c r="O2656" s="26"/>
    </row>
    <row r="2657" spans="9:15" x14ac:dyDescent="0.3">
      <c r="I2657" s="26"/>
      <c r="J2657" s="26"/>
      <c r="K2657" s="26"/>
      <c r="L2657" s="26"/>
      <c r="M2657" s="24"/>
      <c r="N2657" s="26"/>
      <c r="O2657" s="26"/>
    </row>
    <row r="2658" spans="9:15" x14ac:dyDescent="0.3">
      <c r="I2658" s="26"/>
      <c r="J2658" s="26"/>
      <c r="K2658" s="26"/>
      <c r="L2658" s="26"/>
      <c r="M2658" s="24"/>
      <c r="N2658" s="26"/>
      <c r="O2658" s="26"/>
    </row>
    <row r="2659" spans="9:15" x14ac:dyDescent="0.3">
      <c r="I2659" s="26"/>
      <c r="J2659" s="26"/>
      <c r="K2659" s="26"/>
      <c r="L2659" s="26"/>
      <c r="M2659" s="24"/>
      <c r="N2659" s="26"/>
      <c r="O2659" s="26"/>
    </row>
    <row r="2660" spans="9:15" x14ac:dyDescent="0.3">
      <c r="I2660" s="26"/>
      <c r="J2660" s="26"/>
      <c r="K2660" s="26"/>
      <c r="L2660" s="26"/>
      <c r="M2660" s="24"/>
      <c r="N2660" s="26"/>
      <c r="O2660" s="26"/>
    </row>
    <row r="2661" spans="9:15" x14ac:dyDescent="0.3">
      <c r="I2661" s="26"/>
      <c r="J2661" s="26"/>
      <c r="K2661" s="26"/>
      <c r="L2661" s="26"/>
      <c r="M2661" s="24"/>
      <c r="N2661" s="26"/>
      <c r="O2661" s="26"/>
    </row>
    <row r="2662" spans="9:15" x14ac:dyDescent="0.3">
      <c r="I2662" s="26"/>
      <c r="J2662" s="26"/>
      <c r="K2662" s="26"/>
      <c r="L2662" s="26"/>
      <c r="M2662" s="24"/>
      <c r="N2662" s="26"/>
      <c r="O2662" s="26"/>
    </row>
    <row r="2663" spans="9:15" x14ac:dyDescent="0.3">
      <c r="I2663" s="26"/>
      <c r="J2663" s="26"/>
      <c r="K2663" s="26"/>
      <c r="L2663" s="26"/>
      <c r="M2663" s="24"/>
      <c r="N2663" s="26"/>
      <c r="O2663" s="26"/>
    </row>
    <row r="2664" spans="9:15" x14ac:dyDescent="0.3">
      <c r="I2664" s="26"/>
      <c r="J2664" s="26"/>
      <c r="K2664" s="26"/>
      <c r="L2664" s="26"/>
      <c r="M2664" s="24"/>
      <c r="N2664" s="26"/>
      <c r="O2664" s="26"/>
    </row>
    <row r="2665" spans="9:15" x14ac:dyDescent="0.3">
      <c r="I2665" s="26"/>
      <c r="J2665" s="26"/>
      <c r="K2665" s="26"/>
      <c r="L2665" s="26"/>
      <c r="M2665" s="24"/>
      <c r="N2665" s="26"/>
      <c r="O2665" s="26"/>
    </row>
    <row r="2666" spans="9:15" x14ac:dyDescent="0.3">
      <c r="I2666" s="26"/>
      <c r="J2666" s="26"/>
      <c r="K2666" s="26"/>
      <c r="L2666" s="26"/>
      <c r="M2666" s="24"/>
      <c r="N2666" s="26"/>
      <c r="O2666" s="26"/>
    </row>
    <row r="2667" spans="9:15" x14ac:dyDescent="0.3">
      <c r="I2667" s="26"/>
      <c r="J2667" s="26"/>
      <c r="K2667" s="26"/>
      <c r="L2667" s="26"/>
      <c r="M2667" s="24"/>
      <c r="N2667" s="26"/>
      <c r="O2667" s="26"/>
    </row>
    <row r="2668" spans="9:15" x14ac:dyDescent="0.3">
      <c r="I2668" s="26"/>
      <c r="J2668" s="26"/>
      <c r="K2668" s="26"/>
      <c r="L2668" s="26"/>
      <c r="M2668" s="24"/>
      <c r="N2668" s="26"/>
      <c r="O2668" s="26"/>
    </row>
    <row r="2669" spans="9:15" x14ac:dyDescent="0.3">
      <c r="I2669" s="26"/>
      <c r="J2669" s="26"/>
      <c r="K2669" s="26"/>
      <c r="L2669" s="26"/>
      <c r="M2669" s="24"/>
      <c r="N2669" s="26"/>
      <c r="O2669" s="26"/>
    </row>
    <row r="2670" spans="9:15" x14ac:dyDescent="0.3">
      <c r="I2670" s="26"/>
      <c r="J2670" s="26"/>
      <c r="K2670" s="26"/>
      <c r="L2670" s="26"/>
      <c r="M2670" s="24"/>
      <c r="N2670" s="26"/>
      <c r="O2670" s="26"/>
    </row>
    <row r="2671" spans="9:15" x14ac:dyDescent="0.3">
      <c r="I2671" s="26"/>
      <c r="J2671" s="26"/>
      <c r="K2671" s="26"/>
      <c r="L2671" s="26"/>
      <c r="M2671" s="24"/>
      <c r="N2671" s="26"/>
      <c r="O2671" s="26"/>
    </row>
    <row r="2672" spans="9:15" x14ac:dyDescent="0.3">
      <c r="I2672" s="26"/>
      <c r="J2672" s="26"/>
      <c r="K2672" s="26"/>
      <c r="L2672" s="26"/>
      <c r="M2672" s="24"/>
      <c r="N2672" s="26"/>
      <c r="O2672" s="26"/>
    </row>
    <row r="2673" spans="9:15" x14ac:dyDescent="0.3">
      <c r="I2673" s="26"/>
      <c r="J2673" s="26"/>
      <c r="K2673" s="26"/>
      <c r="L2673" s="26"/>
      <c r="M2673" s="24"/>
      <c r="N2673" s="26"/>
      <c r="O2673" s="26"/>
    </row>
    <row r="2674" spans="9:15" x14ac:dyDescent="0.3">
      <c r="I2674" s="26"/>
      <c r="J2674" s="26"/>
      <c r="K2674" s="26"/>
      <c r="L2674" s="26"/>
      <c r="M2674" s="24"/>
      <c r="N2674" s="26"/>
      <c r="O2674" s="26"/>
    </row>
    <row r="2675" spans="9:15" x14ac:dyDescent="0.3">
      <c r="I2675" s="26"/>
      <c r="J2675" s="26"/>
      <c r="K2675" s="26"/>
      <c r="L2675" s="26"/>
      <c r="M2675" s="24"/>
      <c r="N2675" s="26"/>
      <c r="O2675" s="26"/>
    </row>
    <row r="2676" spans="9:15" x14ac:dyDescent="0.3">
      <c r="I2676" s="26"/>
      <c r="J2676" s="26"/>
      <c r="K2676" s="26"/>
      <c r="L2676" s="26"/>
      <c r="M2676" s="24"/>
      <c r="N2676" s="26"/>
      <c r="O2676" s="26"/>
    </row>
    <row r="2677" spans="9:15" x14ac:dyDescent="0.3">
      <c r="I2677" s="26"/>
      <c r="J2677" s="26"/>
      <c r="K2677" s="26"/>
      <c r="L2677" s="26"/>
      <c r="M2677" s="24"/>
      <c r="N2677" s="26"/>
      <c r="O2677" s="26"/>
    </row>
    <row r="2678" spans="9:15" x14ac:dyDescent="0.3">
      <c r="I2678" s="26"/>
      <c r="J2678" s="26"/>
      <c r="K2678" s="26"/>
      <c r="L2678" s="26"/>
      <c r="M2678" s="24"/>
      <c r="N2678" s="26"/>
      <c r="O2678" s="26"/>
    </row>
    <row r="2679" spans="9:15" x14ac:dyDescent="0.3">
      <c r="I2679" s="26"/>
      <c r="J2679" s="26"/>
      <c r="K2679" s="26"/>
      <c r="L2679" s="26"/>
      <c r="M2679" s="24"/>
      <c r="N2679" s="26"/>
      <c r="O2679" s="26"/>
    </row>
    <row r="2680" spans="9:15" x14ac:dyDescent="0.3">
      <c r="I2680" s="26"/>
      <c r="J2680" s="26"/>
      <c r="K2680" s="26"/>
      <c r="L2680" s="26"/>
      <c r="M2680" s="24"/>
      <c r="N2680" s="26"/>
      <c r="O2680" s="26"/>
    </row>
    <row r="2681" spans="9:15" x14ac:dyDescent="0.3">
      <c r="I2681" s="26"/>
      <c r="J2681" s="26"/>
      <c r="K2681" s="26"/>
      <c r="L2681" s="26"/>
      <c r="M2681" s="24"/>
      <c r="N2681" s="26"/>
      <c r="O2681" s="26"/>
    </row>
    <row r="2682" spans="9:15" x14ac:dyDescent="0.3">
      <c r="I2682" s="26"/>
      <c r="J2682" s="26"/>
      <c r="K2682" s="26"/>
      <c r="L2682" s="26"/>
      <c r="M2682" s="24"/>
      <c r="N2682" s="26"/>
      <c r="O2682" s="26"/>
    </row>
    <row r="2683" spans="9:15" x14ac:dyDescent="0.3">
      <c r="I2683" s="26"/>
      <c r="J2683" s="26"/>
      <c r="K2683" s="26"/>
      <c r="L2683" s="26"/>
      <c r="M2683" s="24"/>
      <c r="N2683" s="26"/>
      <c r="O2683" s="26"/>
    </row>
    <row r="2684" spans="9:15" x14ac:dyDescent="0.3">
      <c r="I2684" s="26"/>
      <c r="J2684" s="26"/>
      <c r="K2684" s="26"/>
      <c r="L2684" s="26"/>
      <c r="M2684" s="24"/>
      <c r="N2684" s="26"/>
      <c r="O2684" s="26"/>
    </row>
    <row r="2685" spans="9:15" x14ac:dyDescent="0.3">
      <c r="I2685" s="26"/>
      <c r="J2685" s="26"/>
      <c r="K2685" s="26"/>
      <c r="L2685" s="26"/>
      <c r="M2685" s="24"/>
      <c r="N2685" s="26"/>
      <c r="O2685" s="26"/>
    </row>
    <row r="2686" spans="9:15" x14ac:dyDescent="0.3">
      <c r="I2686" s="26"/>
      <c r="J2686" s="26"/>
      <c r="K2686" s="26"/>
      <c r="L2686" s="26"/>
      <c r="M2686" s="24"/>
      <c r="N2686" s="26"/>
      <c r="O2686" s="26"/>
    </row>
    <row r="2687" spans="9:15" x14ac:dyDescent="0.3">
      <c r="I2687" s="26"/>
      <c r="J2687" s="26"/>
      <c r="K2687" s="26"/>
      <c r="L2687" s="26"/>
      <c r="M2687" s="24"/>
      <c r="N2687" s="26"/>
      <c r="O2687" s="26"/>
    </row>
    <row r="2688" spans="9:15" x14ac:dyDescent="0.3">
      <c r="I2688" s="26"/>
      <c r="J2688" s="26"/>
      <c r="K2688" s="26"/>
      <c r="L2688" s="26"/>
      <c r="M2688" s="24"/>
      <c r="N2688" s="26"/>
      <c r="O2688" s="26"/>
    </row>
    <row r="2689" spans="9:15" x14ac:dyDescent="0.3">
      <c r="I2689" s="26"/>
      <c r="J2689" s="26"/>
      <c r="K2689" s="26"/>
      <c r="L2689" s="26"/>
      <c r="M2689" s="24"/>
      <c r="N2689" s="26"/>
      <c r="O2689" s="26"/>
    </row>
    <row r="2690" spans="9:15" x14ac:dyDescent="0.3">
      <c r="I2690" s="26"/>
      <c r="J2690" s="26"/>
      <c r="K2690" s="26"/>
      <c r="L2690" s="26"/>
      <c r="M2690" s="24"/>
      <c r="N2690" s="26"/>
      <c r="O2690" s="26"/>
    </row>
    <row r="2691" spans="9:15" x14ac:dyDescent="0.3">
      <c r="I2691" s="26"/>
      <c r="J2691" s="26"/>
      <c r="K2691" s="26"/>
      <c r="L2691" s="26"/>
      <c r="M2691" s="24"/>
      <c r="N2691" s="26"/>
      <c r="O2691" s="26"/>
    </row>
    <row r="2692" spans="9:15" x14ac:dyDescent="0.3">
      <c r="I2692" s="26"/>
      <c r="J2692" s="26"/>
      <c r="K2692" s="26"/>
      <c r="L2692" s="26"/>
      <c r="M2692" s="24"/>
      <c r="N2692" s="26"/>
      <c r="O2692" s="26"/>
    </row>
    <row r="2693" spans="9:15" x14ac:dyDescent="0.3">
      <c r="I2693" s="26"/>
      <c r="J2693" s="26"/>
      <c r="K2693" s="26"/>
      <c r="L2693" s="26"/>
      <c r="M2693" s="24"/>
      <c r="N2693" s="26"/>
      <c r="O2693" s="26"/>
    </row>
    <row r="2694" spans="9:15" x14ac:dyDescent="0.3">
      <c r="I2694" s="26"/>
      <c r="J2694" s="26"/>
      <c r="K2694" s="26"/>
      <c r="L2694" s="26"/>
      <c r="M2694" s="24"/>
      <c r="N2694" s="26"/>
      <c r="O2694" s="26"/>
    </row>
    <row r="2695" spans="9:15" x14ac:dyDescent="0.3">
      <c r="I2695" s="26"/>
      <c r="J2695" s="26"/>
      <c r="K2695" s="26"/>
      <c r="L2695" s="26"/>
      <c r="M2695" s="24"/>
      <c r="N2695" s="26"/>
      <c r="O2695" s="26"/>
    </row>
    <row r="2696" spans="9:15" x14ac:dyDescent="0.3">
      <c r="I2696" s="26"/>
      <c r="J2696" s="26"/>
      <c r="K2696" s="26"/>
      <c r="L2696" s="26"/>
      <c r="M2696" s="24"/>
      <c r="N2696" s="26"/>
      <c r="O2696" s="26"/>
    </row>
    <row r="2697" spans="9:15" x14ac:dyDescent="0.3">
      <c r="I2697" s="26"/>
      <c r="J2697" s="26"/>
      <c r="K2697" s="26"/>
      <c r="L2697" s="26"/>
      <c r="M2697" s="24"/>
      <c r="N2697" s="26"/>
      <c r="O2697" s="26"/>
    </row>
    <row r="2698" spans="9:15" x14ac:dyDescent="0.3">
      <c r="I2698" s="26"/>
      <c r="J2698" s="26"/>
      <c r="K2698" s="26"/>
      <c r="L2698" s="26"/>
      <c r="M2698" s="24"/>
      <c r="N2698" s="26"/>
      <c r="O2698" s="26"/>
    </row>
    <row r="2699" spans="9:15" x14ac:dyDescent="0.3">
      <c r="I2699" s="26"/>
      <c r="J2699" s="26"/>
      <c r="K2699" s="26"/>
      <c r="L2699" s="26"/>
      <c r="M2699" s="24"/>
      <c r="N2699" s="26"/>
      <c r="O2699" s="26"/>
    </row>
    <row r="2700" spans="9:15" x14ac:dyDescent="0.3">
      <c r="I2700" s="26"/>
      <c r="J2700" s="26"/>
      <c r="K2700" s="26"/>
      <c r="L2700" s="26"/>
      <c r="M2700" s="24"/>
      <c r="N2700" s="26"/>
      <c r="O2700" s="26"/>
    </row>
    <row r="2701" spans="9:15" x14ac:dyDescent="0.3">
      <c r="I2701" s="26"/>
      <c r="J2701" s="26"/>
      <c r="K2701" s="26"/>
      <c r="L2701" s="26"/>
      <c r="M2701" s="24"/>
      <c r="N2701" s="26"/>
      <c r="O2701" s="26"/>
    </row>
    <row r="2702" spans="9:15" x14ac:dyDescent="0.3">
      <c r="I2702" s="26"/>
      <c r="J2702" s="26"/>
      <c r="K2702" s="26"/>
      <c r="L2702" s="26"/>
      <c r="M2702" s="24"/>
      <c r="N2702" s="26"/>
      <c r="O2702" s="26"/>
    </row>
    <row r="2703" spans="9:15" x14ac:dyDescent="0.3">
      <c r="I2703" s="26"/>
      <c r="J2703" s="26"/>
      <c r="K2703" s="26"/>
      <c r="L2703" s="26"/>
      <c r="M2703" s="24"/>
      <c r="N2703" s="26"/>
      <c r="O2703" s="26"/>
    </row>
    <row r="2704" spans="9:15" x14ac:dyDescent="0.3">
      <c r="I2704" s="26"/>
      <c r="J2704" s="26"/>
      <c r="K2704" s="26"/>
      <c r="L2704" s="26"/>
      <c r="M2704" s="24"/>
      <c r="N2704" s="26"/>
      <c r="O2704" s="26"/>
    </row>
    <row r="2705" spans="9:15" x14ac:dyDescent="0.3">
      <c r="I2705" s="26"/>
      <c r="J2705" s="26"/>
      <c r="K2705" s="26"/>
      <c r="L2705" s="26"/>
      <c r="M2705" s="24"/>
      <c r="N2705" s="26"/>
      <c r="O2705" s="26"/>
    </row>
    <row r="2706" spans="9:15" x14ac:dyDescent="0.3">
      <c r="I2706" s="26"/>
      <c r="J2706" s="26"/>
      <c r="K2706" s="26"/>
      <c r="L2706" s="26"/>
      <c r="M2706" s="24"/>
      <c r="N2706" s="26"/>
      <c r="O2706" s="26"/>
    </row>
    <row r="2707" spans="9:15" x14ac:dyDescent="0.3">
      <c r="I2707" s="26"/>
      <c r="J2707" s="26"/>
      <c r="K2707" s="26"/>
      <c r="L2707" s="26"/>
      <c r="M2707" s="24"/>
      <c r="N2707" s="26"/>
      <c r="O2707" s="26"/>
    </row>
    <row r="2708" spans="9:15" x14ac:dyDescent="0.3">
      <c r="I2708" s="26"/>
      <c r="J2708" s="26"/>
      <c r="K2708" s="26"/>
      <c r="L2708" s="26"/>
      <c r="M2708" s="24"/>
      <c r="N2708" s="26"/>
      <c r="O2708" s="26"/>
    </row>
    <row r="2709" spans="9:15" x14ac:dyDescent="0.3">
      <c r="I2709" s="26"/>
      <c r="J2709" s="26"/>
      <c r="K2709" s="26"/>
      <c r="L2709" s="26"/>
      <c r="M2709" s="24"/>
      <c r="N2709" s="26"/>
      <c r="O2709" s="26"/>
    </row>
    <row r="2710" spans="9:15" x14ac:dyDescent="0.3">
      <c r="I2710" s="26"/>
      <c r="J2710" s="26"/>
      <c r="K2710" s="26"/>
      <c r="L2710" s="26"/>
      <c r="M2710" s="24"/>
      <c r="N2710" s="26"/>
      <c r="O2710" s="26"/>
    </row>
    <row r="2711" spans="9:15" x14ac:dyDescent="0.3">
      <c r="I2711" s="26"/>
      <c r="J2711" s="26"/>
      <c r="K2711" s="26"/>
      <c r="L2711" s="26"/>
      <c r="M2711" s="24"/>
      <c r="N2711" s="26"/>
      <c r="O2711" s="26"/>
    </row>
    <row r="2712" spans="9:15" x14ac:dyDescent="0.3">
      <c r="I2712" s="26"/>
      <c r="J2712" s="26"/>
      <c r="K2712" s="26"/>
      <c r="L2712" s="26"/>
      <c r="M2712" s="24"/>
      <c r="N2712" s="26"/>
      <c r="O2712" s="26"/>
    </row>
    <row r="2713" spans="9:15" x14ac:dyDescent="0.3">
      <c r="I2713" s="26"/>
      <c r="J2713" s="26"/>
      <c r="K2713" s="26"/>
      <c r="L2713" s="26"/>
      <c r="M2713" s="24"/>
      <c r="N2713" s="26"/>
      <c r="O2713" s="26"/>
    </row>
    <row r="2714" spans="9:15" x14ac:dyDescent="0.3">
      <c r="I2714" s="26"/>
      <c r="J2714" s="26"/>
      <c r="K2714" s="26"/>
      <c r="L2714" s="26"/>
      <c r="M2714" s="24"/>
      <c r="N2714" s="26"/>
      <c r="O2714" s="26"/>
    </row>
    <row r="2715" spans="9:15" x14ac:dyDescent="0.3">
      <c r="I2715" s="26"/>
      <c r="J2715" s="26"/>
      <c r="K2715" s="26"/>
      <c r="L2715" s="26"/>
      <c r="M2715" s="24"/>
      <c r="N2715" s="26"/>
      <c r="O2715" s="26"/>
    </row>
    <row r="2716" spans="9:15" x14ac:dyDescent="0.3">
      <c r="I2716" s="26"/>
      <c r="J2716" s="26"/>
      <c r="K2716" s="26"/>
      <c r="L2716" s="26"/>
      <c r="M2716" s="24"/>
      <c r="N2716" s="26"/>
      <c r="O2716" s="26"/>
    </row>
    <row r="2717" spans="9:15" x14ac:dyDescent="0.3">
      <c r="I2717" s="26"/>
      <c r="J2717" s="26"/>
      <c r="K2717" s="26"/>
      <c r="L2717" s="26"/>
      <c r="M2717" s="24"/>
      <c r="N2717" s="26"/>
      <c r="O2717" s="26"/>
    </row>
    <row r="2718" spans="9:15" x14ac:dyDescent="0.3">
      <c r="I2718" s="26"/>
      <c r="J2718" s="26"/>
      <c r="K2718" s="26"/>
      <c r="L2718" s="26"/>
      <c r="M2718" s="24"/>
      <c r="N2718" s="26"/>
      <c r="O2718" s="26"/>
    </row>
    <row r="2719" spans="9:15" x14ac:dyDescent="0.3">
      <c r="I2719" s="26"/>
      <c r="J2719" s="26"/>
      <c r="K2719" s="26"/>
      <c r="L2719" s="26"/>
      <c r="M2719" s="24"/>
      <c r="N2719" s="26"/>
      <c r="O2719" s="26"/>
    </row>
    <row r="2720" spans="9:15" x14ac:dyDescent="0.3">
      <c r="I2720" s="26"/>
      <c r="J2720" s="26"/>
      <c r="K2720" s="26"/>
      <c r="L2720" s="26"/>
      <c r="M2720" s="24"/>
      <c r="N2720" s="26"/>
      <c r="O2720" s="26"/>
    </row>
    <row r="2721" spans="9:15" x14ac:dyDescent="0.3">
      <c r="I2721" s="26"/>
      <c r="J2721" s="26"/>
      <c r="K2721" s="26"/>
      <c r="L2721" s="26"/>
      <c r="M2721" s="24"/>
      <c r="N2721" s="26"/>
      <c r="O2721" s="26"/>
    </row>
    <row r="2722" spans="9:15" x14ac:dyDescent="0.3">
      <c r="I2722" s="26"/>
      <c r="J2722" s="26"/>
      <c r="K2722" s="26"/>
      <c r="L2722" s="26"/>
      <c r="M2722" s="24"/>
      <c r="N2722" s="26"/>
      <c r="O2722" s="26"/>
    </row>
    <row r="2723" spans="9:15" x14ac:dyDescent="0.3">
      <c r="I2723" s="26"/>
      <c r="J2723" s="26"/>
      <c r="K2723" s="26"/>
      <c r="L2723" s="26"/>
      <c r="M2723" s="24"/>
      <c r="N2723" s="26"/>
      <c r="O2723" s="26"/>
    </row>
    <row r="2724" spans="9:15" x14ac:dyDescent="0.3">
      <c r="I2724" s="26"/>
      <c r="J2724" s="26"/>
      <c r="K2724" s="26"/>
      <c r="L2724" s="26"/>
      <c r="M2724" s="24"/>
      <c r="N2724" s="26"/>
      <c r="O2724" s="26"/>
    </row>
    <row r="2725" spans="9:15" x14ac:dyDescent="0.3">
      <c r="I2725" s="26"/>
      <c r="J2725" s="26"/>
      <c r="K2725" s="26"/>
      <c r="L2725" s="26"/>
      <c r="M2725" s="24"/>
      <c r="N2725" s="26"/>
      <c r="O2725" s="26"/>
    </row>
    <row r="2726" spans="9:15" x14ac:dyDescent="0.3">
      <c r="I2726" s="26"/>
      <c r="J2726" s="26"/>
      <c r="K2726" s="26"/>
      <c r="L2726" s="26"/>
      <c r="M2726" s="24"/>
      <c r="N2726" s="26"/>
      <c r="O2726" s="26"/>
    </row>
    <row r="2727" spans="9:15" x14ac:dyDescent="0.3">
      <c r="I2727" s="26"/>
      <c r="J2727" s="26"/>
      <c r="K2727" s="26"/>
      <c r="L2727" s="26"/>
      <c r="M2727" s="24"/>
      <c r="N2727" s="26"/>
      <c r="O2727" s="26"/>
    </row>
    <row r="2728" spans="9:15" x14ac:dyDescent="0.3">
      <c r="I2728" s="26"/>
      <c r="J2728" s="26"/>
      <c r="K2728" s="26"/>
      <c r="L2728" s="26"/>
      <c r="M2728" s="24"/>
      <c r="N2728" s="26"/>
      <c r="O2728" s="26"/>
    </row>
    <row r="2729" spans="9:15" x14ac:dyDescent="0.3">
      <c r="I2729" s="26"/>
      <c r="J2729" s="26"/>
      <c r="K2729" s="26"/>
      <c r="L2729" s="26"/>
      <c r="M2729" s="24"/>
      <c r="N2729" s="26"/>
      <c r="O2729" s="26"/>
    </row>
    <row r="2730" spans="9:15" x14ac:dyDescent="0.3">
      <c r="I2730" s="26"/>
      <c r="J2730" s="26"/>
      <c r="K2730" s="26"/>
      <c r="L2730" s="26"/>
      <c r="M2730" s="24"/>
      <c r="N2730" s="26"/>
      <c r="O2730" s="26"/>
    </row>
    <row r="2731" spans="9:15" x14ac:dyDescent="0.3">
      <c r="I2731" s="26"/>
      <c r="J2731" s="26"/>
      <c r="K2731" s="26"/>
      <c r="L2731" s="26"/>
      <c r="M2731" s="24"/>
      <c r="N2731" s="26"/>
      <c r="O2731" s="26"/>
    </row>
    <row r="2732" spans="9:15" x14ac:dyDescent="0.3">
      <c r="I2732" s="26"/>
      <c r="J2732" s="26"/>
      <c r="K2732" s="26"/>
      <c r="L2732" s="26"/>
      <c r="M2732" s="24"/>
      <c r="N2732" s="26"/>
      <c r="O2732" s="26"/>
    </row>
    <row r="2733" spans="9:15" x14ac:dyDescent="0.3">
      <c r="I2733" s="26"/>
      <c r="J2733" s="26"/>
      <c r="K2733" s="26"/>
      <c r="L2733" s="26"/>
      <c r="M2733" s="24"/>
      <c r="N2733" s="26"/>
      <c r="O2733" s="26"/>
    </row>
    <row r="2734" spans="9:15" x14ac:dyDescent="0.3">
      <c r="I2734" s="26"/>
      <c r="J2734" s="26"/>
      <c r="K2734" s="26"/>
      <c r="L2734" s="26"/>
      <c r="M2734" s="24"/>
      <c r="N2734" s="26"/>
      <c r="O2734" s="26"/>
    </row>
    <row r="2735" spans="9:15" x14ac:dyDescent="0.3">
      <c r="I2735" s="26"/>
      <c r="J2735" s="26"/>
      <c r="K2735" s="26"/>
      <c r="L2735" s="26"/>
      <c r="M2735" s="24"/>
      <c r="N2735" s="26"/>
      <c r="O2735" s="26"/>
    </row>
    <row r="2736" spans="9:15" x14ac:dyDescent="0.3">
      <c r="I2736" s="26"/>
      <c r="J2736" s="26"/>
      <c r="K2736" s="26"/>
      <c r="L2736" s="26"/>
      <c r="M2736" s="24"/>
      <c r="N2736" s="26"/>
      <c r="O2736" s="26"/>
    </row>
    <row r="2737" spans="9:15" x14ac:dyDescent="0.3">
      <c r="I2737" s="26"/>
      <c r="J2737" s="26"/>
      <c r="K2737" s="26"/>
      <c r="L2737" s="26"/>
      <c r="M2737" s="24"/>
      <c r="N2737" s="26"/>
      <c r="O2737" s="26"/>
    </row>
    <row r="2738" spans="9:15" x14ac:dyDescent="0.3">
      <c r="I2738" s="26"/>
      <c r="J2738" s="26"/>
      <c r="K2738" s="26"/>
      <c r="L2738" s="26"/>
      <c r="M2738" s="24"/>
      <c r="N2738" s="26"/>
      <c r="O2738" s="26"/>
    </row>
    <row r="2739" spans="9:15" x14ac:dyDescent="0.3">
      <c r="I2739" s="26"/>
      <c r="J2739" s="26"/>
      <c r="K2739" s="26"/>
      <c r="L2739" s="26"/>
      <c r="M2739" s="24"/>
      <c r="N2739" s="26"/>
      <c r="O2739" s="26"/>
    </row>
    <row r="2740" spans="9:15" x14ac:dyDescent="0.3">
      <c r="I2740" s="26"/>
      <c r="J2740" s="26"/>
      <c r="K2740" s="26"/>
      <c r="L2740" s="26"/>
      <c r="M2740" s="24"/>
      <c r="N2740" s="26"/>
      <c r="O2740" s="26"/>
    </row>
    <row r="2741" spans="9:15" x14ac:dyDescent="0.3">
      <c r="I2741" s="26"/>
      <c r="J2741" s="26"/>
      <c r="K2741" s="26"/>
      <c r="L2741" s="26"/>
      <c r="M2741" s="24"/>
      <c r="N2741" s="26"/>
      <c r="O2741" s="26"/>
    </row>
    <row r="2742" spans="9:15" x14ac:dyDescent="0.3">
      <c r="I2742" s="26"/>
      <c r="J2742" s="26"/>
      <c r="K2742" s="26"/>
      <c r="L2742" s="26"/>
      <c r="M2742" s="24"/>
      <c r="N2742" s="26"/>
      <c r="O2742" s="26"/>
    </row>
    <row r="2743" spans="9:15" x14ac:dyDescent="0.3">
      <c r="I2743" s="26"/>
      <c r="J2743" s="26"/>
      <c r="K2743" s="26"/>
      <c r="L2743" s="26"/>
      <c r="M2743" s="24"/>
      <c r="N2743" s="26"/>
      <c r="O2743" s="26"/>
    </row>
    <row r="2744" spans="9:15" x14ac:dyDescent="0.3">
      <c r="I2744" s="26"/>
      <c r="J2744" s="26"/>
      <c r="K2744" s="26"/>
      <c r="L2744" s="26"/>
      <c r="M2744" s="24"/>
      <c r="N2744" s="26"/>
      <c r="O2744" s="26"/>
    </row>
    <row r="2745" spans="9:15" x14ac:dyDescent="0.3">
      <c r="I2745" s="26"/>
      <c r="J2745" s="26"/>
      <c r="K2745" s="26"/>
      <c r="L2745" s="26"/>
      <c r="M2745" s="24"/>
      <c r="N2745" s="26"/>
      <c r="O2745" s="26"/>
    </row>
    <row r="2746" spans="9:15" x14ac:dyDescent="0.3">
      <c r="I2746" s="26"/>
      <c r="J2746" s="26"/>
      <c r="K2746" s="26"/>
      <c r="L2746" s="26"/>
      <c r="M2746" s="24"/>
      <c r="N2746" s="26"/>
      <c r="O2746" s="26"/>
    </row>
    <row r="2747" spans="9:15" x14ac:dyDescent="0.3">
      <c r="I2747" s="26"/>
      <c r="J2747" s="26"/>
      <c r="K2747" s="26"/>
      <c r="L2747" s="26"/>
      <c r="M2747" s="24"/>
      <c r="N2747" s="26"/>
      <c r="O2747" s="26"/>
    </row>
    <row r="2748" spans="9:15" x14ac:dyDescent="0.3">
      <c r="I2748" s="26"/>
      <c r="J2748" s="26"/>
      <c r="K2748" s="26"/>
      <c r="L2748" s="26"/>
      <c r="M2748" s="24"/>
      <c r="N2748" s="26"/>
      <c r="O2748" s="26"/>
    </row>
    <row r="2749" spans="9:15" x14ac:dyDescent="0.3">
      <c r="I2749" s="26"/>
      <c r="J2749" s="26"/>
      <c r="K2749" s="26"/>
      <c r="L2749" s="26"/>
      <c r="M2749" s="24"/>
      <c r="N2749" s="26"/>
      <c r="O2749" s="26"/>
    </row>
    <row r="2750" spans="9:15" x14ac:dyDescent="0.3">
      <c r="I2750" s="26"/>
      <c r="J2750" s="26"/>
      <c r="K2750" s="26"/>
      <c r="L2750" s="26"/>
      <c r="M2750" s="24"/>
      <c r="N2750" s="26"/>
      <c r="O2750" s="26"/>
    </row>
    <row r="2751" spans="9:15" x14ac:dyDescent="0.3">
      <c r="I2751" s="26"/>
      <c r="J2751" s="26"/>
      <c r="K2751" s="26"/>
      <c r="L2751" s="26"/>
      <c r="M2751" s="24"/>
      <c r="N2751" s="26"/>
      <c r="O2751" s="26"/>
    </row>
    <row r="2752" spans="9:15" x14ac:dyDescent="0.3">
      <c r="I2752" s="26"/>
      <c r="J2752" s="26"/>
      <c r="K2752" s="26"/>
      <c r="L2752" s="26"/>
      <c r="M2752" s="24"/>
      <c r="N2752" s="26"/>
      <c r="O2752" s="26"/>
    </row>
    <row r="2753" spans="9:15" x14ac:dyDescent="0.3">
      <c r="I2753" s="26"/>
      <c r="J2753" s="26"/>
      <c r="K2753" s="26"/>
      <c r="L2753" s="26"/>
      <c r="M2753" s="24"/>
      <c r="N2753" s="26"/>
      <c r="O2753" s="26"/>
    </row>
    <row r="2754" spans="9:15" x14ac:dyDescent="0.3">
      <c r="I2754" s="26"/>
      <c r="J2754" s="26"/>
      <c r="K2754" s="26"/>
      <c r="L2754" s="26"/>
      <c r="M2754" s="24"/>
      <c r="N2754" s="26"/>
      <c r="O2754" s="26"/>
    </row>
    <row r="2755" spans="9:15" x14ac:dyDescent="0.3">
      <c r="I2755" s="26"/>
      <c r="J2755" s="26"/>
      <c r="K2755" s="26"/>
      <c r="L2755" s="26"/>
      <c r="M2755" s="24"/>
      <c r="N2755" s="26"/>
      <c r="O2755" s="26"/>
    </row>
    <row r="2756" spans="9:15" x14ac:dyDescent="0.3">
      <c r="I2756" s="26"/>
      <c r="J2756" s="26"/>
      <c r="K2756" s="26"/>
      <c r="L2756" s="26"/>
      <c r="M2756" s="24"/>
      <c r="N2756" s="26"/>
      <c r="O2756" s="26"/>
    </row>
    <row r="2757" spans="9:15" x14ac:dyDescent="0.3">
      <c r="I2757" s="26"/>
      <c r="J2757" s="26"/>
      <c r="K2757" s="26"/>
      <c r="L2757" s="26"/>
      <c r="M2757" s="24"/>
      <c r="N2757" s="26"/>
      <c r="O2757" s="26"/>
    </row>
    <row r="2758" spans="9:15" x14ac:dyDescent="0.3">
      <c r="I2758" s="26"/>
      <c r="J2758" s="26"/>
      <c r="K2758" s="26"/>
      <c r="L2758" s="26"/>
      <c r="M2758" s="24"/>
      <c r="N2758" s="26"/>
      <c r="O2758" s="26"/>
    </row>
    <row r="2759" spans="9:15" x14ac:dyDescent="0.3">
      <c r="I2759" s="26"/>
      <c r="J2759" s="26"/>
      <c r="K2759" s="26"/>
      <c r="L2759" s="26"/>
      <c r="M2759" s="24"/>
      <c r="N2759" s="26"/>
      <c r="O2759" s="26"/>
    </row>
    <row r="2760" spans="9:15" x14ac:dyDescent="0.3">
      <c r="I2760" s="26"/>
      <c r="J2760" s="26"/>
      <c r="K2760" s="26"/>
      <c r="L2760" s="26"/>
      <c r="M2760" s="24"/>
      <c r="N2760" s="26"/>
      <c r="O2760" s="26"/>
    </row>
    <row r="2761" spans="9:15" x14ac:dyDescent="0.3">
      <c r="I2761" s="26"/>
      <c r="J2761" s="26"/>
      <c r="K2761" s="26"/>
      <c r="L2761" s="26"/>
      <c r="M2761" s="24"/>
      <c r="N2761" s="26"/>
      <c r="O2761" s="26"/>
    </row>
    <row r="2762" spans="9:15" x14ac:dyDescent="0.3">
      <c r="I2762" s="26"/>
      <c r="J2762" s="26"/>
      <c r="K2762" s="26"/>
      <c r="L2762" s="26"/>
      <c r="M2762" s="24"/>
      <c r="N2762" s="26"/>
      <c r="O2762" s="26"/>
    </row>
    <row r="2763" spans="9:15" x14ac:dyDescent="0.3">
      <c r="I2763" s="26"/>
      <c r="J2763" s="26"/>
      <c r="K2763" s="26"/>
      <c r="L2763" s="26"/>
      <c r="M2763" s="24"/>
      <c r="N2763" s="26"/>
      <c r="O2763" s="26"/>
    </row>
    <row r="2764" spans="9:15" x14ac:dyDescent="0.3">
      <c r="I2764" s="26"/>
      <c r="J2764" s="26"/>
      <c r="K2764" s="26"/>
      <c r="L2764" s="26"/>
      <c r="M2764" s="24"/>
      <c r="N2764" s="26"/>
      <c r="O2764" s="26"/>
    </row>
    <row r="2765" spans="9:15" x14ac:dyDescent="0.3">
      <c r="I2765" s="26"/>
      <c r="J2765" s="26"/>
      <c r="K2765" s="26"/>
      <c r="L2765" s="26"/>
      <c r="M2765" s="24"/>
      <c r="N2765" s="26"/>
      <c r="O2765" s="26"/>
    </row>
    <row r="2766" spans="9:15" x14ac:dyDescent="0.3">
      <c r="I2766" s="26"/>
      <c r="J2766" s="26"/>
      <c r="K2766" s="26"/>
      <c r="L2766" s="26"/>
      <c r="M2766" s="24"/>
      <c r="N2766" s="26"/>
      <c r="O2766" s="26"/>
    </row>
    <row r="2767" spans="9:15" x14ac:dyDescent="0.3">
      <c r="I2767" s="26"/>
      <c r="J2767" s="26"/>
      <c r="K2767" s="26"/>
      <c r="L2767" s="26"/>
      <c r="M2767" s="24"/>
      <c r="N2767" s="26"/>
      <c r="O2767" s="26"/>
    </row>
    <row r="2768" spans="9:15" x14ac:dyDescent="0.3">
      <c r="I2768" s="26"/>
      <c r="J2768" s="26"/>
      <c r="K2768" s="26"/>
      <c r="L2768" s="26"/>
      <c r="M2768" s="24"/>
      <c r="N2768" s="26"/>
      <c r="O2768" s="26"/>
    </row>
    <row r="2769" spans="9:15" x14ac:dyDescent="0.3">
      <c r="I2769" s="26"/>
      <c r="J2769" s="26"/>
      <c r="K2769" s="26"/>
      <c r="L2769" s="26"/>
      <c r="M2769" s="24"/>
      <c r="N2769" s="26"/>
      <c r="O2769" s="26"/>
    </row>
    <row r="2770" spans="9:15" x14ac:dyDescent="0.3">
      <c r="I2770" s="26"/>
      <c r="J2770" s="26"/>
      <c r="K2770" s="26"/>
      <c r="L2770" s="26"/>
      <c r="M2770" s="24"/>
      <c r="N2770" s="26"/>
      <c r="O2770" s="26"/>
    </row>
    <row r="2771" spans="9:15" x14ac:dyDescent="0.3">
      <c r="I2771" s="26"/>
      <c r="J2771" s="26"/>
      <c r="K2771" s="26"/>
      <c r="L2771" s="26"/>
      <c r="M2771" s="24"/>
      <c r="N2771" s="26"/>
      <c r="O2771" s="26"/>
    </row>
    <row r="2772" spans="9:15" x14ac:dyDescent="0.3">
      <c r="I2772" s="26"/>
      <c r="J2772" s="26"/>
      <c r="K2772" s="26"/>
      <c r="L2772" s="26"/>
      <c r="M2772" s="24"/>
      <c r="N2772" s="26"/>
      <c r="O2772" s="26"/>
    </row>
    <row r="2773" spans="9:15" x14ac:dyDescent="0.3">
      <c r="I2773" s="26"/>
      <c r="J2773" s="26"/>
      <c r="K2773" s="26"/>
      <c r="L2773" s="26"/>
      <c r="M2773" s="24"/>
      <c r="N2773" s="26"/>
      <c r="O2773" s="26"/>
    </row>
    <row r="2774" spans="9:15" x14ac:dyDescent="0.3">
      <c r="I2774" s="26"/>
      <c r="J2774" s="26"/>
      <c r="K2774" s="26"/>
      <c r="L2774" s="26"/>
      <c r="M2774" s="24"/>
      <c r="N2774" s="26"/>
      <c r="O2774" s="26"/>
    </row>
    <row r="2775" spans="9:15" x14ac:dyDescent="0.3">
      <c r="I2775" s="26"/>
      <c r="J2775" s="26"/>
      <c r="K2775" s="26"/>
      <c r="L2775" s="26"/>
      <c r="M2775" s="24"/>
      <c r="N2775" s="26"/>
      <c r="O2775" s="26"/>
    </row>
    <row r="2776" spans="9:15" x14ac:dyDescent="0.3">
      <c r="I2776" s="26"/>
      <c r="J2776" s="26"/>
      <c r="K2776" s="26"/>
      <c r="L2776" s="26"/>
      <c r="M2776" s="24"/>
      <c r="N2776" s="26"/>
      <c r="O2776" s="26"/>
    </row>
    <row r="2777" spans="9:15" x14ac:dyDescent="0.3">
      <c r="I2777" s="26"/>
      <c r="J2777" s="26"/>
      <c r="K2777" s="26"/>
      <c r="L2777" s="26"/>
      <c r="M2777" s="24"/>
      <c r="N2777" s="26"/>
      <c r="O2777" s="26"/>
    </row>
    <row r="2778" spans="9:15" x14ac:dyDescent="0.3">
      <c r="I2778" s="26"/>
      <c r="J2778" s="26"/>
      <c r="K2778" s="26"/>
      <c r="L2778" s="26"/>
      <c r="M2778" s="24"/>
      <c r="N2778" s="26"/>
      <c r="O2778" s="26"/>
    </row>
    <row r="2779" spans="9:15" x14ac:dyDescent="0.3">
      <c r="I2779" s="26"/>
      <c r="J2779" s="26"/>
      <c r="K2779" s="26"/>
      <c r="L2779" s="26"/>
      <c r="M2779" s="24"/>
      <c r="N2779" s="26"/>
      <c r="O2779" s="26"/>
    </row>
    <row r="2780" spans="9:15" x14ac:dyDescent="0.3">
      <c r="I2780" s="26"/>
      <c r="J2780" s="26"/>
      <c r="K2780" s="26"/>
      <c r="L2780" s="26"/>
      <c r="M2780" s="24"/>
      <c r="N2780" s="26"/>
      <c r="O2780" s="26"/>
    </row>
    <row r="2781" spans="9:15" x14ac:dyDescent="0.3">
      <c r="I2781" s="26"/>
      <c r="J2781" s="26"/>
      <c r="K2781" s="26"/>
      <c r="L2781" s="26"/>
      <c r="M2781" s="24"/>
      <c r="N2781" s="26"/>
      <c r="O2781" s="26"/>
    </row>
    <row r="2782" spans="9:15" x14ac:dyDescent="0.3">
      <c r="I2782" s="26"/>
      <c r="J2782" s="26"/>
      <c r="K2782" s="26"/>
      <c r="L2782" s="26"/>
      <c r="M2782" s="24"/>
      <c r="N2782" s="26"/>
      <c r="O2782" s="26"/>
    </row>
    <row r="2783" spans="9:15" x14ac:dyDescent="0.3">
      <c r="I2783" s="26"/>
      <c r="J2783" s="26"/>
      <c r="K2783" s="26"/>
      <c r="L2783" s="26"/>
      <c r="M2783" s="24"/>
      <c r="N2783" s="26"/>
      <c r="O2783" s="26"/>
    </row>
    <row r="2784" spans="9:15" x14ac:dyDescent="0.3">
      <c r="I2784" s="26"/>
      <c r="J2784" s="26"/>
      <c r="K2784" s="26"/>
      <c r="L2784" s="26"/>
      <c r="M2784" s="24"/>
      <c r="N2784" s="26"/>
      <c r="O2784" s="26"/>
    </row>
    <row r="2785" spans="9:15" x14ac:dyDescent="0.3">
      <c r="I2785" s="26"/>
      <c r="J2785" s="26"/>
      <c r="K2785" s="26"/>
      <c r="L2785" s="26"/>
      <c r="M2785" s="24"/>
      <c r="N2785" s="26"/>
      <c r="O2785" s="26"/>
    </row>
    <row r="2786" spans="9:15" x14ac:dyDescent="0.3">
      <c r="I2786" s="26"/>
      <c r="J2786" s="26"/>
      <c r="K2786" s="26"/>
      <c r="L2786" s="26"/>
      <c r="M2786" s="24"/>
      <c r="N2786" s="26"/>
      <c r="O2786" s="26"/>
    </row>
    <row r="2787" spans="9:15" x14ac:dyDescent="0.3">
      <c r="I2787" s="26"/>
      <c r="J2787" s="26"/>
      <c r="K2787" s="26"/>
      <c r="L2787" s="26"/>
      <c r="M2787" s="24"/>
      <c r="N2787" s="26"/>
      <c r="O2787" s="26"/>
    </row>
    <row r="2788" spans="9:15" x14ac:dyDescent="0.3">
      <c r="I2788" s="26"/>
      <c r="J2788" s="26"/>
      <c r="K2788" s="26"/>
      <c r="L2788" s="26"/>
      <c r="M2788" s="24"/>
      <c r="N2788" s="26"/>
      <c r="O2788" s="26"/>
    </row>
    <row r="2789" spans="9:15" x14ac:dyDescent="0.3">
      <c r="I2789" s="26"/>
      <c r="J2789" s="26"/>
      <c r="K2789" s="26"/>
      <c r="L2789" s="26"/>
      <c r="M2789" s="24"/>
      <c r="N2789" s="26"/>
      <c r="O2789" s="26"/>
    </row>
    <row r="2790" spans="9:15" x14ac:dyDescent="0.3">
      <c r="I2790" s="26"/>
      <c r="J2790" s="26"/>
      <c r="K2790" s="26"/>
      <c r="L2790" s="26"/>
      <c r="M2790" s="24"/>
      <c r="N2790" s="26"/>
      <c r="O2790" s="26"/>
    </row>
    <row r="2791" spans="9:15" x14ac:dyDescent="0.3">
      <c r="I2791" s="26"/>
      <c r="J2791" s="26"/>
      <c r="K2791" s="26"/>
      <c r="L2791" s="26"/>
      <c r="M2791" s="24"/>
      <c r="N2791" s="26"/>
      <c r="O2791" s="26"/>
    </row>
    <row r="2792" spans="9:15" x14ac:dyDescent="0.3">
      <c r="I2792" s="26"/>
      <c r="J2792" s="26"/>
      <c r="K2792" s="26"/>
      <c r="L2792" s="26"/>
      <c r="M2792" s="24"/>
      <c r="N2792" s="26"/>
      <c r="O2792" s="26"/>
    </row>
    <row r="2793" spans="9:15" x14ac:dyDescent="0.3">
      <c r="I2793" s="26"/>
      <c r="J2793" s="26"/>
      <c r="K2793" s="26"/>
      <c r="L2793" s="26"/>
      <c r="M2793" s="24"/>
      <c r="N2793" s="26"/>
      <c r="O2793" s="26"/>
    </row>
    <row r="2794" spans="9:15" x14ac:dyDescent="0.3">
      <c r="I2794" s="26"/>
      <c r="J2794" s="26"/>
      <c r="K2794" s="26"/>
      <c r="L2794" s="26"/>
      <c r="M2794" s="24"/>
      <c r="N2794" s="26"/>
      <c r="O2794" s="26"/>
    </row>
    <row r="2795" spans="9:15" x14ac:dyDescent="0.3">
      <c r="I2795" s="26"/>
      <c r="J2795" s="26"/>
      <c r="K2795" s="26"/>
      <c r="L2795" s="26"/>
      <c r="M2795" s="24"/>
      <c r="N2795" s="26"/>
      <c r="O2795" s="26"/>
    </row>
    <row r="2796" spans="9:15" x14ac:dyDescent="0.3">
      <c r="I2796" s="26"/>
      <c r="J2796" s="26"/>
      <c r="K2796" s="26"/>
      <c r="L2796" s="26"/>
      <c r="M2796" s="24"/>
      <c r="N2796" s="26"/>
      <c r="O2796" s="26"/>
    </row>
    <row r="2797" spans="9:15" x14ac:dyDescent="0.3">
      <c r="I2797" s="26"/>
      <c r="J2797" s="26"/>
      <c r="K2797" s="26"/>
      <c r="L2797" s="26"/>
      <c r="M2797" s="24"/>
      <c r="N2797" s="26"/>
      <c r="O2797" s="26"/>
    </row>
    <row r="2798" spans="9:15" x14ac:dyDescent="0.3">
      <c r="I2798" s="26"/>
      <c r="J2798" s="26"/>
      <c r="K2798" s="26"/>
      <c r="L2798" s="26"/>
      <c r="M2798" s="24"/>
      <c r="N2798" s="26"/>
      <c r="O2798" s="26"/>
    </row>
    <row r="2799" spans="9:15" x14ac:dyDescent="0.3">
      <c r="I2799" s="26"/>
      <c r="J2799" s="26"/>
      <c r="K2799" s="26"/>
      <c r="L2799" s="26"/>
      <c r="M2799" s="24"/>
      <c r="N2799" s="26"/>
      <c r="O2799" s="26"/>
    </row>
    <row r="2800" spans="9:15" x14ac:dyDescent="0.3">
      <c r="I2800" s="26"/>
      <c r="J2800" s="26"/>
      <c r="K2800" s="26"/>
      <c r="L2800" s="26"/>
      <c r="M2800" s="24"/>
      <c r="N2800" s="26"/>
      <c r="O2800" s="26"/>
    </row>
    <row r="2801" spans="9:15" x14ac:dyDescent="0.3">
      <c r="I2801" s="26"/>
      <c r="J2801" s="26"/>
      <c r="K2801" s="26"/>
      <c r="L2801" s="26"/>
      <c r="M2801" s="24"/>
      <c r="N2801" s="26"/>
      <c r="O2801" s="26"/>
    </row>
    <row r="2802" spans="9:15" x14ac:dyDescent="0.3">
      <c r="I2802" s="26"/>
      <c r="J2802" s="26"/>
      <c r="K2802" s="26"/>
      <c r="L2802" s="26"/>
      <c r="M2802" s="24"/>
      <c r="N2802" s="26"/>
      <c r="O2802" s="26"/>
    </row>
    <row r="2803" spans="9:15" x14ac:dyDescent="0.3">
      <c r="I2803" s="26"/>
      <c r="J2803" s="26"/>
      <c r="K2803" s="26"/>
      <c r="L2803" s="26"/>
      <c r="M2803" s="24"/>
      <c r="N2803" s="26"/>
      <c r="O2803" s="26"/>
    </row>
    <row r="2804" spans="9:15" x14ac:dyDescent="0.3">
      <c r="I2804" s="26"/>
      <c r="J2804" s="26"/>
      <c r="K2804" s="26"/>
      <c r="L2804" s="26"/>
      <c r="M2804" s="24"/>
      <c r="N2804" s="26"/>
      <c r="O2804" s="26"/>
    </row>
    <row r="2805" spans="9:15" x14ac:dyDescent="0.3">
      <c r="I2805" s="26"/>
      <c r="J2805" s="26"/>
      <c r="K2805" s="26"/>
      <c r="L2805" s="26"/>
      <c r="M2805" s="24"/>
      <c r="N2805" s="26"/>
      <c r="O2805" s="26"/>
    </row>
    <row r="2806" spans="9:15" x14ac:dyDescent="0.3">
      <c r="I2806" s="26"/>
      <c r="J2806" s="26"/>
      <c r="K2806" s="26"/>
      <c r="L2806" s="26"/>
      <c r="M2806" s="24"/>
      <c r="N2806" s="26"/>
      <c r="O2806" s="26"/>
    </row>
    <row r="2807" spans="9:15" x14ac:dyDescent="0.3">
      <c r="I2807" s="26"/>
      <c r="J2807" s="26"/>
      <c r="K2807" s="26"/>
      <c r="L2807" s="26"/>
      <c r="M2807" s="24"/>
      <c r="N2807" s="26"/>
      <c r="O2807" s="26"/>
    </row>
    <row r="2808" spans="9:15" x14ac:dyDescent="0.3">
      <c r="I2808" s="26"/>
      <c r="J2808" s="26"/>
      <c r="K2808" s="26"/>
      <c r="L2808" s="26"/>
      <c r="M2808" s="24"/>
      <c r="N2808" s="26"/>
      <c r="O2808" s="26"/>
    </row>
    <row r="2809" spans="9:15" x14ac:dyDescent="0.3">
      <c r="I2809" s="26"/>
      <c r="J2809" s="26"/>
      <c r="K2809" s="26"/>
      <c r="L2809" s="26"/>
      <c r="M2809" s="24"/>
      <c r="N2809" s="26"/>
      <c r="O2809" s="26"/>
    </row>
    <row r="2810" spans="9:15" x14ac:dyDescent="0.3">
      <c r="I2810" s="26"/>
      <c r="J2810" s="26"/>
      <c r="K2810" s="26"/>
      <c r="L2810" s="26"/>
      <c r="M2810" s="24"/>
      <c r="N2810" s="26"/>
      <c r="O2810" s="26"/>
    </row>
    <row r="2811" spans="9:15" x14ac:dyDescent="0.3">
      <c r="I2811" s="26"/>
      <c r="J2811" s="26"/>
      <c r="K2811" s="26"/>
      <c r="L2811" s="26"/>
      <c r="M2811" s="24"/>
      <c r="N2811" s="26"/>
      <c r="O2811" s="26"/>
    </row>
    <row r="2812" spans="9:15" x14ac:dyDescent="0.3">
      <c r="I2812" s="26"/>
      <c r="J2812" s="26"/>
      <c r="K2812" s="26"/>
      <c r="L2812" s="26"/>
      <c r="M2812" s="24"/>
      <c r="N2812" s="26"/>
      <c r="O2812" s="26"/>
    </row>
    <row r="2813" spans="9:15" x14ac:dyDescent="0.3">
      <c r="I2813" s="26"/>
      <c r="J2813" s="26"/>
      <c r="K2813" s="26"/>
      <c r="L2813" s="26"/>
      <c r="M2813" s="24"/>
      <c r="N2813" s="26"/>
      <c r="O2813" s="26"/>
    </row>
    <row r="2814" spans="9:15" x14ac:dyDescent="0.3">
      <c r="I2814" s="26"/>
      <c r="J2814" s="26"/>
      <c r="K2814" s="26"/>
      <c r="L2814" s="26"/>
      <c r="M2814" s="24"/>
      <c r="N2814" s="26"/>
      <c r="O2814" s="26"/>
    </row>
    <row r="2815" spans="9:15" x14ac:dyDescent="0.3">
      <c r="I2815" s="26"/>
      <c r="J2815" s="26"/>
      <c r="K2815" s="26"/>
      <c r="L2815" s="26"/>
      <c r="M2815" s="24"/>
      <c r="N2815" s="26"/>
      <c r="O2815" s="26"/>
    </row>
    <row r="2816" spans="9:15" x14ac:dyDescent="0.3">
      <c r="I2816" s="26"/>
      <c r="J2816" s="26"/>
      <c r="K2816" s="26"/>
      <c r="L2816" s="26"/>
      <c r="M2816" s="24"/>
      <c r="N2816" s="26"/>
      <c r="O2816" s="26"/>
    </row>
    <row r="2817" spans="9:15" x14ac:dyDescent="0.3">
      <c r="I2817" s="26"/>
      <c r="J2817" s="26"/>
      <c r="K2817" s="26"/>
      <c r="L2817" s="26"/>
      <c r="M2817" s="24"/>
      <c r="N2817" s="26"/>
      <c r="O2817" s="26"/>
    </row>
    <row r="2818" spans="9:15" x14ac:dyDescent="0.3">
      <c r="I2818" s="26"/>
      <c r="J2818" s="26"/>
      <c r="K2818" s="26"/>
      <c r="L2818" s="26"/>
      <c r="M2818" s="24"/>
      <c r="N2818" s="26"/>
      <c r="O2818" s="26"/>
    </row>
    <row r="2819" spans="9:15" x14ac:dyDescent="0.3">
      <c r="I2819" s="26"/>
      <c r="J2819" s="26"/>
      <c r="K2819" s="26"/>
      <c r="L2819" s="26"/>
      <c r="M2819" s="24"/>
      <c r="N2819" s="26"/>
      <c r="O2819" s="26"/>
    </row>
    <row r="2820" spans="9:15" x14ac:dyDescent="0.3">
      <c r="I2820" s="26"/>
      <c r="J2820" s="26"/>
      <c r="K2820" s="26"/>
      <c r="L2820" s="26"/>
      <c r="M2820" s="24"/>
      <c r="N2820" s="26"/>
      <c r="O2820" s="26"/>
    </row>
    <row r="2821" spans="9:15" x14ac:dyDescent="0.3">
      <c r="I2821" s="26"/>
      <c r="J2821" s="26"/>
      <c r="K2821" s="26"/>
      <c r="L2821" s="26"/>
      <c r="M2821" s="24"/>
      <c r="N2821" s="26"/>
      <c r="O2821" s="26"/>
    </row>
    <row r="2822" spans="9:15" x14ac:dyDescent="0.3">
      <c r="I2822" s="26"/>
      <c r="J2822" s="26"/>
      <c r="K2822" s="26"/>
      <c r="L2822" s="26"/>
      <c r="M2822" s="24"/>
      <c r="N2822" s="26"/>
      <c r="O2822" s="26"/>
    </row>
    <row r="2823" spans="9:15" x14ac:dyDescent="0.3">
      <c r="I2823" s="26"/>
      <c r="J2823" s="26"/>
      <c r="K2823" s="26"/>
      <c r="L2823" s="26"/>
      <c r="M2823" s="24"/>
      <c r="N2823" s="26"/>
      <c r="O2823" s="26"/>
    </row>
    <row r="2824" spans="9:15" x14ac:dyDescent="0.3">
      <c r="I2824" s="26"/>
      <c r="J2824" s="26"/>
      <c r="K2824" s="26"/>
      <c r="L2824" s="26"/>
      <c r="M2824" s="24"/>
      <c r="N2824" s="26"/>
      <c r="O2824" s="26"/>
    </row>
    <row r="2825" spans="9:15" x14ac:dyDescent="0.3">
      <c r="I2825" s="26"/>
      <c r="J2825" s="26"/>
      <c r="K2825" s="26"/>
      <c r="L2825" s="26"/>
      <c r="M2825" s="24"/>
      <c r="N2825" s="26"/>
      <c r="O2825" s="26"/>
    </row>
    <row r="2826" spans="9:15" x14ac:dyDescent="0.3">
      <c r="I2826" s="26"/>
      <c r="J2826" s="26"/>
      <c r="K2826" s="26"/>
      <c r="L2826" s="26"/>
      <c r="M2826" s="24"/>
      <c r="N2826" s="26"/>
      <c r="O2826" s="26"/>
    </row>
    <row r="2827" spans="9:15" x14ac:dyDescent="0.3">
      <c r="I2827" s="26"/>
      <c r="J2827" s="26"/>
      <c r="K2827" s="26"/>
      <c r="L2827" s="26"/>
      <c r="M2827" s="24"/>
      <c r="N2827" s="26"/>
      <c r="O2827" s="26"/>
    </row>
    <row r="2828" spans="9:15" x14ac:dyDescent="0.3">
      <c r="I2828" s="26"/>
      <c r="J2828" s="26"/>
      <c r="K2828" s="26"/>
      <c r="L2828" s="26"/>
      <c r="M2828" s="24"/>
      <c r="N2828" s="26"/>
      <c r="O2828" s="26"/>
    </row>
    <row r="2829" spans="9:15" x14ac:dyDescent="0.3">
      <c r="I2829" s="26"/>
      <c r="J2829" s="26"/>
      <c r="K2829" s="26"/>
      <c r="L2829" s="26"/>
      <c r="M2829" s="24"/>
      <c r="N2829" s="26"/>
      <c r="O2829" s="26"/>
    </row>
    <row r="2830" spans="9:15" x14ac:dyDescent="0.3">
      <c r="I2830" s="26"/>
      <c r="J2830" s="26"/>
      <c r="K2830" s="26"/>
      <c r="L2830" s="26"/>
      <c r="M2830" s="24"/>
      <c r="N2830" s="26"/>
      <c r="O2830" s="26"/>
    </row>
    <row r="2831" spans="9:15" x14ac:dyDescent="0.3">
      <c r="I2831" s="26"/>
      <c r="J2831" s="26"/>
      <c r="K2831" s="26"/>
      <c r="L2831" s="26"/>
      <c r="M2831" s="24"/>
      <c r="N2831" s="26"/>
      <c r="O2831" s="26"/>
    </row>
    <row r="2832" spans="9:15" x14ac:dyDescent="0.3">
      <c r="I2832" s="26"/>
      <c r="J2832" s="26"/>
      <c r="K2832" s="26"/>
      <c r="L2832" s="26"/>
      <c r="M2832" s="24"/>
      <c r="N2832" s="26"/>
      <c r="O2832" s="26"/>
    </row>
    <row r="2833" spans="9:15" x14ac:dyDescent="0.3">
      <c r="I2833" s="26"/>
      <c r="J2833" s="26"/>
      <c r="K2833" s="26"/>
      <c r="L2833" s="26"/>
      <c r="M2833" s="24"/>
      <c r="N2833" s="26"/>
      <c r="O2833" s="26"/>
    </row>
    <row r="2834" spans="9:15" x14ac:dyDescent="0.3">
      <c r="I2834" s="26"/>
      <c r="J2834" s="26"/>
      <c r="K2834" s="26"/>
      <c r="L2834" s="26"/>
      <c r="M2834" s="24"/>
      <c r="N2834" s="26"/>
      <c r="O2834" s="26"/>
    </row>
    <row r="2835" spans="9:15" x14ac:dyDescent="0.3">
      <c r="I2835" s="26"/>
      <c r="J2835" s="26"/>
      <c r="K2835" s="26"/>
      <c r="L2835" s="26"/>
      <c r="M2835" s="24"/>
      <c r="N2835" s="26"/>
      <c r="O2835" s="26"/>
    </row>
    <row r="2836" spans="9:15" x14ac:dyDescent="0.3">
      <c r="I2836" s="26"/>
      <c r="J2836" s="26"/>
      <c r="K2836" s="26"/>
      <c r="L2836" s="26"/>
      <c r="M2836" s="24"/>
      <c r="N2836" s="26"/>
      <c r="O2836" s="26"/>
    </row>
    <row r="2837" spans="9:15" x14ac:dyDescent="0.3">
      <c r="I2837" s="26"/>
      <c r="J2837" s="26"/>
      <c r="K2837" s="26"/>
      <c r="L2837" s="26"/>
      <c r="M2837" s="24"/>
      <c r="N2837" s="26"/>
      <c r="O2837" s="26"/>
    </row>
    <row r="2838" spans="9:15" x14ac:dyDescent="0.3">
      <c r="I2838" s="26"/>
      <c r="J2838" s="26"/>
      <c r="K2838" s="26"/>
      <c r="L2838" s="26"/>
      <c r="M2838" s="24"/>
      <c r="N2838" s="26"/>
      <c r="O2838" s="26"/>
    </row>
    <row r="2839" spans="9:15" x14ac:dyDescent="0.3">
      <c r="I2839" s="26"/>
      <c r="J2839" s="26"/>
      <c r="K2839" s="26"/>
      <c r="L2839" s="26"/>
      <c r="M2839" s="24"/>
      <c r="N2839" s="26"/>
      <c r="O2839" s="26"/>
    </row>
    <row r="2840" spans="9:15" x14ac:dyDescent="0.3">
      <c r="I2840" s="26"/>
      <c r="J2840" s="26"/>
      <c r="K2840" s="26"/>
      <c r="L2840" s="26"/>
      <c r="M2840" s="24"/>
      <c r="N2840" s="26"/>
      <c r="O2840" s="26"/>
    </row>
    <row r="2841" spans="9:15" x14ac:dyDescent="0.3">
      <c r="I2841" s="26"/>
      <c r="J2841" s="26"/>
      <c r="K2841" s="26"/>
      <c r="L2841" s="26"/>
      <c r="M2841" s="24"/>
      <c r="N2841" s="26"/>
      <c r="O2841" s="26"/>
    </row>
    <row r="2842" spans="9:15" x14ac:dyDescent="0.3">
      <c r="I2842" s="26"/>
      <c r="J2842" s="26"/>
      <c r="K2842" s="26"/>
      <c r="L2842" s="26"/>
      <c r="M2842" s="24"/>
      <c r="N2842" s="26"/>
      <c r="O2842" s="26"/>
    </row>
    <row r="2843" spans="9:15" x14ac:dyDescent="0.3">
      <c r="I2843" s="26"/>
      <c r="J2843" s="26"/>
      <c r="K2843" s="26"/>
      <c r="L2843" s="26"/>
      <c r="M2843" s="24"/>
      <c r="N2843" s="26"/>
      <c r="O2843" s="26"/>
    </row>
    <row r="2844" spans="9:15" x14ac:dyDescent="0.3">
      <c r="I2844" s="26"/>
      <c r="J2844" s="26"/>
      <c r="K2844" s="26"/>
      <c r="L2844" s="26"/>
      <c r="M2844" s="24"/>
      <c r="N2844" s="26"/>
      <c r="O2844" s="26"/>
    </row>
    <row r="2845" spans="9:15" x14ac:dyDescent="0.3">
      <c r="I2845" s="26"/>
      <c r="J2845" s="26"/>
      <c r="K2845" s="26"/>
      <c r="L2845" s="26"/>
      <c r="M2845" s="24"/>
      <c r="N2845" s="26"/>
      <c r="O2845" s="26"/>
    </row>
    <row r="2846" spans="9:15" x14ac:dyDescent="0.3">
      <c r="I2846" s="26"/>
      <c r="J2846" s="26"/>
      <c r="K2846" s="26"/>
      <c r="L2846" s="26"/>
      <c r="M2846" s="24"/>
      <c r="N2846" s="26"/>
      <c r="O2846" s="26"/>
    </row>
    <row r="2847" spans="9:15" x14ac:dyDescent="0.3">
      <c r="I2847" s="26"/>
      <c r="J2847" s="26"/>
      <c r="K2847" s="26"/>
      <c r="L2847" s="26"/>
      <c r="M2847" s="24"/>
      <c r="N2847" s="26"/>
      <c r="O2847" s="26"/>
    </row>
    <row r="2848" spans="9:15" x14ac:dyDescent="0.3">
      <c r="I2848" s="26"/>
      <c r="J2848" s="26"/>
      <c r="K2848" s="26"/>
      <c r="L2848" s="26"/>
      <c r="M2848" s="24"/>
      <c r="N2848" s="26"/>
      <c r="O2848" s="26"/>
    </row>
    <row r="2849" spans="9:15" x14ac:dyDescent="0.3">
      <c r="I2849" s="26"/>
      <c r="J2849" s="26"/>
      <c r="K2849" s="26"/>
      <c r="L2849" s="26"/>
      <c r="M2849" s="24"/>
      <c r="N2849" s="26"/>
      <c r="O2849" s="26"/>
    </row>
    <row r="2850" spans="9:15" x14ac:dyDescent="0.3">
      <c r="I2850" s="26"/>
      <c r="J2850" s="26"/>
      <c r="K2850" s="26"/>
      <c r="L2850" s="26"/>
      <c r="M2850" s="24"/>
      <c r="N2850" s="26"/>
      <c r="O2850" s="26"/>
    </row>
    <row r="2851" spans="9:15" x14ac:dyDescent="0.3">
      <c r="I2851" s="26"/>
      <c r="J2851" s="26"/>
      <c r="K2851" s="26"/>
      <c r="L2851" s="26"/>
      <c r="M2851" s="24"/>
      <c r="N2851" s="26"/>
      <c r="O2851" s="26"/>
    </row>
    <row r="2852" spans="9:15" x14ac:dyDescent="0.3">
      <c r="I2852" s="26"/>
      <c r="J2852" s="26"/>
      <c r="K2852" s="26"/>
      <c r="L2852" s="26"/>
      <c r="M2852" s="24"/>
      <c r="N2852" s="26"/>
      <c r="O2852" s="26"/>
    </row>
    <row r="2853" spans="9:15" x14ac:dyDescent="0.3">
      <c r="I2853" s="26"/>
      <c r="J2853" s="26"/>
      <c r="K2853" s="26"/>
      <c r="L2853" s="26"/>
      <c r="M2853" s="24"/>
      <c r="N2853" s="26"/>
      <c r="O2853" s="26"/>
    </row>
    <row r="2854" spans="9:15" x14ac:dyDescent="0.3">
      <c r="I2854" s="26"/>
      <c r="J2854" s="26"/>
      <c r="K2854" s="26"/>
      <c r="L2854" s="26"/>
      <c r="M2854" s="24"/>
      <c r="N2854" s="26"/>
      <c r="O2854" s="26"/>
    </row>
    <row r="2855" spans="9:15" x14ac:dyDescent="0.3">
      <c r="I2855" s="26"/>
      <c r="J2855" s="26"/>
      <c r="K2855" s="26"/>
      <c r="L2855" s="26"/>
      <c r="M2855" s="24"/>
      <c r="N2855" s="26"/>
      <c r="O2855" s="26"/>
    </row>
    <row r="2856" spans="9:15" x14ac:dyDescent="0.3">
      <c r="I2856" s="26"/>
      <c r="J2856" s="26"/>
      <c r="K2856" s="26"/>
      <c r="L2856" s="26"/>
      <c r="M2856" s="24"/>
      <c r="N2856" s="26"/>
      <c r="O2856" s="26"/>
    </row>
    <row r="2857" spans="9:15" x14ac:dyDescent="0.3">
      <c r="I2857" s="26"/>
      <c r="J2857" s="26"/>
      <c r="K2857" s="26"/>
      <c r="L2857" s="26"/>
      <c r="M2857" s="24"/>
      <c r="N2857" s="26"/>
      <c r="O2857" s="26"/>
    </row>
    <row r="2858" spans="9:15" x14ac:dyDescent="0.3">
      <c r="I2858" s="26"/>
      <c r="J2858" s="26"/>
      <c r="K2858" s="26"/>
      <c r="L2858" s="26"/>
      <c r="M2858" s="24"/>
      <c r="N2858" s="26"/>
      <c r="O2858" s="26"/>
    </row>
    <row r="2859" spans="9:15" x14ac:dyDescent="0.3">
      <c r="I2859" s="26"/>
      <c r="J2859" s="26"/>
      <c r="K2859" s="26"/>
      <c r="L2859" s="26"/>
      <c r="M2859" s="24"/>
      <c r="N2859" s="26"/>
      <c r="O2859" s="26"/>
    </row>
    <row r="2860" spans="9:15" x14ac:dyDescent="0.3">
      <c r="I2860" s="26"/>
      <c r="J2860" s="26"/>
      <c r="K2860" s="26"/>
      <c r="L2860" s="26"/>
      <c r="M2860" s="24"/>
      <c r="N2860" s="26"/>
      <c r="O2860" s="26"/>
    </row>
    <row r="2861" spans="9:15" x14ac:dyDescent="0.3">
      <c r="I2861" s="26"/>
      <c r="J2861" s="26"/>
      <c r="K2861" s="26"/>
      <c r="L2861" s="26"/>
      <c r="M2861" s="24"/>
      <c r="N2861" s="26"/>
      <c r="O2861" s="26"/>
    </row>
    <row r="2862" spans="9:15" x14ac:dyDescent="0.3">
      <c r="I2862" s="26"/>
      <c r="J2862" s="26"/>
      <c r="K2862" s="26"/>
      <c r="L2862" s="26"/>
      <c r="M2862" s="24"/>
      <c r="N2862" s="26"/>
      <c r="O2862" s="26"/>
    </row>
    <row r="2863" spans="9:15" x14ac:dyDescent="0.3">
      <c r="I2863" s="26"/>
      <c r="J2863" s="26"/>
      <c r="K2863" s="26"/>
      <c r="L2863" s="26"/>
      <c r="M2863" s="24"/>
      <c r="N2863" s="26"/>
      <c r="O2863" s="26"/>
    </row>
    <row r="2864" spans="9:15" x14ac:dyDescent="0.3">
      <c r="I2864" s="26"/>
      <c r="J2864" s="26"/>
      <c r="K2864" s="26"/>
      <c r="L2864" s="26"/>
      <c r="M2864" s="24"/>
      <c r="N2864" s="26"/>
      <c r="O2864" s="26"/>
    </row>
    <row r="2865" spans="9:15" x14ac:dyDescent="0.3">
      <c r="I2865" s="26"/>
      <c r="J2865" s="26"/>
      <c r="K2865" s="26"/>
      <c r="L2865" s="26"/>
      <c r="M2865" s="24"/>
      <c r="N2865" s="26"/>
      <c r="O2865" s="26"/>
    </row>
    <row r="2866" spans="9:15" x14ac:dyDescent="0.3">
      <c r="I2866" s="26"/>
      <c r="J2866" s="26"/>
      <c r="K2866" s="26"/>
      <c r="L2866" s="26"/>
      <c r="M2866" s="24"/>
      <c r="N2866" s="26"/>
      <c r="O2866" s="26"/>
    </row>
    <row r="2867" spans="9:15" x14ac:dyDescent="0.3">
      <c r="I2867" s="26"/>
      <c r="J2867" s="26"/>
      <c r="K2867" s="26"/>
      <c r="L2867" s="26"/>
      <c r="M2867" s="24"/>
      <c r="N2867" s="26"/>
      <c r="O2867" s="26"/>
    </row>
    <row r="2868" spans="9:15" x14ac:dyDescent="0.3">
      <c r="I2868" s="26"/>
      <c r="J2868" s="26"/>
      <c r="K2868" s="26"/>
      <c r="L2868" s="26"/>
      <c r="M2868" s="24"/>
      <c r="N2868" s="26"/>
      <c r="O2868" s="26"/>
    </row>
    <row r="2869" spans="9:15" x14ac:dyDescent="0.3">
      <c r="I2869" s="26"/>
      <c r="J2869" s="26"/>
      <c r="K2869" s="26"/>
      <c r="L2869" s="26"/>
      <c r="M2869" s="24"/>
      <c r="N2869" s="26"/>
      <c r="O2869" s="26"/>
    </row>
    <row r="2870" spans="9:15" x14ac:dyDescent="0.3">
      <c r="I2870" s="26"/>
      <c r="J2870" s="26"/>
      <c r="K2870" s="26"/>
      <c r="L2870" s="26"/>
      <c r="M2870" s="24"/>
      <c r="N2870" s="26"/>
      <c r="O2870" s="26"/>
    </row>
    <row r="2871" spans="9:15" x14ac:dyDescent="0.3">
      <c r="I2871" s="26"/>
      <c r="J2871" s="26"/>
      <c r="K2871" s="26"/>
      <c r="L2871" s="26"/>
      <c r="M2871" s="24"/>
      <c r="N2871" s="26"/>
      <c r="O2871" s="26"/>
    </row>
    <row r="2872" spans="9:15" x14ac:dyDescent="0.3">
      <c r="I2872" s="26"/>
      <c r="J2872" s="26"/>
      <c r="K2872" s="26"/>
      <c r="L2872" s="26"/>
      <c r="M2872" s="24"/>
      <c r="N2872" s="26"/>
      <c r="O2872" s="26"/>
    </row>
    <row r="2873" spans="9:15" x14ac:dyDescent="0.3">
      <c r="I2873" s="26"/>
      <c r="J2873" s="26"/>
      <c r="K2873" s="26"/>
      <c r="L2873" s="26"/>
      <c r="M2873" s="24"/>
      <c r="N2873" s="26"/>
      <c r="O2873" s="26"/>
    </row>
    <row r="2874" spans="9:15" x14ac:dyDescent="0.3">
      <c r="I2874" s="26"/>
      <c r="J2874" s="26"/>
      <c r="K2874" s="26"/>
      <c r="L2874" s="26"/>
      <c r="M2874" s="24"/>
      <c r="N2874" s="26"/>
      <c r="O2874" s="26"/>
    </row>
    <row r="2875" spans="9:15" x14ac:dyDescent="0.3">
      <c r="I2875" s="26"/>
      <c r="J2875" s="26"/>
      <c r="K2875" s="26"/>
      <c r="L2875" s="26"/>
      <c r="M2875" s="24"/>
      <c r="N2875" s="26"/>
      <c r="O2875" s="26"/>
    </row>
    <row r="2876" spans="9:15" x14ac:dyDescent="0.3">
      <c r="I2876" s="26"/>
      <c r="J2876" s="26"/>
      <c r="K2876" s="26"/>
      <c r="L2876" s="26"/>
      <c r="M2876" s="24"/>
      <c r="N2876" s="26"/>
      <c r="O2876" s="26"/>
    </row>
    <row r="2877" spans="9:15" x14ac:dyDescent="0.3">
      <c r="I2877" s="26"/>
      <c r="J2877" s="26"/>
      <c r="K2877" s="26"/>
      <c r="L2877" s="26"/>
      <c r="M2877" s="24"/>
      <c r="N2877" s="26"/>
      <c r="O2877" s="26"/>
    </row>
    <row r="2878" spans="9:15" x14ac:dyDescent="0.3">
      <c r="I2878" s="26"/>
      <c r="J2878" s="26"/>
      <c r="K2878" s="26"/>
      <c r="L2878" s="26"/>
      <c r="M2878" s="24"/>
      <c r="N2878" s="26"/>
      <c r="O2878" s="26"/>
    </row>
    <row r="2879" spans="9:15" x14ac:dyDescent="0.3">
      <c r="I2879" s="26"/>
      <c r="J2879" s="26"/>
      <c r="K2879" s="26"/>
      <c r="L2879" s="26"/>
      <c r="M2879" s="24"/>
      <c r="N2879" s="26"/>
      <c r="O2879" s="26"/>
    </row>
    <row r="2880" spans="9:15" x14ac:dyDescent="0.3">
      <c r="I2880" s="26"/>
      <c r="J2880" s="26"/>
      <c r="K2880" s="26"/>
      <c r="L2880" s="26"/>
      <c r="M2880" s="24"/>
      <c r="N2880" s="26"/>
      <c r="O2880" s="26"/>
    </row>
    <row r="2881" spans="9:15" x14ac:dyDescent="0.3">
      <c r="I2881" s="26"/>
      <c r="J2881" s="26"/>
      <c r="K2881" s="26"/>
      <c r="L2881" s="26"/>
      <c r="M2881" s="24"/>
      <c r="N2881" s="26"/>
      <c r="O2881" s="26"/>
    </row>
    <row r="2882" spans="9:15" x14ac:dyDescent="0.3">
      <c r="I2882" s="26"/>
      <c r="J2882" s="26"/>
      <c r="K2882" s="26"/>
      <c r="L2882" s="26"/>
      <c r="M2882" s="24"/>
      <c r="N2882" s="26"/>
      <c r="O2882" s="26"/>
    </row>
    <row r="2883" spans="9:15" x14ac:dyDescent="0.3">
      <c r="I2883" s="26"/>
      <c r="J2883" s="26"/>
      <c r="K2883" s="26"/>
      <c r="L2883" s="26"/>
      <c r="M2883" s="24"/>
      <c r="N2883" s="26"/>
      <c r="O2883" s="26"/>
    </row>
    <row r="2884" spans="9:15" x14ac:dyDescent="0.3">
      <c r="I2884" s="26"/>
      <c r="J2884" s="26"/>
      <c r="K2884" s="26"/>
      <c r="L2884" s="26"/>
      <c r="M2884" s="24"/>
      <c r="N2884" s="26"/>
      <c r="O2884" s="26"/>
    </row>
    <row r="2885" spans="9:15" x14ac:dyDescent="0.3">
      <c r="I2885" s="26"/>
      <c r="J2885" s="26"/>
      <c r="K2885" s="26"/>
      <c r="L2885" s="26"/>
      <c r="M2885" s="24"/>
      <c r="N2885" s="26"/>
      <c r="O2885" s="26"/>
    </row>
    <row r="2886" spans="9:15" x14ac:dyDescent="0.3">
      <c r="I2886" s="26"/>
      <c r="J2886" s="26"/>
      <c r="K2886" s="26"/>
      <c r="L2886" s="26"/>
      <c r="M2886" s="24"/>
      <c r="N2886" s="26"/>
      <c r="O2886" s="26"/>
    </row>
    <row r="2887" spans="9:15" x14ac:dyDescent="0.3">
      <c r="I2887" s="26"/>
      <c r="J2887" s="26"/>
      <c r="K2887" s="26"/>
      <c r="L2887" s="26"/>
      <c r="M2887" s="24"/>
      <c r="N2887" s="26"/>
      <c r="O2887" s="26"/>
    </row>
    <row r="2888" spans="9:15" x14ac:dyDescent="0.3">
      <c r="I2888" s="26"/>
      <c r="J2888" s="26"/>
      <c r="K2888" s="26"/>
      <c r="L2888" s="26"/>
      <c r="M2888" s="24"/>
      <c r="N2888" s="26"/>
      <c r="O2888" s="26"/>
    </row>
    <row r="2889" spans="9:15" x14ac:dyDescent="0.3">
      <c r="I2889" s="26"/>
      <c r="J2889" s="26"/>
      <c r="K2889" s="26"/>
      <c r="L2889" s="26"/>
      <c r="M2889" s="24"/>
      <c r="N2889" s="26"/>
      <c r="O2889" s="26"/>
    </row>
    <row r="2890" spans="9:15" x14ac:dyDescent="0.3">
      <c r="I2890" s="26"/>
      <c r="J2890" s="26"/>
      <c r="K2890" s="26"/>
      <c r="L2890" s="26"/>
      <c r="M2890" s="24"/>
      <c r="N2890" s="26"/>
      <c r="O2890" s="26"/>
    </row>
    <row r="2891" spans="9:15" x14ac:dyDescent="0.3">
      <c r="I2891" s="26"/>
      <c r="J2891" s="26"/>
      <c r="K2891" s="26"/>
      <c r="L2891" s="26"/>
      <c r="M2891" s="24"/>
      <c r="N2891" s="26"/>
      <c r="O2891" s="26"/>
    </row>
    <row r="2892" spans="9:15" x14ac:dyDescent="0.3">
      <c r="I2892" s="26"/>
      <c r="J2892" s="26"/>
      <c r="K2892" s="26"/>
      <c r="L2892" s="26"/>
      <c r="M2892" s="24"/>
      <c r="N2892" s="26"/>
      <c r="O2892" s="26"/>
    </row>
    <row r="2893" spans="9:15" x14ac:dyDescent="0.3">
      <c r="I2893" s="26"/>
      <c r="J2893" s="26"/>
      <c r="K2893" s="26"/>
      <c r="L2893" s="26"/>
      <c r="M2893" s="24"/>
      <c r="N2893" s="26"/>
      <c r="O2893" s="26"/>
    </row>
    <row r="2894" spans="9:15" x14ac:dyDescent="0.3">
      <c r="I2894" s="26"/>
      <c r="J2894" s="26"/>
      <c r="K2894" s="26"/>
      <c r="L2894" s="26"/>
      <c r="M2894" s="24"/>
      <c r="N2894" s="26"/>
      <c r="O2894" s="26"/>
    </row>
    <row r="2895" spans="9:15" x14ac:dyDescent="0.3">
      <c r="I2895" s="26"/>
      <c r="J2895" s="26"/>
      <c r="K2895" s="26"/>
      <c r="L2895" s="26"/>
      <c r="M2895" s="24"/>
      <c r="N2895" s="26"/>
      <c r="O2895" s="26"/>
    </row>
    <row r="2896" spans="9:15" x14ac:dyDescent="0.3">
      <c r="I2896" s="26"/>
      <c r="J2896" s="26"/>
      <c r="K2896" s="26"/>
      <c r="L2896" s="26"/>
      <c r="M2896" s="24"/>
      <c r="N2896" s="26"/>
      <c r="O2896" s="26"/>
    </row>
    <row r="2897" spans="9:15" x14ac:dyDescent="0.3">
      <c r="I2897" s="26"/>
      <c r="J2897" s="26"/>
      <c r="K2897" s="26"/>
      <c r="L2897" s="26"/>
      <c r="M2897" s="24"/>
      <c r="N2897" s="26"/>
      <c r="O2897" s="26"/>
    </row>
    <row r="2898" spans="9:15" x14ac:dyDescent="0.3">
      <c r="I2898" s="26"/>
      <c r="J2898" s="26"/>
      <c r="K2898" s="26"/>
      <c r="L2898" s="26"/>
      <c r="M2898" s="24"/>
      <c r="N2898" s="26"/>
      <c r="O2898" s="26"/>
    </row>
    <row r="2899" spans="9:15" x14ac:dyDescent="0.3">
      <c r="I2899" s="26"/>
      <c r="J2899" s="26"/>
      <c r="K2899" s="26"/>
      <c r="L2899" s="26"/>
      <c r="M2899" s="24"/>
      <c r="N2899" s="26"/>
      <c r="O2899" s="26"/>
    </row>
    <row r="2900" spans="9:15" x14ac:dyDescent="0.3">
      <c r="I2900" s="26"/>
      <c r="J2900" s="26"/>
      <c r="K2900" s="26"/>
      <c r="L2900" s="26"/>
      <c r="M2900" s="24"/>
      <c r="N2900" s="26"/>
      <c r="O2900" s="26"/>
    </row>
    <row r="2901" spans="9:15" x14ac:dyDescent="0.3">
      <c r="I2901" s="26"/>
      <c r="J2901" s="26"/>
      <c r="K2901" s="26"/>
      <c r="L2901" s="26"/>
      <c r="M2901" s="24"/>
      <c r="N2901" s="26"/>
      <c r="O2901" s="26"/>
    </row>
    <row r="2902" spans="9:15" x14ac:dyDescent="0.3">
      <c r="I2902" s="26"/>
      <c r="J2902" s="26"/>
      <c r="K2902" s="26"/>
      <c r="L2902" s="26"/>
      <c r="M2902" s="24"/>
      <c r="N2902" s="26"/>
      <c r="O2902" s="26"/>
    </row>
    <row r="2903" spans="9:15" x14ac:dyDescent="0.3">
      <c r="I2903" s="26"/>
      <c r="J2903" s="26"/>
      <c r="K2903" s="26"/>
      <c r="L2903" s="26"/>
      <c r="M2903" s="24"/>
      <c r="N2903" s="26"/>
      <c r="O2903" s="26"/>
    </row>
    <row r="2904" spans="9:15" x14ac:dyDescent="0.3">
      <c r="I2904" s="26"/>
      <c r="J2904" s="26"/>
      <c r="K2904" s="26"/>
      <c r="L2904" s="26"/>
      <c r="M2904" s="24"/>
      <c r="N2904" s="26"/>
      <c r="O2904" s="26"/>
    </row>
    <row r="2905" spans="9:15" x14ac:dyDescent="0.3">
      <c r="I2905" s="26"/>
      <c r="J2905" s="26"/>
      <c r="K2905" s="26"/>
      <c r="L2905" s="26"/>
      <c r="M2905" s="24"/>
      <c r="N2905" s="26"/>
      <c r="O2905" s="26"/>
    </row>
    <row r="2906" spans="9:15" x14ac:dyDescent="0.3">
      <c r="I2906" s="26"/>
      <c r="J2906" s="26"/>
      <c r="K2906" s="26"/>
      <c r="L2906" s="26"/>
      <c r="M2906" s="24"/>
      <c r="N2906" s="26"/>
      <c r="O2906" s="26"/>
    </row>
    <row r="2907" spans="9:15" x14ac:dyDescent="0.3">
      <c r="I2907" s="26"/>
      <c r="J2907" s="26"/>
      <c r="K2907" s="26"/>
      <c r="L2907" s="26"/>
      <c r="M2907" s="24"/>
      <c r="N2907" s="26"/>
      <c r="O2907" s="26"/>
    </row>
    <row r="2908" spans="9:15" x14ac:dyDescent="0.3">
      <c r="I2908" s="26"/>
      <c r="J2908" s="26"/>
      <c r="K2908" s="26"/>
      <c r="L2908" s="26"/>
      <c r="M2908" s="24"/>
      <c r="N2908" s="26"/>
      <c r="O2908" s="26"/>
    </row>
    <row r="2909" spans="9:15" x14ac:dyDescent="0.3">
      <c r="I2909" s="26"/>
      <c r="J2909" s="26"/>
      <c r="K2909" s="26"/>
      <c r="L2909" s="26"/>
      <c r="M2909" s="24"/>
      <c r="N2909" s="26"/>
      <c r="O2909" s="26"/>
    </row>
    <row r="2910" spans="9:15" x14ac:dyDescent="0.3">
      <c r="I2910" s="26"/>
      <c r="J2910" s="26"/>
      <c r="K2910" s="26"/>
      <c r="L2910" s="26"/>
      <c r="M2910" s="24"/>
      <c r="N2910" s="26"/>
      <c r="O2910" s="26"/>
    </row>
    <row r="2911" spans="9:15" x14ac:dyDescent="0.3">
      <c r="I2911" s="26"/>
      <c r="J2911" s="26"/>
      <c r="K2911" s="26"/>
      <c r="L2911" s="26"/>
      <c r="M2911" s="24"/>
      <c r="N2911" s="26"/>
      <c r="O2911" s="26"/>
    </row>
    <row r="2912" spans="9:15" x14ac:dyDescent="0.3">
      <c r="I2912" s="26"/>
      <c r="J2912" s="26"/>
      <c r="K2912" s="26"/>
      <c r="L2912" s="26"/>
      <c r="M2912" s="24"/>
      <c r="N2912" s="26"/>
      <c r="O2912" s="26"/>
    </row>
    <row r="2913" spans="9:15" x14ac:dyDescent="0.3">
      <c r="I2913" s="26"/>
      <c r="J2913" s="26"/>
      <c r="K2913" s="26"/>
      <c r="L2913" s="26"/>
      <c r="M2913" s="24"/>
      <c r="N2913" s="26"/>
      <c r="O2913" s="26"/>
    </row>
    <row r="2914" spans="9:15" x14ac:dyDescent="0.3">
      <c r="I2914" s="26"/>
      <c r="J2914" s="26"/>
      <c r="K2914" s="26"/>
      <c r="L2914" s="26"/>
      <c r="M2914" s="24"/>
      <c r="N2914" s="26"/>
      <c r="O2914" s="26"/>
    </row>
    <row r="2915" spans="9:15" x14ac:dyDescent="0.3">
      <c r="I2915" s="26"/>
      <c r="J2915" s="26"/>
      <c r="K2915" s="26"/>
      <c r="L2915" s="26"/>
      <c r="M2915" s="24"/>
      <c r="N2915" s="26"/>
      <c r="O2915" s="26"/>
    </row>
    <row r="2916" spans="9:15" x14ac:dyDescent="0.3">
      <c r="I2916" s="26"/>
      <c r="J2916" s="26"/>
      <c r="K2916" s="26"/>
      <c r="L2916" s="26"/>
      <c r="M2916" s="24"/>
      <c r="N2916" s="26"/>
      <c r="O2916" s="26"/>
    </row>
    <row r="2917" spans="9:15" x14ac:dyDescent="0.3">
      <c r="I2917" s="26"/>
      <c r="J2917" s="26"/>
      <c r="K2917" s="26"/>
      <c r="L2917" s="26"/>
      <c r="M2917" s="24"/>
      <c r="N2917" s="26"/>
      <c r="O2917" s="26"/>
    </row>
    <row r="2918" spans="9:15" x14ac:dyDescent="0.3">
      <c r="I2918" s="26"/>
      <c r="J2918" s="26"/>
      <c r="K2918" s="26"/>
      <c r="L2918" s="26"/>
      <c r="M2918" s="24"/>
      <c r="N2918" s="26"/>
      <c r="O2918" s="26"/>
    </row>
    <row r="2919" spans="9:15" x14ac:dyDescent="0.3">
      <c r="I2919" s="26"/>
      <c r="J2919" s="26"/>
      <c r="K2919" s="26"/>
      <c r="L2919" s="26"/>
      <c r="M2919" s="24"/>
      <c r="N2919" s="26"/>
      <c r="O2919" s="26"/>
    </row>
    <row r="2920" spans="9:15" x14ac:dyDescent="0.3">
      <c r="I2920" s="26"/>
      <c r="J2920" s="26"/>
      <c r="K2920" s="26"/>
      <c r="L2920" s="26"/>
      <c r="M2920" s="24"/>
      <c r="N2920" s="26"/>
      <c r="O2920" s="26"/>
    </row>
    <row r="2921" spans="9:15" x14ac:dyDescent="0.3">
      <c r="I2921" s="26"/>
      <c r="J2921" s="26"/>
      <c r="K2921" s="26"/>
      <c r="L2921" s="26"/>
      <c r="M2921" s="24"/>
      <c r="N2921" s="26"/>
      <c r="O2921" s="26"/>
    </row>
    <row r="2922" spans="9:15" x14ac:dyDescent="0.3">
      <c r="I2922" s="26"/>
      <c r="J2922" s="26"/>
      <c r="K2922" s="26"/>
      <c r="L2922" s="26"/>
      <c r="M2922" s="24"/>
      <c r="N2922" s="26"/>
      <c r="O2922" s="26"/>
    </row>
    <row r="2923" spans="9:15" x14ac:dyDescent="0.3">
      <c r="I2923" s="26"/>
      <c r="J2923" s="26"/>
      <c r="K2923" s="26"/>
      <c r="L2923" s="26"/>
      <c r="M2923" s="24"/>
      <c r="N2923" s="26"/>
      <c r="O2923" s="26"/>
    </row>
    <row r="2924" spans="9:15" x14ac:dyDescent="0.3">
      <c r="I2924" s="26"/>
      <c r="J2924" s="26"/>
      <c r="K2924" s="26"/>
      <c r="L2924" s="26"/>
      <c r="M2924" s="24"/>
      <c r="N2924" s="26"/>
      <c r="O2924" s="26"/>
    </row>
    <row r="2925" spans="9:15" x14ac:dyDescent="0.3">
      <c r="I2925" s="26"/>
      <c r="J2925" s="26"/>
      <c r="K2925" s="26"/>
      <c r="L2925" s="26"/>
      <c r="M2925" s="24"/>
      <c r="N2925" s="26"/>
      <c r="O2925" s="26"/>
    </row>
    <row r="2926" spans="9:15" x14ac:dyDescent="0.3">
      <c r="I2926" s="26"/>
      <c r="J2926" s="26"/>
      <c r="K2926" s="26"/>
      <c r="L2926" s="26"/>
      <c r="M2926" s="24"/>
      <c r="N2926" s="26"/>
      <c r="O2926" s="26"/>
    </row>
    <row r="2927" spans="9:15" x14ac:dyDescent="0.3">
      <c r="I2927" s="26"/>
      <c r="J2927" s="26"/>
      <c r="K2927" s="26"/>
      <c r="L2927" s="26"/>
      <c r="M2927" s="24"/>
      <c r="N2927" s="26"/>
      <c r="O2927" s="26"/>
    </row>
    <row r="2928" spans="9:15" x14ac:dyDescent="0.3">
      <c r="I2928" s="26"/>
      <c r="J2928" s="26"/>
      <c r="K2928" s="26"/>
      <c r="L2928" s="26"/>
      <c r="M2928" s="24"/>
      <c r="N2928" s="26"/>
      <c r="O2928" s="26"/>
    </row>
    <row r="2929" spans="9:15" x14ac:dyDescent="0.3">
      <c r="I2929" s="26"/>
      <c r="J2929" s="26"/>
      <c r="K2929" s="26"/>
      <c r="L2929" s="26"/>
      <c r="M2929" s="24"/>
      <c r="N2929" s="26"/>
      <c r="O2929" s="26"/>
    </row>
    <row r="2930" spans="9:15" x14ac:dyDescent="0.3">
      <c r="I2930" s="26"/>
      <c r="J2930" s="26"/>
      <c r="K2930" s="26"/>
      <c r="L2930" s="26"/>
      <c r="M2930" s="24"/>
      <c r="N2930" s="26"/>
      <c r="O2930" s="26"/>
    </row>
    <row r="2931" spans="9:15" x14ac:dyDescent="0.3">
      <c r="I2931" s="26"/>
      <c r="J2931" s="26"/>
      <c r="K2931" s="26"/>
      <c r="L2931" s="26"/>
      <c r="M2931" s="24"/>
      <c r="N2931" s="26"/>
      <c r="O2931" s="26"/>
    </row>
    <row r="2932" spans="9:15" x14ac:dyDescent="0.3">
      <c r="I2932" s="26"/>
      <c r="J2932" s="26"/>
      <c r="K2932" s="26"/>
      <c r="L2932" s="26"/>
      <c r="M2932" s="24"/>
      <c r="N2932" s="26"/>
      <c r="O2932" s="26"/>
    </row>
    <row r="2933" spans="9:15" x14ac:dyDescent="0.3">
      <c r="I2933" s="26"/>
      <c r="J2933" s="26"/>
      <c r="K2933" s="26"/>
      <c r="L2933" s="26"/>
      <c r="M2933" s="24"/>
      <c r="N2933" s="26"/>
      <c r="O2933" s="26"/>
    </row>
    <row r="2934" spans="9:15" x14ac:dyDescent="0.3">
      <c r="I2934" s="26"/>
      <c r="J2934" s="26"/>
      <c r="K2934" s="26"/>
      <c r="L2934" s="26"/>
      <c r="M2934" s="24"/>
      <c r="N2934" s="26"/>
      <c r="O2934" s="26"/>
    </row>
    <row r="2935" spans="9:15" x14ac:dyDescent="0.3">
      <c r="I2935" s="26"/>
      <c r="J2935" s="26"/>
      <c r="K2935" s="26"/>
      <c r="L2935" s="26"/>
      <c r="M2935" s="24"/>
      <c r="N2935" s="26"/>
      <c r="O2935" s="26"/>
    </row>
    <row r="2936" spans="9:15" x14ac:dyDescent="0.3">
      <c r="I2936" s="26"/>
      <c r="J2936" s="26"/>
      <c r="K2936" s="26"/>
      <c r="L2936" s="26"/>
      <c r="M2936" s="24"/>
      <c r="N2936" s="26"/>
      <c r="O2936" s="26"/>
    </row>
    <row r="2937" spans="9:15" x14ac:dyDescent="0.3">
      <c r="I2937" s="26"/>
      <c r="J2937" s="26"/>
      <c r="K2937" s="26"/>
      <c r="L2937" s="26"/>
      <c r="M2937" s="24"/>
      <c r="N2937" s="26"/>
      <c r="O2937" s="26"/>
    </row>
    <row r="2938" spans="9:15" x14ac:dyDescent="0.3">
      <c r="I2938" s="26"/>
      <c r="J2938" s="26"/>
      <c r="K2938" s="26"/>
      <c r="L2938" s="26"/>
      <c r="M2938" s="24"/>
      <c r="N2938" s="26"/>
      <c r="O2938" s="26"/>
    </row>
    <row r="2939" spans="9:15" x14ac:dyDescent="0.3">
      <c r="I2939" s="26"/>
      <c r="J2939" s="26"/>
      <c r="K2939" s="26"/>
      <c r="L2939" s="26"/>
      <c r="M2939" s="24"/>
      <c r="N2939" s="26"/>
      <c r="O2939" s="26"/>
    </row>
    <row r="2940" spans="9:15" x14ac:dyDescent="0.3">
      <c r="I2940" s="26"/>
      <c r="J2940" s="26"/>
      <c r="K2940" s="26"/>
      <c r="L2940" s="26"/>
      <c r="M2940" s="24"/>
      <c r="N2940" s="26"/>
      <c r="O2940" s="26"/>
    </row>
    <row r="2941" spans="9:15" x14ac:dyDescent="0.3">
      <c r="I2941" s="26"/>
      <c r="J2941" s="26"/>
      <c r="K2941" s="26"/>
      <c r="L2941" s="26"/>
      <c r="M2941" s="24"/>
      <c r="N2941" s="26"/>
      <c r="O2941" s="26"/>
    </row>
    <row r="2942" spans="9:15" x14ac:dyDescent="0.3">
      <c r="I2942" s="26"/>
      <c r="J2942" s="26"/>
      <c r="K2942" s="26"/>
      <c r="L2942" s="26"/>
      <c r="M2942" s="24"/>
      <c r="N2942" s="26"/>
      <c r="O2942" s="26"/>
    </row>
    <row r="2943" spans="9:15" x14ac:dyDescent="0.3">
      <c r="I2943" s="26"/>
      <c r="J2943" s="26"/>
      <c r="K2943" s="26"/>
      <c r="L2943" s="26"/>
      <c r="M2943" s="24"/>
      <c r="N2943" s="26"/>
      <c r="O2943" s="26"/>
    </row>
    <row r="2944" spans="9:15" x14ac:dyDescent="0.3">
      <c r="I2944" s="26"/>
      <c r="J2944" s="26"/>
      <c r="K2944" s="26"/>
      <c r="L2944" s="26"/>
      <c r="M2944" s="24"/>
      <c r="N2944" s="26"/>
      <c r="O2944" s="26"/>
    </row>
    <row r="2945" spans="9:15" x14ac:dyDescent="0.3">
      <c r="I2945" s="26"/>
      <c r="J2945" s="26"/>
      <c r="K2945" s="26"/>
      <c r="L2945" s="26"/>
      <c r="M2945" s="24"/>
      <c r="N2945" s="26"/>
      <c r="O2945" s="26"/>
    </row>
    <row r="2946" spans="9:15" x14ac:dyDescent="0.3">
      <c r="I2946" s="26"/>
      <c r="J2946" s="26"/>
      <c r="K2946" s="26"/>
      <c r="L2946" s="26"/>
      <c r="M2946" s="24"/>
      <c r="N2946" s="26"/>
      <c r="O2946" s="26"/>
    </row>
    <row r="2947" spans="9:15" x14ac:dyDescent="0.3">
      <c r="I2947" s="26"/>
      <c r="J2947" s="26"/>
      <c r="K2947" s="26"/>
      <c r="L2947" s="26"/>
      <c r="M2947" s="24"/>
      <c r="N2947" s="26"/>
      <c r="O2947" s="26"/>
    </row>
    <row r="2948" spans="9:15" x14ac:dyDescent="0.3">
      <c r="I2948" s="26"/>
      <c r="J2948" s="26"/>
      <c r="K2948" s="26"/>
      <c r="L2948" s="26"/>
      <c r="M2948" s="24"/>
      <c r="N2948" s="26"/>
      <c r="O2948" s="26"/>
    </row>
    <row r="2949" spans="9:15" x14ac:dyDescent="0.3">
      <c r="I2949" s="26"/>
      <c r="J2949" s="26"/>
      <c r="K2949" s="26"/>
      <c r="L2949" s="26"/>
      <c r="M2949" s="24"/>
      <c r="N2949" s="26"/>
      <c r="O2949" s="26"/>
    </row>
    <row r="2950" spans="9:15" x14ac:dyDescent="0.3">
      <c r="I2950" s="26"/>
      <c r="J2950" s="26"/>
      <c r="K2950" s="26"/>
      <c r="L2950" s="26"/>
      <c r="M2950" s="24"/>
      <c r="N2950" s="26"/>
      <c r="O2950" s="26"/>
    </row>
    <row r="2951" spans="9:15" x14ac:dyDescent="0.3">
      <c r="I2951" s="26"/>
      <c r="J2951" s="26"/>
      <c r="K2951" s="26"/>
      <c r="L2951" s="26"/>
      <c r="M2951" s="24"/>
      <c r="N2951" s="26"/>
      <c r="O2951" s="26"/>
    </row>
    <row r="2952" spans="9:15" x14ac:dyDescent="0.3">
      <c r="I2952" s="26"/>
      <c r="J2952" s="26"/>
      <c r="K2952" s="26"/>
      <c r="L2952" s="26"/>
      <c r="M2952" s="24"/>
      <c r="N2952" s="26"/>
      <c r="O2952" s="26"/>
    </row>
    <row r="2953" spans="9:15" x14ac:dyDescent="0.3">
      <c r="I2953" s="26"/>
      <c r="J2953" s="26"/>
      <c r="K2953" s="26"/>
      <c r="L2953" s="26"/>
      <c r="M2953" s="24"/>
      <c r="N2953" s="26"/>
      <c r="O2953" s="26"/>
    </row>
    <row r="2954" spans="9:15" x14ac:dyDescent="0.3">
      <c r="I2954" s="26"/>
      <c r="J2954" s="26"/>
      <c r="K2954" s="26"/>
      <c r="L2954" s="26"/>
      <c r="M2954" s="24"/>
      <c r="N2954" s="26"/>
      <c r="O2954" s="26"/>
    </row>
    <row r="2955" spans="9:15" x14ac:dyDescent="0.3">
      <c r="I2955" s="26"/>
      <c r="J2955" s="26"/>
      <c r="K2955" s="26"/>
      <c r="L2955" s="26"/>
      <c r="M2955" s="24"/>
      <c r="N2955" s="26"/>
      <c r="O2955" s="26"/>
    </row>
    <row r="2956" spans="9:15" x14ac:dyDescent="0.3">
      <c r="I2956" s="26"/>
      <c r="J2956" s="26"/>
      <c r="K2956" s="26"/>
      <c r="L2956" s="26"/>
      <c r="M2956" s="24"/>
      <c r="N2956" s="26"/>
      <c r="O2956" s="26"/>
    </row>
    <row r="2957" spans="9:15" x14ac:dyDescent="0.3">
      <c r="I2957" s="26"/>
      <c r="J2957" s="26"/>
      <c r="K2957" s="26"/>
      <c r="L2957" s="26"/>
      <c r="M2957" s="24"/>
      <c r="N2957" s="26"/>
      <c r="O2957" s="26"/>
    </row>
    <row r="2958" spans="9:15" x14ac:dyDescent="0.3">
      <c r="I2958" s="26"/>
      <c r="J2958" s="26"/>
      <c r="K2958" s="26"/>
      <c r="L2958" s="26"/>
      <c r="M2958" s="24"/>
      <c r="N2958" s="26"/>
      <c r="O2958" s="26"/>
    </row>
    <row r="2959" spans="9:15" x14ac:dyDescent="0.3">
      <c r="I2959" s="26"/>
      <c r="J2959" s="26"/>
      <c r="K2959" s="26"/>
      <c r="L2959" s="26"/>
      <c r="M2959" s="24"/>
      <c r="N2959" s="26"/>
      <c r="O2959" s="26"/>
    </row>
    <row r="2960" spans="9:15" x14ac:dyDescent="0.3">
      <c r="I2960" s="26"/>
      <c r="J2960" s="26"/>
      <c r="K2960" s="26"/>
      <c r="L2960" s="26"/>
      <c r="M2960" s="24"/>
      <c r="N2960" s="26"/>
      <c r="O2960" s="26"/>
    </row>
    <row r="2961" spans="9:15" x14ac:dyDescent="0.3">
      <c r="I2961" s="26"/>
      <c r="J2961" s="26"/>
      <c r="K2961" s="26"/>
      <c r="L2961" s="26"/>
      <c r="M2961" s="24"/>
      <c r="N2961" s="26"/>
      <c r="O2961" s="26"/>
    </row>
    <row r="2962" spans="9:15" x14ac:dyDescent="0.3">
      <c r="I2962" s="26"/>
      <c r="J2962" s="26"/>
      <c r="K2962" s="26"/>
      <c r="L2962" s="26"/>
      <c r="M2962" s="24"/>
      <c r="N2962" s="26"/>
      <c r="O2962" s="26"/>
    </row>
    <row r="2963" spans="9:15" x14ac:dyDescent="0.3">
      <c r="I2963" s="26"/>
      <c r="J2963" s="26"/>
      <c r="K2963" s="26"/>
      <c r="L2963" s="26"/>
      <c r="M2963" s="24"/>
      <c r="N2963" s="26"/>
      <c r="O2963" s="26"/>
    </row>
    <row r="2964" spans="9:15" x14ac:dyDescent="0.3">
      <c r="I2964" s="26"/>
      <c r="J2964" s="26"/>
      <c r="K2964" s="26"/>
      <c r="L2964" s="26"/>
      <c r="M2964" s="24"/>
      <c r="N2964" s="26"/>
      <c r="O2964" s="26"/>
    </row>
    <row r="2965" spans="9:15" x14ac:dyDescent="0.3">
      <c r="I2965" s="26"/>
      <c r="J2965" s="26"/>
      <c r="K2965" s="26"/>
      <c r="L2965" s="26"/>
      <c r="M2965" s="24"/>
      <c r="N2965" s="26"/>
      <c r="O2965" s="26"/>
    </row>
    <row r="2966" spans="9:15" x14ac:dyDescent="0.3">
      <c r="I2966" s="26"/>
      <c r="J2966" s="26"/>
      <c r="K2966" s="26"/>
      <c r="L2966" s="26"/>
      <c r="M2966" s="24"/>
      <c r="N2966" s="26"/>
      <c r="O2966" s="26"/>
    </row>
    <row r="2967" spans="9:15" x14ac:dyDescent="0.3">
      <c r="I2967" s="26"/>
      <c r="J2967" s="26"/>
      <c r="K2967" s="26"/>
      <c r="L2967" s="26"/>
      <c r="M2967" s="24"/>
      <c r="N2967" s="26"/>
      <c r="O2967" s="26"/>
    </row>
    <row r="2968" spans="9:15" x14ac:dyDescent="0.3">
      <c r="I2968" s="26"/>
      <c r="J2968" s="26"/>
      <c r="K2968" s="26"/>
      <c r="L2968" s="26"/>
      <c r="M2968" s="24"/>
      <c r="N2968" s="26"/>
      <c r="O2968" s="26"/>
    </row>
    <row r="2969" spans="9:15" x14ac:dyDescent="0.3">
      <c r="I2969" s="26"/>
      <c r="J2969" s="26"/>
      <c r="K2969" s="26"/>
      <c r="L2969" s="26"/>
      <c r="M2969" s="24"/>
      <c r="N2969" s="26"/>
      <c r="O2969" s="26"/>
    </row>
    <row r="2970" spans="9:15" x14ac:dyDescent="0.3">
      <c r="I2970" s="26"/>
      <c r="J2970" s="26"/>
      <c r="K2970" s="26"/>
      <c r="L2970" s="26"/>
      <c r="M2970" s="24"/>
      <c r="N2970" s="26"/>
      <c r="O2970" s="26"/>
    </row>
    <row r="2971" spans="9:15" x14ac:dyDescent="0.3">
      <c r="I2971" s="26"/>
      <c r="J2971" s="26"/>
      <c r="K2971" s="26"/>
      <c r="L2971" s="26"/>
      <c r="M2971" s="24"/>
      <c r="N2971" s="26"/>
      <c r="O2971" s="26"/>
    </row>
    <row r="2972" spans="9:15" x14ac:dyDescent="0.3">
      <c r="I2972" s="26"/>
      <c r="J2972" s="26"/>
      <c r="K2972" s="26"/>
      <c r="L2972" s="26"/>
      <c r="M2972" s="24"/>
      <c r="N2972" s="26"/>
      <c r="O2972" s="26"/>
    </row>
    <row r="2973" spans="9:15" x14ac:dyDescent="0.3">
      <c r="I2973" s="26"/>
      <c r="J2973" s="26"/>
      <c r="K2973" s="26"/>
      <c r="L2973" s="26"/>
      <c r="M2973" s="24"/>
      <c r="N2973" s="26"/>
      <c r="O2973" s="26"/>
    </row>
    <row r="2974" spans="9:15" x14ac:dyDescent="0.3">
      <c r="I2974" s="26"/>
      <c r="J2974" s="26"/>
      <c r="K2974" s="26"/>
      <c r="L2974" s="26"/>
      <c r="M2974" s="24"/>
      <c r="N2974" s="26"/>
      <c r="O2974" s="26"/>
    </row>
    <row r="2975" spans="9:15" x14ac:dyDescent="0.3">
      <c r="I2975" s="26"/>
      <c r="J2975" s="26"/>
      <c r="K2975" s="26"/>
      <c r="L2975" s="26"/>
      <c r="M2975" s="24"/>
      <c r="N2975" s="26"/>
      <c r="O2975" s="26"/>
    </row>
    <row r="2976" spans="9:15" x14ac:dyDescent="0.3">
      <c r="I2976" s="26"/>
      <c r="J2976" s="26"/>
      <c r="K2976" s="26"/>
      <c r="L2976" s="26"/>
      <c r="M2976" s="24"/>
      <c r="N2976" s="26"/>
      <c r="O2976" s="26"/>
    </row>
    <row r="2977" spans="9:15" x14ac:dyDescent="0.3">
      <c r="I2977" s="26"/>
      <c r="J2977" s="26"/>
      <c r="K2977" s="26"/>
      <c r="L2977" s="26"/>
      <c r="M2977" s="24"/>
      <c r="N2977" s="26"/>
      <c r="O2977" s="26"/>
    </row>
    <row r="2978" spans="9:15" x14ac:dyDescent="0.3">
      <c r="I2978" s="26"/>
      <c r="J2978" s="26"/>
      <c r="K2978" s="26"/>
      <c r="L2978" s="26"/>
      <c r="M2978" s="24"/>
      <c r="N2978" s="26"/>
      <c r="O2978" s="26"/>
    </row>
    <row r="2979" spans="9:15" x14ac:dyDescent="0.3">
      <c r="I2979" s="26"/>
      <c r="J2979" s="26"/>
      <c r="K2979" s="26"/>
      <c r="L2979" s="26"/>
      <c r="M2979" s="24"/>
      <c r="N2979" s="26"/>
      <c r="O2979" s="26"/>
    </row>
    <row r="2980" spans="9:15" x14ac:dyDescent="0.3">
      <c r="I2980" s="26"/>
      <c r="J2980" s="26"/>
      <c r="K2980" s="26"/>
      <c r="L2980" s="26"/>
      <c r="M2980" s="24"/>
      <c r="N2980" s="26"/>
      <c r="O2980" s="26"/>
    </row>
    <row r="2981" spans="9:15" x14ac:dyDescent="0.3">
      <c r="I2981" s="26"/>
      <c r="J2981" s="26"/>
      <c r="K2981" s="26"/>
      <c r="L2981" s="26"/>
      <c r="M2981" s="24"/>
      <c r="N2981" s="26"/>
      <c r="O2981" s="26"/>
    </row>
    <row r="2982" spans="9:15" x14ac:dyDescent="0.3">
      <c r="I2982" s="26"/>
      <c r="J2982" s="26"/>
      <c r="K2982" s="26"/>
      <c r="L2982" s="26"/>
      <c r="M2982" s="24"/>
      <c r="N2982" s="26"/>
      <c r="O2982" s="26"/>
    </row>
    <row r="2983" spans="9:15" x14ac:dyDescent="0.3">
      <c r="I2983" s="26"/>
      <c r="J2983" s="26"/>
      <c r="K2983" s="26"/>
      <c r="L2983" s="26"/>
      <c r="M2983" s="24"/>
      <c r="N2983" s="26"/>
      <c r="O2983" s="26"/>
    </row>
    <row r="2984" spans="9:15" x14ac:dyDescent="0.3">
      <c r="I2984" s="26"/>
      <c r="J2984" s="26"/>
      <c r="K2984" s="26"/>
      <c r="L2984" s="26"/>
      <c r="M2984" s="24"/>
      <c r="N2984" s="26"/>
      <c r="O2984" s="26"/>
    </row>
    <row r="2985" spans="9:15" x14ac:dyDescent="0.3">
      <c r="I2985" s="26"/>
      <c r="J2985" s="26"/>
      <c r="K2985" s="26"/>
      <c r="L2985" s="26"/>
      <c r="M2985" s="24"/>
      <c r="N2985" s="26"/>
      <c r="O2985" s="26"/>
    </row>
    <row r="2986" spans="9:15" x14ac:dyDescent="0.3">
      <c r="I2986" s="26"/>
      <c r="J2986" s="26"/>
      <c r="K2986" s="26"/>
      <c r="L2986" s="26"/>
      <c r="M2986" s="24"/>
      <c r="N2986" s="26"/>
      <c r="O2986" s="26"/>
    </row>
    <row r="2987" spans="9:15" x14ac:dyDescent="0.3">
      <c r="I2987" s="26"/>
      <c r="J2987" s="26"/>
      <c r="K2987" s="26"/>
      <c r="L2987" s="26"/>
      <c r="M2987" s="24"/>
      <c r="N2987" s="26"/>
      <c r="O2987" s="26"/>
    </row>
    <row r="2988" spans="9:15" x14ac:dyDescent="0.3">
      <c r="I2988" s="26"/>
      <c r="J2988" s="26"/>
      <c r="K2988" s="26"/>
      <c r="L2988" s="26"/>
      <c r="M2988" s="24"/>
      <c r="N2988" s="26"/>
      <c r="O2988" s="26"/>
    </row>
    <row r="2989" spans="9:15" x14ac:dyDescent="0.3">
      <c r="I2989" s="26"/>
      <c r="J2989" s="26"/>
      <c r="K2989" s="26"/>
      <c r="L2989" s="26"/>
      <c r="M2989" s="24"/>
      <c r="N2989" s="26"/>
      <c r="O2989" s="26"/>
    </row>
    <row r="2990" spans="9:15" x14ac:dyDescent="0.3">
      <c r="I2990" s="26"/>
      <c r="J2990" s="26"/>
      <c r="K2990" s="26"/>
      <c r="L2990" s="26"/>
      <c r="M2990" s="24"/>
      <c r="N2990" s="26"/>
      <c r="O2990" s="26"/>
    </row>
    <row r="2991" spans="9:15" x14ac:dyDescent="0.3">
      <c r="I2991" s="26"/>
      <c r="J2991" s="26"/>
      <c r="K2991" s="26"/>
      <c r="L2991" s="26"/>
      <c r="M2991" s="24"/>
      <c r="N2991" s="26"/>
      <c r="O2991" s="26"/>
    </row>
    <row r="2992" spans="9:15" x14ac:dyDescent="0.3">
      <c r="I2992" s="26"/>
      <c r="J2992" s="26"/>
      <c r="K2992" s="26"/>
      <c r="L2992" s="26"/>
      <c r="M2992" s="24"/>
      <c r="N2992" s="26"/>
      <c r="O2992" s="26"/>
    </row>
    <row r="2993" spans="9:15" x14ac:dyDescent="0.3">
      <c r="I2993" s="26"/>
      <c r="J2993" s="26"/>
      <c r="K2993" s="26"/>
      <c r="L2993" s="26"/>
      <c r="M2993" s="24"/>
      <c r="N2993" s="26"/>
      <c r="O2993" s="26"/>
    </row>
    <row r="2994" spans="9:15" x14ac:dyDescent="0.3">
      <c r="I2994" s="26"/>
      <c r="J2994" s="26"/>
      <c r="K2994" s="26"/>
      <c r="L2994" s="26"/>
      <c r="M2994" s="24"/>
      <c r="N2994" s="26"/>
      <c r="O2994" s="26"/>
    </row>
    <row r="2995" spans="9:15" x14ac:dyDescent="0.3">
      <c r="I2995" s="26"/>
      <c r="J2995" s="26"/>
      <c r="K2995" s="26"/>
      <c r="L2995" s="26"/>
      <c r="M2995" s="24"/>
      <c r="N2995" s="26"/>
      <c r="O2995" s="26"/>
    </row>
    <row r="2996" spans="9:15" x14ac:dyDescent="0.3">
      <c r="I2996" s="26"/>
      <c r="J2996" s="26"/>
      <c r="K2996" s="26"/>
      <c r="L2996" s="26"/>
      <c r="M2996" s="24"/>
      <c r="N2996" s="26"/>
      <c r="O2996" s="26"/>
    </row>
    <row r="2997" spans="9:15" x14ac:dyDescent="0.3">
      <c r="I2997" s="26"/>
      <c r="J2997" s="26"/>
      <c r="K2997" s="26"/>
      <c r="L2997" s="26"/>
      <c r="M2997" s="24"/>
      <c r="N2997" s="26"/>
      <c r="O2997" s="26"/>
    </row>
    <row r="2998" spans="9:15" x14ac:dyDescent="0.3">
      <c r="I2998" s="26"/>
      <c r="J2998" s="26"/>
      <c r="K2998" s="26"/>
      <c r="L2998" s="26"/>
      <c r="M2998" s="24"/>
      <c r="N2998" s="26"/>
      <c r="O2998" s="26"/>
    </row>
    <row r="2999" spans="9:15" x14ac:dyDescent="0.3">
      <c r="I2999" s="26"/>
      <c r="J2999" s="26"/>
      <c r="K2999" s="26"/>
      <c r="L2999" s="26"/>
      <c r="M2999" s="24"/>
      <c r="N2999" s="26"/>
      <c r="O2999" s="26"/>
    </row>
    <row r="3000" spans="9:15" x14ac:dyDescent="0.3">
      <c r="I3000" s="26"/>
      <c r="J3000" s="26"/>
      <c r="K3000" s="26"/>
      <c r="L3000" s="26"/>
      <c r="M3000" s="24"/>
      <c r="N3000" s="26"/>
      <c r="O3000" s="26"/>
    </row>
    <row r="3001" spans="9:15" x14ac:dyDescent="0.3">
      <c r="I3001" s="26"/>
      <c r="J3001" s="26"/>
      <c r="K3001" s="26"/>
      <c r="L3001" s="26"/>
      <c r="M3001" s="24"/>
      <c r="N3001" s="26"/>
      <c r="O3001" s="26"/>
    </row>
    <row r="3002" spans="9:15" x14ac:dyDescent="0.3">
      <c r="I3002" s="26"/>
      <c r="J3002" s="26"/>
      <c r="K3002" s="26"/>
      <c r="L3002" s="26"/>
      <c r="M3002" s="24"/>
      <c r="N3002" s="26"/>
      <c r="O3002" s="26"/>
    </row>
    <row r="3003" spans="9:15" x14ac:dyDescent="0.3">
      <c r="I3003" s="26"/>
      <c r="J3003" s="26"/>
      <c r="K3003" s="26"/>
      <c r="L3003" s="26"/>
      <c r="M3003" s="24"/>
      <c r="N3003" s="26"/>
      <c r="O3003" s="26"/>
    </row>
    <row r="3004" spans="9:15" x14ac:dyDescent="0.3">
      <c r="I3004" s="26"/>
      <c r="J3004" s="26"/>
      <c r="K3004" s="26"/>
      <c r="L3004" s="26"/>
      <c r="M3004" s="24"/>
      <c r="N3004" s="26"/>
      <c r="O3004" s="26"/>
    </row>
    <row r="3005" spans="9:15" x14ac:dyDescent="0.3">
      <c r="I3005" s="26"/>
      <c r="J3005" s="26"/>
      <c r="K3005" s="26"/>
      <c r="L3005" s="26"/>
      <c r="M3005" s="24"/>
      <c r="N3005" s="26"/>
      <c r="O3005" s="26"/>
    </row>
    <row r="3006" spans="9:15" x14ac:dyDescent="0.3">
      <c r="I3006" s="26"/>
      <c r="J3006" s="26"/>
      <c r="K3006" s="26"/>
      <c r="L3006" s="26"/>
      <c r="M3006" s="24"/>
      <c r="N3006" s="26"/>
      <c r="O3006" s="26"/>
    </row>
    <row r="3007" spans="9:15" x14ac:dyDescent="0.3">
      <c r="I3007" s="26"/>
      <c r="J3007" s="26"/>
      <c r="K3007" s="26"/>
      <c r="L3007" s="26"/>
      <c r="M3007" s="24"/>
      <c r="N3007" s="26"/>
      <c r="O3007" s="26"/>
    </row>
    <row r="3008" spans="9:15" x14ac:dyDescent="0.3">
      <c r="I3008" s="26"/>
      <c r="J3008" s="26"/>
      <c r="K3008" s="26"/>
      <c r="L3008" s="26"/>
      <c r="M3008" s="24"/>
      <c r="N3008" s="26"/>
      <c r="O3008" s="26"/>
    </row>
    <row r="3009" spans="9:15" x14ac:dyDescent="0.3">
      <c r="I3009" s="26"/>
      <c r="J3009" s="26"/>
      <c r="K3009" s="26"/>
      <c r="L3009" s="26"/>
      <c r="M3009" s="24"/>
      <c r="N3009" s="26"/>
      <c r="O3009" s="26"/>
    </row>
    <row r="3010" spans="9:15" x14ac:dyDescent="0.3">
      <c r="I3010" s="26"/>
      <c r="J3010" s="26"/>
      <c r="K3010" s="26"/>
      <c r="L3010" s="26"/>
      <c r="M3010" s="24"/>
      <c r="N3010" s="26"/>
      <c r="O3010" s="26"/>
    </row>
    <row r="3011" spans="9:15" x14ac:dyDescent="0.3">
      <c r="I3011" s="26"/>
      <c r="J3011" s="26"/>
      <c r="K3011" s="26"/>
      <c r="L3011" s="26"/>
      <c r="M3011" s="24"/>
      <c r="N3011" s="26"/>
      <c r="O3011" s="26"/>
    </row>
    <row r="3012" spans="9:15" x14ac:dyDescent="0.3">
      <c r="I3012" s="26"/>
      <c r="J3012" s="26"/>
      <c r="K3012" s="26"/>
      <c r="L3012" s="26"/>
      <c r="M3012" s="24"/>
      <c r="N3012" s="26"/>
      <c r="O3012" s="26"/>
    </row>
    <row r="3013" spans="9:15" x14ac:dyDescent="0.3">
      <c r="I3013" s="26"/>
      <c r="J3013" s="26"/>
      <c r="K3013" s="26"/>
      <c r="L3013" s="26"/>
      <c r="M3013" s="24"/>
      <c r="N3013" s="26"/>
      <c r="O3013" s="26"/>
    </row>
    <row r="3014" spans="9:15" x14ac:dyDescent="0.3">
      <c r="I3014" s="26"/>
      <c r="J3014" s="26"/>
      <c r="K3014" s="26"/>
      <c r="L3014" s="26"/>
      <c r="M3014" s="24"/>
      <c r="N3014" s="26"/>
      <c r="O3014" s="26"/>
    </row>
    <row r="3015" spans="9:15" x14ac:dyDescent="0.3">
      <c r="I3015" s="26"/>
      <c r="J3015" s="26"/>
      <c r="K3015" s="26"/>
      <c r="L3015" s="26"/>
      <c r="M3015" s="24"/>
      <c r="N3015" s="26"/>
      <c r="O3015" s="26"/>
    </row>
    <row r="3016" spans="9:15" x14ac:dyDescent="0.3">
      <c r="I3016" s="26"/>
      <c r="J3016" s="26"/>
      <c r="K3016" s="26"/>
      <c r="L3016" s="26"/>
      <c r="M3016" s="24"/>
      <c r="N3016" s="26"/>
      <c r="O3016" s="26"/>
    </row>
    <row r="3017" spans="9:15" x14ac:dyDescent="0.3">
      <c r="I3017" s="26"/>
      <c r="J3017" s="26"/>
      <c r="K3017" s="26"/>
      <c r="L3017" s="26"/>
      <c r="M3017" s="24"/>
      <c r="N3017" s="26"/>
      <c r="O3017" s="26"/>
    </row>
    <row r="3018" spans="9:15" x14ac:dyDescent="0.3">
      <c r="I3018" s="26"/>
      <c r="J3018" s="26"/>
      <c r="K3018" s="26"/>
      <c r="L3018" s="26"/>
      <c r="M3018" s="24"/>
      <c r="N3018" s="26"/>
      <c r="O3018" s="26"/>
    </row>
    <row r="3019" spans="9:15" x14ac:dyDescent="0.3">
      <c r="I3019" s="26"/>
      <c r="J3019" s="26"/>
      <c r="K3019" s="26"/>
      <c r="L3019" s="26"/>
      <c r="M3019" s="24"/>
      <c r="N3019" s="26"/>
      <c r="O3019" s="26"/>
    </row>
    <row r="3020" spans="9:15" x14ac:dyDescent="0.3">
      <c r="I3020" s="26"/>
      <c r="J3020" s="26"/>
      <c r="K3020" s="26"/>
      <c r="L3020" s="26"/>
      <c r="M3020" s="24"/>
      <c r="N3020" s="26"/>
      <c r="O3020" s="26"/>
    </row>
    <row r="3021" spans="9:15" x14ac:dyDescent="0.3">
      <c r="I3021" s="26"/>
      <c r="J3021" s="26"/>
      <c r="K3021" s="26"/>
      <c r="L3021" s="26"/>
      <c r="M3021" s="24"/>
      <c r="N3021" s="26"/>
      <c r="O3021" s="26"/>
    </row>
    <row r="3022" spans="9:15" x14ac:dyDescent="0.3">
      <c r="I3022" s="26"/>
      <c r="J3022" s="26"/>
      <c r="K3022" s="26"/>
      <c r="L3022" s="26"/>
      <c r="M3022" s="24"/>
      <c r="N3022" s="26"/>
      <c r="O3022" s="26"/>
    </row>
    <row r="3023" spans="9:15" x14ac:dyDescent="0.3">
      <c r="I3023" s="26"/>
      <c r="J3023" s="26"/>
      <c r="K3023" s="26"/>
      <c r="L3023" s="26"/>
      <c r="M3023" s="24"/>
      <c r="N3023" s="26"/>
      <c r="O3023" s="26"/>
    </row>
    <row r="3024" spans="9:15" x14ac:dyDescent="0.3">
      <c r="I3024" s="26"/>
      <c r="J3024" s="26"/>
      <c r="K3024" s="26"/>
      <c r="L3024" s="26"/>
      <c r="M3024" s="24"/>
      <c r="N3024" s="26"/>
      <c r="O3024" s="26"/>
    </row>
    <row r="3025" spans="9:15" x14ac:dyDescent="0.3">
      <c r="I3025" s="26"/>
      <c r="J3025" s="26"/>
      <c r="K3025" s="26"/>
      <c r="L3025" s="26"/>
      <c r="M3025" s="24"/>
      <c r="N3025" s="26"/>
      <c r="O3025" s="26"/>
    </row>
    <row r="3026" spans="9:15" x14ac:dyDescent="0.3">
      <c r="I3026" s="26"/>
      <c r="J3026" s="26"/>
      <c r="K3026" s="26"/>
      <c r="L3026" s="26"/>
      <c r="M3026" s="24"/>
      <c r="N3026" s="26"/>
      <c r="O3026" s="26"/>
    </row>
    <row r="3027" spans="9:15" x14ac:dyDescent="0.3">
      <c r="I3027" s="26"/>
      <c r="J3027" s="26"/>
      <c r="K3027" s="26"/>
      <c r="L3027" s="26"/>
      <c r="M3027" s="24"/>
      <c r="N3027" s="26"/>
      <c r="O3027" s="26"/>
    </row>
    <row r="3028" spans="9:15" x14ac:dyDescent="0.3">
      <c r="I3028" s="26"/>
      <c r="J3028" s="26"/>
      <c r="K3028" s="26"/>
      <c r="L3028" s="26"/>
      <c r="M3028" s="24"/>
      <c r="N3028" s="26"/>
      <c r="O3028" s="26"/>
    </row>
    <row r="3029" spans="9:15" x14ac:dyDescent="0.3">
      <c r="I3029" s="26"/>
      <c r="J3029" s="26"/>
      <c r="K3029" s="26"/>
      <c r="L3029" s="26"/>
      <c r="M3029" s="24"/>
      <c r="N3029" s="26"/>
      <c r="O3029" s="26"/>
    </row>
    <row r="3030" spans="9:15" x14ac:dyDescent="0.3">
      <c r="I3030" s="26"/>
      <c r="J3030" s="26"/>
      <c r="K3030" s="26"/>
      <c r="L3030" s="26"/>
      <c r="M3030" s="24"/>
      <c r="N3030" s="26"/>
      <c r="O3030" s="26"/>
    </row>
    <row r="3031" spans="9:15" x14ac:dyDescent="0.3">
      <c r="I3031" s="26"/>
      <c r="J3031" s="26"/>
      <c r="K3031" s="26"/>
      <c r="L3031" s="26"/>
      <c r="M3031" s="24"/>
      <c r="N3031" s="26"/>
      <c r="O3031" s="26"/>
    </row>
    <row r="3032" spans="9:15" x14ac:dyDescent="0.3">
      <c r="I3032" s="26"/>
      <c r="J3032" s="26"/>
      <c r="K3032" s="26"/>
      <c r="L3032" s="26"/>
      <c r="M3032" s="24"/>
      <c r="N3032" s="26"/>
      <c r="O3032" s="26"/>
    </row>
    <row r="3033" spans="9:15" x14ac:dyDescent="0.3">
      <c r="I3033" s="26"/>
      <c r="J3033" s="26"/>
      <c r="K3033" s="26"/>
      <c r="L3033" s="26"/>
      <c r="M3033" s="24"/>
      <c r="N3033" s="26"/>
      <c r="O3033" s="26"/>
    </row>
    <row r="3034" spans="9:15" x14ac:dyDescent="0.3">
      <c r="I3034" s="26"/>
      <c r="J3034" s="26"/>
      <c r="K3034" s="26"/>
      <c r="L3034" s="26"/>
      <c r="M3034" s="24"/>
      <c r="N3034" s="26"/>
      <c r="O3034" s="26"/>
    </row>
    <row r="3035" spans="9:15" x14ac:dyDescent="0.3">
      <c r="I3035" s="26"/>
      <c r="J3035" s="26"/>
      <c r="K3035" s="26"/>
      <c r="L3035" s="26"/>
      <c r="M3035" s="24"/>
      <c r="N3035" s="26"/>
      <c r="O3035" s="26"/>
    </row>
    <row r="3036" spans="9:15" x14ac:dyDescent="0.3">
      <c r="I3036" s="26"/>
      <c r="J3036" s="26"/>
      <c r="K3036" s="26"/>
      <c r="L3036" s="26"/>
      <c r="M3036" s="24"/>
      <c r="N3036" s="26"/>
      <c r="O3036" s="26"/>
    </row>
    <row r="3037" spans="9:15" x14ac:dyDescent="0.3">
      <c r="I3037" s="26"/>
      <c r="J3037" s="26"/>
      <c r="K3037" s="26"/>
      <c r="L3037" s="26"/>
      <c r="M3037" s="24"/>
      <c r="N3037" s="26"/>
      <c r="O3037" s="26"/>
    </row>
    <row r="3038" spans="9:15" x14ac:dyDescent="0.3">
      <c r="I3038" s="26"/>
      <c r="J3038" s="26"/>
      <c r="K3038" s="26"/>
      <c r="L3038" s="26"/>
      <c r="M3038" s="24"/>
      <c r="N3038" s="26"/>
      <c r="O3038" s="26"/>
    </row>
    <row r="3039" spans="9:15" x14ac:dyDescent="0.3">
      <c r="I3039" s="26"/>
      <c r="J3039" s="26"/>
      <c r="K3039" s="26"/>
      <c r="L3039" s="26"/>
      <c r="M3039" s="24"/>
      <c r="N3039" s="26"/>
      <c r="O3039" s="26"/>
    </row>
    <row r="3040" spans="9:15" x14ac:dyDescent="0.3">
      <c r="I3040" s="26"/>
      <c r="J3040" s="26"/>
      <c r="K3040" s="26"/>
      <c r="L3040" s="26"/>
      <c r="M3040" s="24"/>
      <c r="N3040" s="26"/>
      <c r="O3040" s="26"/>
    </row>
    <row r="3041" spans="9:15" x14ac:dyDescent="0.3">
      <c r="I3041" s="26"/>
      <c r="J3041" s="26"/>
      <c r="K3041" s="26"/>
      <c r="L3041" s="26"/>
      <c r="M3041" s="24"/>
      <c r="N3041" s="26"/>
      <c r="O3041" s="26"/>
    </row>
    <row r="3042" spans="9:15" x14ac:dyDescent="0.3">
      <c r="I3042" s="26"/>
      <c r="J3042" s="26"/>
      <c r="K3042" s="26"/>
      <c r="L3042" s="26"/>
      <c r="M3042" s="24"/>
      <c r="N3042" s="26"/>
      <c r="O3042" s="26"/>
    </row>
    <row r="3043" spans="9:15" x14ac:dyDescent="0.3">
      <c r="I3043" s="26"/>
      <c r="J3043" s="26"/>
      <c r="K3043" s="26"/>
      <c r="L3043" s="26"/>
      <c r="M3043" s="24"/>
      <c r="N3043" s="26"/>
      <c r="O3043" s="26"/>
    </row>
    <row r="3044" spans="9:15" x14ac:dyDescent="0.3">
      <c r="I3044" s="26"/>
      <c r="J3044" s="26"/>
      <c r="K3044" s="26"/>
      <c r="L3044" s="26"/>
      <c r="M3044" s="24"/>
      <c r="N3044" s="26"/>
      <c r="O3044" s="26"/>
    </row>
    <row r="3045" spans="9:15" x14ac:dyDescent="0.3">
      <c r="I3045" s="26"/>
      <c r="J3045" s="26"/>
      <c r="K3045" s="26"/>
      <c r="L3045" s="26"/>
      <c r="M3045" s="24"/>
      <c r="N3045" s="26"/>
      <c r="O3045" s="26"/>
    </row>
    <row r="3046" spans="9:15" x14ac:dyDescent="0.3">
      <c r="I3046" s="26"/>
      <c r="J3046" s="26"/>
      <c r="K3046" s="26"/>
      <c r="L3046" s="26"/>
      <c r="M3046" s="24"/>
      <c r="N3046" s="26"/>
      <c r="O3046" s="26"/>
    </row>
    <row r="3047" spans="9:15" x14ac:dyDescent="0.3">
      <c r="I3047" s="26"/>
      <c r="J3047" s="26"/>
      <c r="K3047" s="26"/>
      <c r="L3047" s="26"/>
      <c r="M3047" s="24"/>
      <c r="N3047" s="26"/>
      <c r="O3047" s="26"/>
    </row>
    <row r="3048" spans="9:15" x14ac:dyDescent="0.3">
      <c r="I3048" s="26"/>
      <c r="J3048" s="26"/>
      <c r="K3048" s="26"/>
      <c r="L3048" s="26"/>
      <c r="M3048" s="24"/>
      <c r="N3048" s="26"/>
      <c r="O3048" s="26"/>
    </row>
    <row r="3049" spans="9:15" x14ac:dyDescent="0.3">
      <c r="I3049" s="26"/>
      <c r="J3049" s="26"/>
      <c r="K3049" s="26"/>
      <c r="L3049" s="26"/>
      <c r="M3049" s="24"/>
      <c r="N3049" s="26"/>
      <c r="O3049" s="26"/>
    </row>
    <row r="3050" spans="9:15" x14ac:dyDescent="0.3">
      <c r="I3050" s="26"/>
      <c r="J3050" s="26"/>
      <c r="K3050" s="26"/>
      <c r="L3050" s="26"/>
      <c r="M3050" s="24"/>
      <c r="N3050" s="26"/>
      <c r="O3050" s="26"/>
    </row>
    <row r="3051" spans="9:15" x14ac:dyDescent="0.3">
      <c r="I3051" s="26"/>
      <c r="J3051" s="26"/>
      <c r="K3051" s="26"/>
      <c r="L3051" s="26"/>
      <c r="M3051" s="24"/>
      <c r="N3051" s="26"/>
      <c r="O3051" s="26"/>
    </row>
    <row r="3052" spans="9:15" x14ac:dyDescent="0.3">
      <c r="I3052" s="26"/>
      <c r="J3052" s="26"/>
      <c r="K3052" s="26"/>
      <c r="L3052" s="26"/>
      <c r="M3052" s="24"/>
      <c r="N3052" s="26"/>
      <c r="O3052" s="26"/>
    </row>
    <row r="3053" spans="9:15" x14ac:dyDescent="0.3">
      <c r="I3053" s="26"/>
      <c r="J3053" s="26"/>
      <c r="K3053" s="26"/>
      <c r="L3053" s="26"/>
      <c r="M3053" s="24"/>
      <c r="N3053" s="26"/>
      <c r="O3053" s="26"/>
    </row>
    <row r="3054" spans="9:15" x14ac:dyDescent="0.3">
      <c r="I3054" s="26"/>
      <c r="J3054" s="26"/>
      <c r="K3054" s="26"/>
      <c r="L3054" s="26"/>
      <c r="M3054" s="24"/>
      <c r="N3054" s="26"/>
      <c r="O3054" s="26"/>
    </row>
    <row r="3055" spans="9:15" x14ac:dyDescent="0.3">
      <c r="I3055" s="26"/>
      <c r="J3055" s="26"/>
      <c r="K3055" s="26"/>
      <c r="L3055" s="26"/>
      <c r="M3055" s="24"/>
      <c r="N3055" s="26"/>
      <c r="O3055" s="26"/>
    </row>
    <row r="3056" spans="9:15" x14ac:dyDescent="0.3">
      <c r="I3056" s="26"/>
      <c r="J3056" s="26"/>
      <c r="K3056" s="26"/>
      <c r="L3056" s="26"/>
      <c r="M3056" s="24"/>
      <c r="N3056" s="26"/>
      <c r="O3056" s="26"/>
    </row>
    <row r="3057" spans="9:15" x14ac:dyDescent="0.3">
      <c r="I3057" s="26"/>
      <c r="J3057" s="26"/>
      <c r="K3057" s="26"/>
      <c r="L3057" s="26"/>
      <c r="M3057" s="24"/>
      <c r="N3057" s="26"/>
      <c r="O3057" s="26"/>
    </row>
    <row r="3058" spans="9:15" x14ac:dyDescent="0.3">
      <c r="I3058" s="26"/>
      <c r="J3058" s="26"/>
      <c r="K3058" s="26"/>
      <c r="L3058" s="26"/>
      <c r="M3058" s="24"/>
      <c r="N3058" s="26"/>
      <c r="O3058" s="26"/>
    </row>
    <row r="3059" spans="9:15" x14ac:dyDescent="0.3">
      <c r="I3059" s="26"/>
      <c r="J3059" s="26"/>
      <c r="K3059" s="26"/>
      <c r="L3059" s="26"/>
      <c r="M3059" s="24"/>
      <c r="N3059" s="26"/>
      <c r="O3059" s="26"/>
    </row>
    <row r="3060" spans="9:15" x14ac:dyDescent="0.3">
      <c r="I3060" s="26"/>
      <c r="J3060" s="26"/>
      <c r="K3060" s="26"/>
      <c r="L3060" s="26"/>
      <c r="M3060" s="24"/>
      <c r="N3060" s="26"/>
      <c r="O3060" s="26"/>
    </row>
    <row r="3061" spans="9:15" x14ac:dyDescent="0.3">
      <c r="I3061" s="26"/>
      <c r="J3061" s="26"/>
      <c r="K3061" s="26"/>
      <c r="L3061" s="26"/>
      <c r="M3061" s="24"/>
      <c r="N3061" s="26"/>
      <c r="O3061" s="26"/>
    </row>
    <row r="3062" spans="9:15" x14ac:dyDescent="0.3">
      <c r="I3062" s="26"/>
      <c r="J3062" s="26"/>
      <c r="K3062" s="26"/>
      <c r="L3062" s="26"/>
      <c r="M3062" s="24"/>
      <c r="N3062" s="26"/>
      <c r="O3062" s="26"/>
    </row>
    <row r="3063" spans="9:15" x14ac:dyDescent="0.3">
      <c r="I3063" s="26"/>
      <c r="J3063" s="26"/>
      <c r="K3063" s="26"/>
      <c r="L3063" s="26"/>
      <c r="M3063" s="24"/>
      <c r="N3063" s="26"/>
      <c r="O3063" s="26"/>
    </row>
    <row r="3064" spans="9:15" x14ac:dyDescent="0.3">
      <c r="I3064" s="26"/>
      <c r="J3064" s="26"/>
      <c r="K3064" s="26"/>
      <c r="L3064" s="26"/>
      <c r="M3064" s="24"/>
      <c r="N3064" s="26"/>
      <c r="O3064" s="26"/>
    </row>
    <row r="3065" spans="9:15" x14ac:dyDescent="0.3">
      <c r="I3065" s="26"/>
      <c r="J3065" s="26"/>
      <c r="K3065" s="26"/>
      <c r="L3065" s="26"/>
      <c r="M3065" s="24"/>
      <c r="N3065" s="26"/>
      <c r="O3065" s="26"/>
    </row>
    <row r="3066" spans="9:15" x14ac:dyDescent="0.3">
      <c r="I3066" s="26"/>
      <c r="J3066" s="26"/>
      <c r="K3066" s="26"/>
      <c r="L3066" s="26"/>
      <c r="M3066" s="24"/>
      <c r="N3066" s="26"/>
      <c r="O3066" s="26"/>
    </row>
    <row r="3067" spans="9:15" x14ac:dyDescent="0.3">
      <c r="I3067" s="26"/>
      <c r="J3067" s="26"/>
      <c r="K3067" s="26"/>
      <c r="L3067" s="26"/>
      <c r="M3067" s="24"/>
      <c r="N3067" s="26"/>
      <c r="O3067" s="26"/>
    </row>
    <row r="3068" spans="9:15" x14ac:dyDescent="0.3">
      <c r="I3068" s="26"/>
      <c r="J3068" s="26"/>
      <c r="K3068" s="26"/>
      <c r="L3068" s="26"/>
      <c r="M3068" s="24"/>
      <c r="N3068" s="26"/>
      <c r="O3068" s="26"/>
    </row>
    <row r="3069" spans="9:15" x14ac:dyDescent="0.3">
      <c r="I3069" s="26"/>
      <c r="J3069" s="26"/>
      <c r="K3069" s="26"/>
      <c r="L3069" s="26"/>
      <c r="M3069" s="24"/>
      <c r="N3069" s="26"/>
      <c r="O3069" s="26"/>
    </row>
    <row r="3070" spans="9:15" x14ac:dyDescent="0.3">
      <c r="I3070" s="26"/>
      <c r="J3070" s="26"/>
      <c r="K3070" s="26"/>
      <c r="L3070" s="26"/>
      <c r="M3070" s="24"/>
      <c r="N3070" s="26"/>
      <c r="O3070" s="26"/>
    </row>
    <row r="3071" spans="9:15" x14ac:dyDescent="0.3">
      <c r="I3071" s="26"/>
      <c r="J3071" s="26"/>
      <c r="K3071" s="26"/>
      <c r="L3071" s="26"/>
      <c r="M3071" s="24"/>
      <c r="N3071" s="26"/>
      <c r="O3071" s="26"/>
    </row>
    <row r="3072" spans="9:15" x14ac:dyDescent="0.3">
      <c r="I3072" s="26"/>
      <c r="J3072" s="26"/>
      <c r="K3072" s="26"/>
      <c r="L3072" s="26"/>
      <c r="M3072" s="24"/>
      <c r="N3072" s="26"/>
      <c r="O3072" s="26"/>
    </row>
    <row r="3073" spans="9:15" x14ac:dyDescent="0.3">
      <c r="I3073" s="26"/>
      <c r="J3073" s="26"/>
      <c r="K3073" s="26"/>
      <c r="L3073" s="26"/>
      <c r="M3073" s="24"/>
      <c r="N3073" s="26"/>
      <c r="O3073" s="26"/>
    </row>
    <row r="3074" spans="9:15" x14ac:dyDescent="0.3">
      <c r="I3074" s="26"/>
      <c r="J3074" s="26"/>
      <c r="K3074" s="26"/>
      <c r="L3074" s="26"/>
      <c r="M3074" s="24"/>
      <c r="N3074" s="26"/>
      <c r="O3074" s="26"/>
    </row>
    <row r="3075" spans="9:15" x14ac:dyDescent="0.3">
      <c r="I3075" s="26"/>
      <c r="J3075" s="26"/>
      <c r="K3075" s="26"/>
      <c r="L3075" s="26"/>
      <c r="M3075" s="24"/>
      <c r="N3075" s="26"/>
      <c r="O3075" s="26"/>
    </row>
    <row r="3076" spans="9:15" x14ac:dyDescent="0.3">
      <c r="I3076" s="26"/>
      <c r="J3076" s="26"/>
      <c r="K3076" s="26"/>
      <c r="L3076" s="26"/>
      <c r="M3076" s="24"/>
      <c r="N3076" s="26"/>
      <c r="O3076" s="26"/>
    </row>
    <row r="3077" spans="9:15" x14ac:dyDescent="0.3">
      <c r="I3077" s="26"/>
      <c r="J3077" s="26"/>
      <c r="K3077" s="26"/>
      <c r="L3077" s="26"/>
      <c r="M3077" s="24"/>
      <c r="N3077" s="26"/>
      <c r="O3077" s="26"/>
    </row>
    <row r="3078" spans="9:15" x14ac:dyDescent="0.3">
      <c r="I3078" s="26"/>
      <c r="J3078" s="26"/>
      <c r="K3078" s="26"/>
      <c r="L3078" s="26"/>
      <c r="M3078" s="24"/>
      <c r="N3078" s="26"/>
      <c r="O3078" s="26"/>
    </row>
    <row r="3079" spans="9:15" x14ac:dyDescent="0.3">
      <c r="I3079" s="26"/>
      <c r="J3079" s="26"/>
      <c r="K3079" s="26"/>
      <c r="L3079" s="26"/>
      <c r="M3079" s="24"/>
      <c r="N3079" s="26"/>
      <c r="O3079" s="26"/>
    </row>
    <row r="3080" spans="9:15" x14ac:dyDescent="0.3">
      <c r="I3080" s="26"/>
      <c r="J3080" s="26"/>
      <c r="K3080" s="26"/>
      <c r="L3080" s="26"/>
      <c r="M3080" s="24"/>
      <c r="N3080" s="26"/>
      <c r="O3080" s="26"/>
    </row>
    <row r="3081" spans="9:15" x14ac:dyDescent="0.3">
      <c r="I3081" s="26"/>
      <c r="J3081" s="26"/>
      <c r="K3081" s="26"/>
      <c r="L3081" s="26"/>
      <c r="M3081" s="24"/>
      <c r="N3081" s="26"/>
      <c r="O3081" s="26"/>
    </row>
    <row r="3082" spans="9:15" x14ac:dyDescent="0.3">
      <c r="I3082" s="26"/>
      <c r="J3082" s="26"/>
      <c r="K3082" s="26"/>
      <c r="L3082" s="26"/>
      <c r="M3082" s="24"/>
      <c r="N3082" s="26"/>
      <c r="O3082" s="26"/>
    </row>
    <row r="3083" spans="9:15" x14ac:dyDescent="0.3">
      <c r="I3083" s="26"/>
      <c r="J3083" s="26"/>
      <c r="K3083" s="26"/>
      <c r="L3083" s="26"/>
      <c r="M3083" s="24"/>
      <c r="N3083" s="26"/>
      <c r="O3083" s="26"/>
    </row>
    <row r="3084" spans="9:15" x14ac:dyDescent="0.3">
      <c r="I3084" s="26"/>
      <c r="J3084" s="26"/>
      <c r="K3084" s="26"/>
      <c r="L3084" s="26"/>
      <c r="M3084" s="24"/>
      <c r="N3084" s="26"/>
      <c r="O3084" s="26"/>
    </row>
    <row r="3085" spans="9:15" x14ac:dyDescent="0.3">
      <c r="I3085" s="26"/>
      <c r="J3085" s="26"/>
      <c r="K3085" s="26"/>
      <c r="L3085" s="26"/>
      <c r="M3085" s="24"/>
      <c r="N3085" s="26"/>
      <c r="O3085" s="26"/>
    </row>
    <row r="3086" spans="9:15" x14ac:dyDescent="0.3">
      <c r="I3086" s="26"/>
      <c r="J3086" s="26"/>
      <c r="K3086" s="26"/>
      <c r="L3086" s="26"/>
      <c r="M3086" s="24"/>
      <c r="N3086" s="26"/>
      <c r="O3086" s="26"/>
    </row>
    <row r="3087" spans="9:15" x14ac:dyDescent="0.3">
      <c r="I3087" s="26"/>
      <c r="J3087" s="26"/>
      <c r="K3087" s="26"/>
      <c r="L3087" s="26"/>
      <c r="M3087" s="24"/>
      <c r="N3087" s="26"/>
      <c r="O3087" s="26"/>
    </row>
    <row r="3088" spans="9:15" x14ac:dyDescent="0.3">
      <c r="I3088" s="26"/>
      <c r="J3088" s="26"/>
      <c r="K3088" s="26"/>
      <c r="L3088" s="26"/>
      <c r="M3088" s="24"/>
      <c r="N3088" s="26"/>
      <c r="O3088" s="26"/>
    </row>
    <row r="3089" spans="9:15" x14ac:dyDescent="0.3">
      <c r="I3089" s="26"/>
      <c r="J3089" s="26"/>
      <c r="K3089" s="26"/>
      <c r="L3089" s="26"/>
      <c r="M3089" s="24"/>
      <c r="N3089" s="26"/>
      <c r="O3089" s="26"/>
    </row>
    <row r="3090" spans="9:15" x14ac:dyDescent="0.3">
      <c r="I3090" s="26"/>
      <c r="J3090" s="26"/>
      <c r="K3090" s="26"/>
      <c r="L3090" s="26"/>
      <c r="M3090" s="24"/>
      <c r="N3090" s="26"/>
      <c r="O3090" s="26"/>
    </row>
    <row r="3091" spans="9:15" x14ac:dyDescent="0.3">
      <c r="I3091" s="26"/>
      <c r="J3091" s="26"/>
      <c r="K3091" s="26"/>
      <c r="L3091" s="26"/>
      <c r="M3091" s="24"/>
      <c r="N3091" s="26"/>
      <c r="O3091" s="26"/>
    </row>
    <row r="3092" spans="9:15" x14ac:dyDescent="0.3">
      <c r="I3092" s="26"/>
      <c r="J3092" s="26"/>
      <c r="K3092" s="26"/>
      <c r="L3092" s="26"/>
      <c r="M3092" s="24"/>
      <c r="N3092" s="26"/>
      <c r="O3092" s="26"/>
    </row>
    <row r="3093" spans="9:15" x14ac:dyDescent="0.3">
      <c r="I3093" s="26"/>
      <c r="J3093" s="26"/>
      <c r="K3093" s="26"/>
      <c r="L3093" s="26"/>
      <c r="M3093" s="24"/>
      <c r="N3093" s="26"/>
      <c r="O3093" s="26"/>
    </row>
    <row r="3094" spans="9:15" x14ac:dyDescent="0.3">
      <c r="I3094" s="26"/>
      <c r="J3094" s="26"/>
      <c r="K3094" s="26"/>
      <c r="L3094" s="26"/>
      <c r="M3094" s="24"/>
      <c r="N3094" s="26"/>
      <c r="O3094" s="26"/>
    </row>
    <row r="3095" spans="9:15" x14ac:dyDescent="0.3">
      <c r="I3095" s="26"/>
      <c r="J3095" s="26"/>
      <c r="K3095" s="26"/>
      <c r="L3095" s="26"/>
      <c r="M3095" s="24"/>
      <c r="N3095" s="26"/>
      <c r="O3095" s="26"/>
    </row>
    <row r="3096" spans="9:15" x14ac:dyDescent="0.3">
      <c r="I3096" s="26"/>
      <c r="J3096" s="26"/>
      <c r="K3096" s="26"/>
      <c r="L3096" s="26"/>
      <c r="M3096" s="24"/>
      <c r="N3096" s="26"/>
      <c r="O3096" s="26"/>
    </row>
    <row r="3097" spans="9:15" x14ac:dyDescent="0.3">
      <c r="I3097" s="26"/>
      <c r="J3097" s="26"/>
      <c r="K3097" s="26"/>
      <c r="L3097" s="26"/>
      <c r="M3097" s="24"/>
      <c r="N3097" s="26"/>
      <c r="O3097" s="26"/>
    </row>
    <row r="3098" spans="9:15" x14ac:dyDescent="0.3">
      <c r="I3098" s="26"/>
      <c r="J3098" s="26"/>
      <c r="K3098" s="26"/>
      <c r="L3098" s="26"/>
      <c r="M3098" s="24"/>
      <c r="N3098" s="26"/>
      <c r="O3098" s="26"/>
    </row>
    <row r="3099" spans="9:15" x14ac:dyDescent="0.3">
      <c r="I3099" s="26"/>
      <c r="J3099" s="26"/>
      <c r="K3099" s="26"/>
      <c r="L3099" s="26"/>
      <c r="M3099" s="24"/>
      <c r="N3099" s="26"/>
      <c r="O3099" s="26"/>
    </row>
    <row r="3100" spans="9:15" x14ac:dyDescent="0.3">
      <c r="I3100" s="26"/>
      <c r="J3100" s="26"/>
      <c r="K3100" s="26"/>
      <c r="L3100" s="26"/>
      <c r="M3100" s="24"/>
      <c r="N3100" s="26"/>
      <c r="O3100" s="26"/>
    </row>
    <row r="3101" spans="9:15" x14ac:dyDescent="0.3">
      <c r="I3101" s="26"/>
      <c r="J3101" s="26"/>
      <c r="K3101" s="26"/>
      <c r="L3101" s="26"/>
      <c r="M3101" s="24"/>
      <c r="N3101" s="26"/>
      <c r="O3101" s="26"/>
    </row>
    <row r="3102" spans="9:15" x14ac:dyDescent="0.3">
      <c r="I3102" s="26"/>
      <c r="J3102" s="26"/>
      <c r="K3102" s="26"/>
      <c r="L3102" s="26"/>
      <c r="M3102" s="24"/>
      <c r="N3102" s="26"/>
      <c r="O3102" s="26"/>
    </row>
    <row r="3103" spans="9:15" x14ac:dyDescent="0.3">
      <c r="I3103" s="26"/>
      <c r="J3103" s="26"/>
      <c r="K3103" s="26"/>
      <c r="L3103" s="26"/>
      <c r="M3103" s="24"/>
      <c r="N3103" s="26"/>
      <c r="O3103" s="26"/>
    </row>
    <row r="3104" spans="9:15" x14ac:dyDescent="0.3">
      <c r="I3104" s="26"/>
      <c r="J3104" s="26"/>
      <c r="K3104" s="26"/>
      <c r="L3104" s="26"/>
      <c r="M3104" s="24"/>
      <c r="N3104" s="26"/>
      <c r="O3104" s="26"/>
    </row>
    <row r="3105" spans="9:15" x14ac:dyDescent="0.3">
      <c r="I3105" s="26"/>
      <c r="J3105" s="26"/>
      <c r="K3105" s="26"/>
      <c r="L3105" s="26"/>
      <c r="M3105" s="24"/>
      <c r="N3105" s="26"/>
      <c r="O3105" s="26"/>
    </row>
    <row r="3106" spans="9:15" x14ac:dyDescent="0.3">
      <c r="I3106" s="26"/>
      <c r="J3106" s="26"/>
      <c r="K3106" s="26"/>
      <c r="L3106" s="26"/>
      <c r="M3106" s="24"/>
      <c r="N3106" s="26"/>
      <c r="O3106" s="26"/>
    </row>
    <row r="3107" spans="9:15" x14ac:dyDescent="0.3">
      <c r="I3107" s="26"/>
      <c r="J3107" s="26"/>
      <c r="K3107" s="26"/>
      <c r="L3107" s="26"/>
      <c r="M3107" s="24"/>
      <c r="N3107" s="26"/>
      <c r="O3107" s="26"/>
    </row>
    <row r="3108" spans="9:15" x14ac:dyDescent="0.3">
      <c r="I3108" s="26"/>
      <c r="J3108" s="26"/>
      <c r="K3108" s="26"/>
      <c r="L3108" s="26"/>
      <c r="M3108" s="24"/>
      <c r="N3108" s="26"/>
      <c r="O3108" s="26"/>
    </row>
    <row r="3109" spans="9:15" x14ac:dyDescent="0.3">
      <c r="I3109" s="26"/>
      <c r="J3109" s="26"/>
      <c r="K3109" s="26"/>
      <c r="L3109" s="26"/>
      <c r="M3109" s="24"/>
      <c r="N3109" s="26"/>
      <c r="O3109" s="26"/>
    </row>
    <row r="3110" spans="9:15" x14ac:dyDescent="0.3">
      <c r="I3110" s="26"/>
      <c r="J3110" s="26"/>
      <c r="K3110" s="26"/>
      <c r="L3110" s="26"/>
      <c r="M3110" s="24"/>
      <c r="N3110" s="26"/>
      <c r="O3110" s="26"/>
    </row>
    <row r="3111" spans="9:15" x14ac:dyDescent="0.3">
      <c r="I3111" s="26"/>
      <c r="J3111" s="26"/>
      <c r="K3111" s="26"/>
      <c r="L3111" s="26"/>
      <c r="M3111" s="24"/>
      <c r="N3111" s="26"/>
      <c r="O3111" s="26"/>
    </row>
    <row r="3112" spans="9:15" x14ac:dyDescent="0.3">
      <c r="I3112" s="26"/>
      <c r="J3112" s="26"/>
      <c r="K3112" s="26"/>
      <c r="L3112" s="26"/>
      <c r="M3112" s="24"/>
      <c r="N3112" s="26"/>
      <c r="O3112" s="26"/>
    </row>
    <row r="3113" spans="9:15" x14ac:dyDescent="0.3">
      <c r="I3113" s="26"/>
      <c r="J3113" s="26"/>
      <c r="K3113" s="26"/>
      <c r="L3113" s="26"/>
      <c r="M3113" s="24"/>
      <c r="N3113" s="26"/>
      <c r="O3113" s="26"/>
    </row>
    <row r="3114" spans="9:15" x14ac:dyDescent="0.3">
      <c r="I3114" s="26"/>
      <c r="J3114" s="26"/>
      <c r="K3114" s="26"/>
      <c r="L3114" s="26"/>
      <c r="M3114" s="24"/>
      <c r="N3114" s="26"/>
      <c r="O3114" s="26"/>
    </row>
    <row r="3115" spans="9:15" x14ac:dyDescent="0.3">
      <c r="I3115" s="26"/>
      <c r="J3115" s="26"/>
      <c r="K3115" s="26"/>
      <c r="L3115" s="26"/>
      <c r="M3115" s="24"/>
      <c r="N3115" s="26"/>
      <c r="O3115" s="26"/>
    </row>
    <row r="3116" spans="9:15" x14ac:dyDescent="0.3">
      <c r="I3116" s="26"/>
      <c r="J3116" s="26"/>
      <c r="K3116" s="26"/>
      <c r="L3116" s="26"/>
      <c r="M3116" s="24"/>
      <c r="N3116" s="26"/>
      <c r="O3116" s="26"/>
    </row>
    <row r="3117" spans="9:15" x14ac:dyDescent="0.3">
      <c r="I3117" s="26"/>
      <c r="J3117" s="26"/>
      <c r="K3117" s="26"/>
      <c r="L3117" s="26"/>
      <c r="M3117" s="24"/>
      <c r="N3117" s="26"/>
      <c r="O3117" s="26"/>
    </row>
    <row r="3118" spans="9:15" x14ac:dyDescent="0.3">
      <c r="I3118" s="26"/>
      <c r="J3118" s="26"/>
      <c r="K3118" s="26"/>
      <c r="L3118" s="26"/>
      <c r="M3118" s="24"/>
      <c r="N3118" s="26"/>
      <c r="O3118" s="26"/>
    </row>
    <row r="3119" spans="9:15" x14ac:dyDescent="0.3">
      <c r="I3119" s="26"/>
      <c r="J3119" s="26"/>
      <c r="K3119" s="26"/>
      <c r="L3119" s="26"/>
      <c r="M3119" s="24"/>
      <c r="N3119" s="26"/>
      <c r="O3119" s="26"/>
    </row>
    <row r="3120" spans="9:15" x14ac:dyDescent="0.3">
      <c r="I3120" s="26"/>
      <c r="J3120" s="26"/>
      <c r="K3120" s="26"/>
      <c r="L3120" s="26"/>
      <c r="M3120" s="24"/>
      <c r="N3120" s="26"/>
      <c r="O3120" s="26"/>
    </row>
    <row r="3121" spans="9:15" x14ac:dyDescent="0.3">
      <c r="I3121" s="26"/>
      <c r="J3121" s="26"/>
      <c r="K3121" s="26"/>
      <c r="L3121" s="26"/>
      <c r="M3121" s="24"/>
      <c r="N3121" s="26"/>
      <c r="O3121" s="26"/>
    </row>
    <row r="3122" spans="9:15" x14ac:dyDescent="0.3">
      <c r="I3122" s="26"/>
      <c r="J3122" s="26"/>
      <c r="K3122" s="26"/>
      <c r="L3122" s="26"/>
      <c r="M3122" s="24"/>
      <c r="N3122" s="26"/>
      <c r="O3122" s="26"/>
    </row>
    <row r="3123" spans="9:15" x14ac:dyDescent="0.3">
      <c r="I3123" s="26"/>
      <c r="J3123" s="26"/>
      <c r="K3123" s="26"/>
      <c r="L3123" s="26"/>
      <c r="M3123" s="24"/>
      <c r="N3123" s="26"/>
      <c r="O3123" s="26"/>
    </row>
    <row r="3124" spans="9:15" x14ac:dyDescent="0.3">
      <c r="I3124" s="26"/>
      <c r="J3124" s="26"/>
      <c r="K3124" s="26"/>
      <c r="L3124" s="26"/>
      <c r="M3124" s="24"/>
      <c r="N3124" s="26"/>
      <c r="O3124" s="26"/>
    </row>
    <row r="3125" spans="9:15" x14ac:dyDescent="0.3">
      <c r="I3125" s="26"/>
      <c r="J3125" s="26"/>
      <c r="K3125" s="26"/>
      <c r="L3125" s="26"/>
      <c r="M3125" s="24"/>
      <c r="N3125" s="26"/>
      <c r="O3125" s="26"/>
    </row>
    <row r="3126" spans="9:15" x14ac:dyDescent="0.3">
      <c r="I3126" s="26"/>
      <c r="J3126" s="26"/>
      <c r="K3126" s="26"/>
      <c r="L3126" s="26"/>
      <c r="M3126" s="24"/>
      <c r="N3126" s="26"/>
      <c r="O3126" s="26"/>
    </row>
    <row r="3127" spans="9:15" x14ac:dyDescent="0.3">
      <c r="I3127" s="26"/>
      <c r="J3127" s="26"/>
      <c r="K3127" s="26"/>
      <c r="L3127" s="26"/>
      <c r="M3127" s="24"/>
      <c r="N3127" s="26"/>
      <c r="O3127" s="26"/>
    </row>
    <row r="3128" spans="9:15" x14ac:dyDescent="0.3">
      <c r="I3128" s="26"/>
      <c r="J3128" s="26"/>
      <c r="K3128" s="26"/>
      <c r="L3128" s="26"/>
      <c r="M3128" s="24"/>
      <c r="N3128" s="26"/>
      <c r="O3128" s="26"/>
    </row>
    <row r="3129" spans="9:15" x14ac:dyDescent="0.3">
      <c r="I3129" s="26"/>
      <c r="J3129" s="26"/>
      <c r="K3129" s="26"/>
      <c r="L3129" s="26"/>
      <c r="M3129" s="24"/>
      <c r="N3129" s="26"/>
      <c r="O3129" s="26"/>
    </row>
    <row r="3130" spans="9:15" x14ac:dyDescent="0.3">
      <c r="I3130" s="26"/>
      <c r="J3130" s="26"/>
      <c r="K3130" s="26"/>
      <c r="L3130" s="26"/>
      <c r="M3130" s="24"/>
      <c r="N3130" s="26"/>
      <c r="O3130" s="26"/>
    </row>
    <row r="3131" spans="9:15" x14ac:dyDescent="0.3">
      <c r="I3131" s="26"/>
      <c r="J3131" s="26"/>
      <c r="K3131" s="26"/>
      <c r="L3131" s="26"/>
      <c r="M3131" s="24"/>
      <c r="N3131" s="26"/>
      <c r="O3131" s="26"/>
    </row>
    <row r="3132" spans="9:15" x14ac:dyDescent="0.3">
      <c r="I3132" s="26"/>
      <c r="J3132" s="26"/>
      <c r="K3132" s="26"/>
      <c r="L3132" s="26"/>
      <c r="M3132" s="24"/>
      <c r="N3132" s="26"/>
      <c r="O3132" s="26"/>
    </row>
    <row r="3133" spans="9:15" x14ac:dyDescent="0.3">
      <c r="I3133" s="26"/>
      <c r="J3133" s="26"/>
      <c r="K3133" s="26"/>
      <c r="L3133" s="26"/>
      <c r="M3133" s="24"/>
      <c r="N3133" s="26"/>
      <c r="O3133" s="26"/>
    </row>
    <row r="3134" spans="9:15" x14ac:dyDescent="0.3">
      <c r="I3134" s="26"/>
      <c r="J3134" s="26"/>
      <c r="K3134" s="26"/>
      <c r="L3134" s="26"/>
      <c r="M3134" s="24"/>
      <c r="N3134" s="26"/>
      <c r="O3134" s="26"/>
    </row>
    <row r="3135" spans="9:15" x14ac:dyDescent="0.3">
      <c r="I3135" s="26"/>
      <c r="J3135" s="26"/>
      <c r="K3135" s="26"/>
      <c r="L3135" s="26"/>
      <c r="M3135" s="24"/>
      <c r="N3135" s="26"/>
      <c r="O3135" s="26"/>
    </row>
    <row r="3136" spans="9:15" x14ac:dyDescent="0.3">
      <c r="I3136" s="26"/>
      <c r="J3136" s="26"/>
      <c r="K3136" s="26"/>
      <c r="L3136" s="26"/>
      <c r="M3136" s="24"/>
      <c r="N3136" s="26"/>
      <c r="O3136" s="26"/>
    </row>
    <row r="3137" spans="9:15" x14ac:dyDescent="0.3">
      <c r="I3137" s="26"/>
      <c r="J3137" s="26"/>
      <c r="K3137" s="26"/>
      <c r="L3137" s="26"/>
      <c r="M3137" s="24"/>
      <c r="N3137" s="26"/>
      <c r="O3137" s="26"/>
    </row>
    <row r="3138" spans="9:15" x14ac:dyDescent="0.3">
      <c r="I3138" s="26"/>
      <c r="J3138" s="26"/>
      <c r="K3138" s="26"/>
      <c r="L3138" s="26"/>
      <c r="M3138" s="24"/>
      <c r="N3138" s="26"/>
      <c r="O3138" s="26"/>
    </row>
    <row r="3139" spans="9:15" x14ac:dyDescent="0.3">
      <c r="I3139" s="26"/>
      <c r="J3139" s="26"/>
      <c r="K3139" s="26"/>
      <c r="L3139" s="26"/>
      <c r="M3139" s="24"/>
      <c r="N3139" s="26"/>
      <c r="O3139" s="26"/>
    </row>
    <row r="3140" spans="9:15" x14ac:dyDescent="0.3">
      <c r="I3140" s="26"/>
      <c r="J3140" s="26"/>
      <c r="K3140" s="26"/>
      <c r="L3140" s="26"/>
      <c r="M3140" s="24"/>
      <c r="N3140" s="26"/>
      <c r="O3140" s="26"/>
    </row>
    <row r="3141" spans="9:15" x14ac:dyDescent="0.3">
      <c r="I3141" s="26"/>
      <c r="J3141" s="26"/>
      <c r="K3141" s="26"/>
      <c r="L3141" s="26"/>
      <c r="M3141" s="24"/>
      <c r="N3141" s="26"/>
      <c r="O3141" s="26"/>
    </row>
    <row r="3142" spans="9:15" x14ac:dyDescent="0.3">
      <c r="I3142" s="26"/>
      <c r="J3142" s="26"/>
      <c r="K3142" s="26"/>
      <c r="L3142" s="26"/>
      <c r="M3142" s="24"/>
      <c r="N3142" s="26"/>
      <c r="O3142" s="26"/>
    </row>
    <row r="3143" spans="9:15" x14ac:dyDescent="0.3">
      <c r="I3143" s="26"/>
      <c r="J3143" s="26"/>
      <c r="K3143" s="26"/>
      <c r="L3143" s="26"/>
      <c r="M3143" s="24"/>
      <c r="N3143" s="26"/>
      <c r="O3143" s="26"/>
    </row>
    <row r="3144" spans="9:15" x14ac:dyDescent="0.3">
      <c r="I3144" s="26"/>
      <c r="J3144" s="26"/>
      <c r="K3144" s="26"/>
      <c r="L3144" s="26"/>
      <c r="M3144" s="24"/>
      <c r="N3144" s="26"/>
      <c r="O3144" s="26"/>
    </row>
    <row r="3145" spans="9:15" x14ac:dyDescent="0.3">
      <c r="I3145" s="26"/>
      <c r="J3145" s="26"/>
      <c r="K3145" s="26"/>
      <c r="L3145" s="26"/>
      <c r="M3145" s="24"/>
      <c r="N3145" s="26"/>
      <c r="O3145" s="26"/>
    </row>
    <row r="3146" spans="9:15" x14ac:dyDescent="0.3">
      <c r="I3146" s="26"/>
      <c r="J3146" s="26"/>
      <c r="K3146" s="26"/>
      <c r="L3146" s="26"/>
      <c r="M3146" s="24"/>
      <c r="N3146" s="26"/>
      <c r="O3146" s="26"/>
    </row>
    <row r="3147" spans="9:15" x14ac:dyDescent="0.3">
      <c r="I3147" s="26"/>
      <c r="J3147" s="26"/>
      <c r="K3147" s="26"/>
      <c r="L3147" s="26"/>
      <c r="M3147" s="24"/>
      <c r="N3147" s="26"/>
      <c r="O3147" s="26"/>
    </row>
    <row r="3148" spans="9:15" x14ac:dyDescent="0.3">
      <c r="I3148" s="26"/>
      <c r="J3148" s="26"/>
      <c r="K3148" s="26"/>
      <c r="L3148" s="26"/>
      <c r="M3148" s="24"/>
      <c r="N3148" s="26"/>
      <c r="O3148" s="26"/>
    </row>
    <row r="3149" spans="9:15" x14ac:dyDescent="0.3">
      <c r="I3149" s="26"/>
      <c r="J3149" s="26"/>
      <c r="K3149" s="26"/>
      <c r="L3149" s="26"/>
      <c r="M3149" s="24"/>
      <c r="N3149" s="26"/>
      <c r="O3149" s="26"/>
    </row>
    <row r="3150" spans="9:15" x14ac:dyDescent="0.3">
      <c r="I3150" s="26"/>
      <c r="J3150" s="26"/>
      <c r="K3150" s="26"/>
      <c r="L3150" s="26"/>
      <c r="M3150" s="24"/>
      <c r="N3150" s="26"/>
      <c r="O3150" s="26"/>
    </row>
    <row r="3151" spans="9:15" x14ac:dyDescent="0.3">
      <c r="I3151" s="26"/>
      <c r="J3151" s="26"/>
      <c r="K3151" s="26"/>
      <c r="L3151" s="26"/>
      <c r="M3151" s="24"/>
      <c r="N3151" s="26"/>
      <c r="O3151" s="26"/>
    </row>
    <row r="3152" spans="9:15" x14ac:dyDescent="0.3">
      <c r="I3152" s="26"/>
      <c r="J3152" s="26"/>
      <c r="K3152" s="26"/>
      <c r="L3152" s="26"/>
      <c r="M3152" s="24"/>
      <c r="N3152" s="26"/>
      <c r="O3152" s="26"/>
    </row>
    <row r="3153" spans="9:15" x14ac:dyDescent="0.3">
      <c r="I3153" s="26"/>
      <c r="J3153" s="26"/>
      <c r="K3153" s="26"/>
      <c r="L3153" s="26"/>
      <c r="M3153" s="24"/>
      <c r="N3153" s="26"/>
      <c r="O3153" s="26"/>
    </row>
    <row r="3154" spans="9:15" x14ac:dyDescent="0.3">
      <c r="I3154" s="26"/>
      <c r="J3154" s="26"/>
      <c r="K3154" s="26"/>
      <c r="L3154" s="26"/>
      <c r="M3154" s="24"/>
      <c r="N3154" s="26"/>
      <c r="O3154" s="26"/>
    </row>
    <row r="3155" spans="9:15" x14ac:dyDescent="0.3">
      <c r="I3155" s="26"/>
      <c r="J3155" s="26"/>
      <c r="K3155" s="26"/>
      <c r="L3155" s="26"/>
      <c r="M3155" s="24"/>
      <c r="N3155" s="26"/>
      <c r="O3155" s="26"/>
    </row>
    <row r="3156" spans="9:15" x14ac:dyDescent="0.3">
      <c r="I3156" s="26"/>
      <c r="J3156" s="26"/>
      <c r="K3156" s="26"/>
      <c r="L3156" s="26"/>
      <c r="M3156" s="24"/>
      <c r="N3156" s="26"/>
      <c r="O3156" s="26"/>
    </row>
    <row r="3157" spans="9:15" x14ac:dyDescent="0.3">
      <c r="I3157" s="26"/>
      <c r="J3157" s="26"/>
      <c r="K3157" s="26"/>
      <c r="L3157" s="26"/>
      <c r="M3157" s="24"/>
      <c r="N3157" s="26"/>
      <c r="O3157" s="26"/>
    </row>
    <row r="3158" spans="9:15" x14ac:dyDescent="0.3">
      <c r="I3158" s="26"/>
      <c r="J3158" s="26"/>
      <c r="K3158" s="26"/>
      <c r="L3158" s="26"/>
      <c r="M3158" s="24"/>
      <c r="N3158" s="26"/>
      <c r="O3158" s="26"/>
    </row>
    <row r="3159" spans="9:15" x14ac:dyDescent="0.3">
      <c r="I3159" s="26"/>
      <c r="J3159" s="26"/>
      <c r="K3159" s="26"/>
      <c r="L3159" s="26"/>
      <c r="M3159" s="24"/>
      <c r="N3159" s="26"/>
      <c r="O3159" s="26"/>
    </row>
    <row r="3160" spans="9:15" x14ac:dyDescent="0.3">
      <c r="I3160" s="26"/>
      <c r="J3160" s="26"/>
      <c r="K3160" s="26"/>
      <c r="L3160" s="26"/>
      <c r="M3160" s="24"/>
      <c r="N3160" s="26"/>
      <c r="O3160" s="26"/>
    </row>
    <row r="3161" spans="9:15" x14ac:dyDescent="0.3">
      <c r="I3161" s="26"/>
      <c r="J3161" s="26"/>
      <c r="K3161" s="26"/>
      <c r="L3161" s="26"/>
      <c r="M3161" s="24"/>
      <c r="N3161" s="26"/>
      <c r="O3161" s="26"/>
    </row>
    <row r="3162" spans="9:15" x14ac:dyDescent="0.3">
      <c r="I3162" s="26"/>
      <c r="J3162" s="26"/>
      <c r="K3162" s="26"/>
      <c r="L3162" s="26"/>
      <c r="M3162" s="24"/>
      <c r="N3162" s="26"/>
      <c r="O3162" s="26"/>
    </row>
    <row r="3163" spans="9:15" x14ac:dyDescent="0.3">
      <c r="I3163" s="26"/>
      <c r="J3163" s="26"/>
      <c r="K3163" s="26"/>
      <c r="L3163" s="26"/>
      <c r="M3163" s="24"/>
      <c r="N3163" s="26"/>
      <c r="O3163" s="26"/>
    </row>
    <row r="3164" spans="9:15" x14ac:dyDescent="0.3">
      <c r="I3164" s="26"/>
      <c r="J3164" s="26"/>
      <c r="K3164" s="26"/>
      <c r="L3164" s="26"/>
      <c r="M3164" s="24"/>
      <c r="N3164" s="26"/>
      <c r="O3164" s="26"/>
    </row>
    <row r="3165" spans="9:15" x14ac:dyDescent="0.3">
      <c r="I3165" s="26"/>
      <c r="J3165" s="26"/>
      <c r="K3165" s="26"/>
      <c r="L3165" s="26"/>
      <c r="M3165" s="24"/>
      <c r="N3165" s="26"/>
      <c r="O3165" s="26"/>
    </row>
    <row r="3166" spans="9:15" x14ac:dyDescent="0.3">
      <c r="I3166" s="26"/>
      <c r="J3166" s="26"/>
      <c r="K3166" s="26"/>
      <c r="L3166" s="26"/>
      <c r="M3166" s="24"/>
      <c r="N3166" s="26"/>
      <c r="O3166" s="26"/>
    </row>
    <row r="3167" spans="9:15" x14ac:dyDescent="0.3">
      <c r="I3167" s="26"/>
      <c r="J3167" s="26"/>
      <c r="K3167" s="26"/>
      <c r="L3167" s="26"/>
      <c r="M3167" s="24"/>
      <c r="N3167" s="26"/>
      <c r="O3167" s="26"/>
    </row>
    <row r="3168" spans="9:15" x14ac:dyDescent="0.3">
      <c r="I3168" s="26"/>
      <c r="J3168" s="26"/>
      <c r="K3168" s="26"/>
      <c r="L3168" s="26"/>
      <c r="M3168" s="24"/>
      <c r="N3168" s="26"/>
      <c r="O3168" s="26"/>
    </row>
    <row r="3169" spans="9:15" x14ac:dyDescent="0.3">
      <c r="I3169" s="26"/>
      <c r="J3169" s="26"/>
      <c r="K3169" s="26"/>
      <c r="L3169" s="26"/>
      <c r="M3169" s="24"/>
      <c r="N3169" s="26"/>
      <c r="O3169" s="26"/>
    </row>
    <row r="3170" spans="9:15" x14ac:dyDescent="0.3">
      <c r="I3170" s="26"/>
      <c r="J3170" s="26"/>
      <c r="K3170" s="26"/>
      <c r="L3170" s="26"/>
      <c r="M3170" s="24"/>
      <c r="N3170" s="26"/>
      <c r="O3170" s="26"/>
    </row>
    <row r="3171" spans="9:15" x14ac:dyDescent="0.3">
      <c r="I3171" s="26"/>
      <c r="J3171" s="26"/>
      <c r="K3171" s="26"/>
      <c r="L3171" s="26"/>
      <c r="M3171" s="24"/>
      <c r="N3171" s="26"/>
      <c r="O3171" s="26"/>
    </row>
    <row r="3172" spans="9:15" x14ac:dyDescent="0.3">
      <c r="I3172" s="26"/>
      <c r="J3172" s="26"/>
      <c r="K3172" s="26"/>
      <c r="L3172" s="26"/>
      <c r="M3172" s="24"/>
      <c r="N3172" s="26"/>
      <c r="O3172" s="26"/>
    </row>
    <row r="3173" spans="9:15" x14ac:dyDescent="0.3">
      <c r="I3173" s="26"/>
      <c r="J3173" s="26"/>
      <c r="K3173" s="26"/>
      <c r="L3173" s="26"/>
      <c r="M3173" s="24"/>
      <c r="N3173" s="26"/>
      <c r="O3173" s="26"/>
    </row>
    <row r="3174" spans="9:15" x14ac:dyDescent="0.3">
      <c r="I3174" s="26"/>
      <c r="J3174" s="26"/>
      <c r="K3174" s="26"/>
      <c r="L3174" s="26"/>
      <c r="M3174" s="24"/>
      <c r="N3174" s="26"/>
      <c r="O3174" s="26"/>
    </row>
    <row r="3175" spans="9:15" x14ac:dyDescent="0.3">
      <c r="I3175" s="26"/>
      <c r="J3175" s="26"/>
      <c r="K3175" s="26"/>
      <c r="L3175" s="26"/>
      <c r="M3175" s="24"/>
      <c r="N3175" s="26"/>
      <c r="O3175" s="26"/>
    </row>
    <row r="3176" spans="9:15" x14ac:dyDescent="0.3">
      <c r="I3176" s="26"/>
      <c r="J3176" s="26"/>
      <c r="K3176" s="26"/>
      <c r="L3176" s="26"/>
      <c r="M3176" s="24"/>
      <c r="N3176" s="26"/>
      <c r="O3176" s="26"/>
    </row>
    <row r="3177" spans="9:15" x14ac:dyDescent="0.3">
      <c r="I3177" s="26"/>
      <c r="J3177" s="26"/>
      <c r="K3177" s="26"/>
      <c r="L3177" s="26"/>
      <c r="M3177" s="24"/>
      <c r="N3177" s="26"/>
      <c r="O3177" s="26"/>
    </row>
    <row r="3178" spans="9:15" x14ac:dyDescent="0.3">
      <c r="I3178" s="26"/>
      <c r="J3178" s="26"/>
      <c r="K3178" s="26"/>
      <c r="L3178" s="26"/>
      <c r="M3178" s="24"/>
      <c r="N3178" s="26"/>
      <c r="O3178" s="26"/>
    </row>
    <row r="3179" spans="9:15" x14ac:dyDescent="0.3">
      <c r="I3179" s="26"/>
      <c r="J3179" s="26"/>
      <c r="K3179" s="26"/>
      <c r="L3179" s="26"/>
      <c r="M3179" s="24"/>
      <c r="N3179" s="26"/>
      <c r="O3179" s="26"/>
    </row>
    <row r="3180" spans="9:15" x14ac:dyDescent="0.3">
      <c r="I3180" s="26"/>
      <c r="J3180" s="26"/>
      <c r="K3180" s="26"/>
      <c r="L3180" s="26"/>
      <c r="M3180" s="24"/>
      <c r="N3180" s="26"/>
      <c r="O3180" s="26"/>
    </row>
    <row r="3181" spans="9:15" x14ac:dyDescent="0.3">
      <c r="I3181" s="26"/>
      <c r="J3181" s="26"/>
      <c r="K3181" s="26"/>
      <c r="L3181" s="26"/>
      <c r="M3181" s="24"/>
      <c r="N3181" s="26"/>
      <c r="O3181" s="26"/>
    </row>
    <row r="3182" spans="9:15" x14ac:dyDescent="0.3">
      <c r="I3182" s="26"/>
      <c r="J3182" s="26"/>
      <c r="K3182" s="26"/>
      <c r="L3182" s="26"/>
      <c r="M3182" s="24"/>
      <c r="N3182" s="26"/>
      <c r="O3182" s="26"/>
    </row>
    <row r="3183" spans="9:15" x14ac:dyDescent="0.3">
      <c r="I3183" s="26"/>
      <c r="J3183" s="26"/>
      <c r="K3183" s="26"/>
      <c r="L3183" s="26"/>
      <c r="M3183" s="24"/>
      <c r="N3183" s="26"/>
      <c r="O3183" s="26"/>
    </row>
    <row r="3184" spans="9:15" x14ac:dyDescent="0.3">
      <c r="I3184" s="26"/>
      <c r="J3184" s="26"/>
      <c r="K3184" s="26"/>
      <c r="L3184" s="26"/>
      <c r="M3184" s="24"/>
      <c r="N3184" s="26"/>
      <c r="O3184" s="26"/>
    </row>
    <row r="3185" spans="9:15" x14ac:dyDescent="0.3">
      <c r="I3185" s="26"/>
      <c r="J3185" s="26"/>
      <c r="K3185" s="26"/>
      <c r="L3185" s="26"/>
      <c r="M3185" s="24"/>
      <c r="N3185" s="26"/>
      <c r="O3185" s="26"/>
    </row>
    <row r="3186" spans="9:15" x14ac:dyDescent="0.3">
      <c r="I3186" s="26"/>
      <c r="J3186" s="26"/>
      <c r="K3186" s="26"/>
      <c r="L3186" s="26"/>
      <c r="M3186" s="24"/>
      <c r="N3186" s="26"/>
      <c r="O3186" s="26"/>
    </row>
    <row r="3187" spans="9:15" x14ac:dyDescent="0.3">
      <c r="I3187" s="26"/>
      <c r="J3187" s="26"/>
      <c r="K3187" s="26"/>
      <c r="L3187" s="26"/>
      <c r="M3187" s="24"/>
      <c r="N3187" s="26"/>
      <c r="O3187" s="26"/>
    </row>
    <row r="3188" spans="9:15" x14ac:dyDescent="0.3">
      <c r="I3188" s="26"/>
      <c r="J3188" s="26"/>
      <c r="K3188" s="26"/>
      <c r="L3188" s="26"/>
      <c r="M3188" s="24"/>
      <c r="N3188" s="26"/>
      <c r="O3188" s="26"/>
    </row>
    <row r="3189" spans="9:15" x14ac:dyDescent="0.3">
      <c r="I3189" s="26"/>
      <c r="J3189" s="26"/>
      <c r="K3189" s="26"/>
      <c r="L3189" s="26"/>
      <c r="M3189" s="24"/>
      <c r="N3189" s="26"/>
      <c r="O3189" s="26"/>
    </row>
    <row r="3190" spans="9:15" x14ac:dyDescent="0.3">
      <c r="I3190" s="26"/>
      <c r="J3190" s="26"/>
      <c r="K3190" s="26"/>
      <c r="L3190" s="26"/>
      <c r="M3190" s="24"/>
      <c r="N3190" s="26"/>
      <c r="O3190" s="26"/>
    </row>
    <row r="3191" spans="9:15" x14ac:dyDescent="0.3">
      <c r="I3191" s="26"/>
      <c r="J3191" s="26"/>
      <c r="K3191" s="26"/>
      <c r="L3191" s="26"/>
      <c r="M3191" s="24"/>
      <c r="N3191" s="26"/>
      <c r="O3191" s="26"/>
    </row>
    <row r="3192" spans="9:15" x14ac:dyDescent="0.3">
      <c r="I3192" s="26"/>
      <c r="J3192" s="26"/>
      <c r="K3192" s="26"/>
      <c r="L3192" s="26"/>
      <c r="M3192" s="24"/>
      <c r="N3192" s="26"/>
      <c r="O3192" s="26"/>
    </row>
    <row r="3193" spans="9:15" x14ac:dyDescent="0.3">
      <c r="I3193" s="26"/>
      <c r="J3193" s="26"/>
      <c r="K3193" s="26"/>
      <c r="L3193" s="26"/>
      <c r="M3193" s="24"/>
      <c r="N3193" s="26"/>
      <c r="O3193" s="26"/>
    </row>
    <row r="3194" spans="9:15" x14ac:dyDescent="0.3">
      <c r="I3194" s="26"/>
      <c r="J3194" s="26"/>
      <c r="K3194" s="26"/>
      <c r="L3194" s="26"/>
      <c r="M3194" s="24"/>
      <c r="N3194" s="26"/>
      <c r="O3194" s="26"/>
    </row>
    <row r="3195" spans="9:15" x14ac:dyDescent="0.3">
      <c r="I3195" s="26"/>
      <c r="J3195" s="26"/>
      <c r="K3195" s="26"/>
      <c r="L3195" s="26"/>
      <c r="M3195" s="24"/>
      <c r="N3195" s="26"/>
      <c r="O3195" s="26"/>
    </row>
    <row r="3196" spans="9:15" x14ac:dyDescent="0.3">
      <c r="I3196" s="26"/>
      <c r="J3196" s="26"/>
      <c r="K3196" s="26"/>
      <c r="L3196" s="26"/>
      <c r="M3196" s="24"/>
      <c r="N3196" s="26"/>
      <c r="O3196" s="26"/>
    </row>
    <row r="3197" spans="9:15" x14ac:dyDescent="0.3">
      <c r="I3197" s="26"/>
      <c r="J3197" s="26"/>
      <c r="K3197" s="26"/>
      <c r="L3197" s="26"/>
      <c r="M3197" s="24"/>
      <c r="N3197" s="26"/>
      <c r="O3197" s="26"/>
    </row>
    <row r="3198" spans="9:15" x14ac:dyDescent="0.3">
      <c r="I3198" s="26"/>
      <c r="J3198" s="26"/>
      <c r="K3198" s="26"/>
      <c r="L3198" s="26"/>
      <c r="M3198" s="24"/>
      <c r="N3198" s="26"/>
      <c r="O3198" s="26"/>
    </row>
    <row r="3199" spans="9:15" x14ac:dyDescent="0.3">
      <c r="I3199" s="26"/>
      <c r="J3199" s="26"/>
      <c r="K3199" s="26"/>
      <c r="L3199" s="26"/>
      <c r="M3199" s="24"/>
      <c r="N3199" s="26"/>
      <c r="O3199" s="26"/>
    </row>
    <row r="3200" spans="9:15" x14ac:dyDescent="0.3">
      <c r="I3200" s="26"/>
      <c r="J3200" s="26"/>
      <c r="K3200" s="26"/>
      <c r="L3200" s="26"/>
      <c r="M3200" s="24"/>
      <c r="N3200" s="26"/>
      <c r="O3200" s="26"/>
    </row>
    <row r="3201" spans="9:15" x14ac:dyDescent="0.3">
      <c r="I3201" s="26"/>
      <c r="J3201" s="26"/>
      <c r="K3201" s="26"/>
      <c r="L3201" s="26"/>
      <c r="M3201" s="24"/>
      <c r="N3201" s="26"/>
      <c r="O3201" s="26"/>
    </row>
    <row r="3202" spans="9:15" x14ac:dyDescent="0.3">
      <c r="I3202" s="26"/>
      <c r="J3202" s="26"/>
      <c r="K3202" s="26"/>
      <c r="L3202" s="26"/>
      <c r="M3202" s="24"/>
      <c r="N3202" s="26"/>
      <c r="O3202" s="26"/>
    </row>
    <row r="3203" spans="9:15" x14ac:dyDescent="0.3">
      <c r="I3203" s="26"/>
      <c r="J3203" s="26"/>
      <c r="K3203" s="26"/>
      <c r="L3203" s="26"/>
      <c r="M3203" s="24"/>
      <c r="N3203" s="26"/>
      <c r="O3203" s="26"/>
    </row>
    <row r="3204" spans="9:15" x14ac:dyDescent="0.3">
      <c r="I3204" s="26"/>
      <c r="J3204" s="26"/>
      <c r="K3204" s="26"/>
      <c r="L3204" s="26"/>
      <c r="M3204" s="24"/>
      <c r="N3204" s="26"/>
      <c r="O3204" s="26"/>
    </row>
    <row r="3205" spans="9:15" x14ac:dyDescent="0.3">
      <c r="I3205" s="26"/>
      <c r="J3205" s="26"/>
      <c r="K3205" s="26"/>
      <c r="L3205" s="26"/>
      <c r="M3205" s="24"/>
      <c r="N3205" s="26"/>
      <c r="O3205" s="26"/>
    </row>
    <row r="3206" spans="9:15" x14ac:dyDescent="0.3">
      <c r="I3206" s="26"/>
      <c r="J3206" s="26"/>
      <c r="K3206" s="26"/>
      <c r="L3206" s="26"/>
      <c r="M3206" s="24"/>
      <c r="N3206" s="26"/>
      <c r="O3206" s="26"/>
    </row>
    <row r="3207" spans="9:15" x14ac:dyDescent="0.3">
      <c r="I3207" s="26"/>
      <c r="J3207" s="26"/>
      <c r="K3207" s="26"/>
      <c r="L3207" s="26"/>
      <c r="M3207" s="24"/>
      <c r="N3207" s="26"/>
      <c r="O3207" s="26"/>
    </row>
    <row r="3208" spans="9:15" x14ac:dyDescent="0.3">
      <c r="I3208" s="26"/>
      <c r="J3208" s="26"/>
      <c r="K3208" s="26"/>
      <c r="L3208" s="26"/>
      <c r="M3208" s="24"/>
      <c r="N3208" s="26"/>
      <c r="O3208" s="26"/>
    </row>
    <row r="3209" spans="9:15" x14ac:dyDescent="0.3">
      <c r="I3209" s="26"/>
      <c r="J3209" s="26"/>
      <c r="K3209" s="26"/>
      <c r="L3209" s="26"/>
      <c r="M3209" s="24"/>
      <c r="N3209" s="26"/>
      <c r="O3209" s="26"/>
    </row>
    <row r="3210" spans="9:15" x14ac:dyDescent="0.3">
      <c r="I3210" s="26"/>
      <c r="J3210" s="26"/>
      <c r="K3210" s="26"/>
      <c r="L3210" s="26"/>
      <c r="M3210" s="24"/>
      <c r="N3210" s="26"/>
      <c r="O3210" s="26"/>
    </row>
    <row r="3211" spans="9:15" x14ac:dyDescent="0.3">
      <c r="I3211" s="26"/>
      <c r="J3211" s="26"/>
      <c r="K3211" s="26"/>
      <c r="L3211" s="26"/>
      <c r="M3211" s="24"/>
      <c r="N3211" s="26"/>
      <c r="O3211" s="26"/>
    </row>
    <row r="3212" spans="9:15" x14ac:dyDescent="0.3">
      <c r="I3212" s="26"/>
      <c r="J3212" s="26"/>
      <c r="K3212" s="26"/>
      <c r="L3212" s="26"/>
      <c r="M3212" s="24"/>
      <c r="N3212" s="26"/>
      <c r="O3212" s="26"/>
    </row>
    <row r="3213" spans="9:15" x14ac:dyDescent="0.3">
      <c r="I3213" s="26"/>
      <c r="J3213" s="26"/>
      <c r="K3213" s="26"/>
      <c r="L3213" s="26"/>
      <c r="M3213" s="24"/>
      <c r="N3213" s="26"/>
      <c r="O3213" s="26"/>
    </row>
    <row r="3214" spans="9:15" x14ac:dyDescent="0.3">
      <c r="I3214" s="26"/>
      <c r="J3214" s="26"/>
      <c r="K3214" s="26"/>
      <c r="L3214" s="26"/>
      <c r="M3214" s="24"/>
      <c r="N3214" s="26"/>
      <c r="O3214" s="26"/>
    </row>
    <row r="3215" spans="9:15" x14ac:dyDescent="0.3">
      <c r="I3215" s="26"/>
      <c r="J3215" s="26"/>
      <c r="K3215" s="26"/>
      <c r="L3215" s="26"/>
      <c r="M3215" s="24"/>
      <c r="N3215" s="26"/>
      <c r="O3215" s="26"/>
    </row>
    <row r="3216" spans="9:15" x14ac:dyDescent="0.3">
      <c r="I3216" s="26"/>
      <c r="J3216" s="26"/>
      <c r="K3216" s="26"/>
      <c r="L3216" s="26"/>
      <c r="M3216" s="24"/>
      <c r="N3216" s="26"/>
      <c r="O3216" s="26"/>
    </row>
    <row r="3217" spans="9:15" x14ac:dyDescent="0.3">
      <c r="I3217" s="26"/>
      <c r="J3217" s="26"/>
      <c r="K3217" s="26"/>
      <c r="L3217" s="26"/>
      <c r="M3217" s="24"/>
      <c r="N3217" s="26"/>
      <c r="O3217" s="26"/>
    </row>
    <row r="3218" spans="9:15" x14ac:dyDescent="0.3">
      <c r="I3218" s="26"/>
      <c r="J3218" s="26"/>
      <c r="K3218" s="26"/>
      <c r="L3218" s="26"/>
      <c r="M3218" s="24"/>
      <c r="N3218" s="26"/>
      <c r="O3218" s="26"/>
    </row>
    <row r="3219" spans="9:15" x14ac:dyDescent="0.3">
      <c r="I3219" s="26"/>
      <c r="J3219" s="26"/>
      <c r="K3219" s="26"/>
      <c r="L3219" s="26"/>
      <c r="M3219" s="24"/>
      <c r="N3219" s="26"/>
      <c r="O3219" s="26"/>
    </row>
    <row r="3220" spans="9:15" x14ac:dyDescent="0.3">
      <c r="I3220" s="26"/>
      <c r="J3220" s="26"/>
      <c r="K3220" s="26"/>
      <c r="L3220" s="26"/>
      <c r="M3220" s="24"/>
      <c r="N3220" s="26"/>
      <c r="O3220" s="26"/>
    </row>
    <row r="3221" spans="9:15" x14ac:dyDescent="0.3">
      <c r="I3221" s="26"/>
      <c r="J3221" s="26"/>
      <c r="K3221" s="26"/>
      <c r="L3221" s="26"/>
      <c r="M3221" s="24"/>
      <c r="N3221" s="26"/>
      <c r="O3221" s="26"/>
    </row>
    <row r="3222" spans="9:15" x14ac:dyDescent="0.3">
      <c r="I3222" s="26"/>
      <c r="J3222" s="26"/>
      <c r="K3222" s="26"/>
      <c r="L3222" s="26"/>
      <c r="M3222" s="24"/>
      <c r="N3222" s="26"/>
      <c r="O3222" s="26"/>
    </row>
    <row r="3223" spans="9:15" x14ac:dyDescent="0.3">
      <c r="I3223" s="26"/>
      <c r="J3223" s="26"/>
      <c r="K3223" s="26"/>
      <c r="L3223" s="26"/>
      <c r="M3223" s="24"/>
      <c r="N3223" s="26"/>
      <c r="O3223" s="26"/>
    </row>
    <row r="3224" spans="9:15" x14ac:dyDescent="0.3">
      <c r="I3224" s="26"/>
      <c r="J3224" s="26"/>
      <c r="K3224" s="26"/>
      <c r="L3224" s="26"/>
      <c r="M3224" s="24"/>
      <c r="N3224" s="26"/>
      <c r="O3224" s="26"/>
    </row>
    <row r="3225" spans="9:15" x14ac:dyDescent="0.3">
      <c r="I3225" s="26"/>
      <c r="J3225" s="26"/>
      <c r="K3225" s="26"/>
      <c r="L3225" s="26"/>
      <c r="M3225" s="24"/>
      <c r="N3225" s="26"/>
      <c r="O3225" s="26"/>
    </row>
    <row r="3226" spans="9:15" x14ac:dyDescent="0.3">
      <c r="I3226" s="26"/>
      <c r="J3226" s="26"/>
      <c r="K3226" s="26"/>
      <c r="L3226" s="26"/>
      <c r="M3226" s="24"/>
      <c r="N3226" s="26"/>
      <c r="O3226" s="26"/>
    </row>
    <row r="3227" spans="9:15" x14ac:dyDescent="0.3">
      <c r="I3227" s="26"/>
      <c r="J3227" s="26"/>
      <c r="K3227" s="26"/>
      <c r="L3227" s="26"/>
      <c r="M3227" s="24"/>
      <c r="N3227" s="26"/>
      <c r="O3227" s="26"/>
    </row>
    <row r="3228" spans="9:15" x14ac:dyDescent="0.3">
      <c r="I3228" s="26"/>
      <c r="J3228" s="26"/>
      <c r="K3228" s="26"/>
      <c r="L3228" s="26"/>
      <c r="M3228" s="24"/>
      <c r="N3228" s="26"/>
      <c r="O3228" s="26"/>
    </row>
    <row r="3229" spans="9:15" x14ac:dyDescent="0.3">
      <c r="I3229" s="26"/>
      <c r="J3229" s="26"/>
      <c r="K3229" s="26"/>
      <c r="L3229" s="26"/>
      <c r="M3229" s="24"/>
      <c r="N3229" s="26"/>
      <c r="O3229" s="26"/>
    </row>
    <row r="3230" spans="9:15" x14ac:dyDescent="0.3">
      <c r="I3230" s="26"/>
      <c r="J3230" s="26"/>
      <c r="K3230" s="26"/>
      <c r="L3230" s="26"/>
      <c r="M3230" s="24"/>
      <c r="N3230" s="26"/>
      <c r="O3230" s="26"/>
    </row>
    <row r="3231" spans="9:15" x14ac:dyDescent="0.3">
      <c r="I3231" s="26"/>
      <c r="J3231" s="26"/>
      <c r="K3231" s="26"/>
      <c r="L3231" s="26"/>
      <c r="M3231" s="24"/>
      <c r="N3231" s="26"/>
      <c r="O3231" s="26"/>
    </row>
    <row r="3232" spans="9:15" x14ac:dyDescent="0.3">
      <c r="I3232" s="26"/>
      <c r="J3232" s="26"/>
      <c r="K3232" s="26"/>
      <c r="L3232" s="26"/>
      <c r="M3232" s="24"/>
      <c r="N3232" s="26"/>
      <c r="O3232" s="26"/>
    </row>
    <row r="3233" spans="9:15" x14ac:dyDescent="0.3">
      <c r="I3233" s="26"/>
      <c r="J3233" s="26"/>
      <c r="K3233" s="26"/>
      <c r="L3233" s="26"/>
      <c r="M3233" s="24"/>
      <c r="N3233" s="26"/>
      <c r="O3233" s="26"/>
    </row>
    <row r="3234" spans="9:15" x14ac:dyDescent="0.3">
      <c r="I3234" s="26"/>
      <c r="J3234" s="26"/>
      <c r="K3234" s="26"/>
      <c r="L3234" s="26"/>
      <c r="M3234" s="24"/>
      <c r="N3234" s="26"/>
      <c r="O3234" s="26"/>
    </row>
    <row r="3235" spans="9:15" x14ac:dyDescent="0.3">
      <c r="I3235" s="26"/>
      <c r="J3235" s="26"/>
      <c r="K3235" s="26"/>
      <c r="L3235" s="26"/>
      <c r="M3235" s="24"/>
      <c r="N3235" s="26"/>
      <c r="O3235" s="26"/>
    </row>
    <row r="3236" spans="9:15" x14ac:dyDescent="0.3">
      <c r="I3236" s="26"/>
      <c r="J3236" s="26"/>
      <c r="K3236" s="26"/>
      <c r="L3236" s="26"/>
      <c r="M3236" s="24"/>
      <c r="N3236" s="26"/>
      <c r="O3236" s="26"/>
    </row>
    <row r="3237" spans="9:15" x14ac:dyDescent="0.3">
      <c r="I3237" s="26"/>
      <c r="J3237" s="26"/>
      <c r="K3237" s="26"/>
      <c r="L3237" s="26"/>
      <c r="M3237" s="24"/>
      <c r="N3237" s="26"/>
      <c r="O3237" s="26"/>
    </row>
    <row r="3238" spans="9:15" x14ac:dyDescent="0.3">
      <c r="I3238" s="26"/>
      <c r="J3238" s="26"/>
      <c r="K3238" s="26"/>
      <c r="L3238" s="26"/>
      <c r="M3238" s="24"/>
      <c r="N3238" s="26"/>
      <c r="O3238" s="26"/>
    </row>
    <row r="3239" spans="9:15" x14ac:dyDescent="0.3">
      <c r="I3239" s="26"/>
      <c r="J3239" s="26"/>
      <c r="K3239" s="26"/>
      <c r="L3239" s="26"/>
      <c r="M3239" s="24"/>
      <c r="N3239" s="26"/>
      <c r="O3239" s="26"/>
    </row>
    <row r="3240" spans="9:15" x14ac:dyDescent="0.3">
      <c r="I3240" s="26"/>
      <c r="J3240" s="26"/>
      <c r="K3240" s="26"/>
      <c r="L3240" s="26"/>
      <c r="M3240" s="24"/>
      <c r="N3240" s="26"/>
      <c r="O3240" s="26"/>
    </row>
    <row r="3241" spans="9:15" x14ac:dyDescent="0.3">
      <c r="I3241" s="26"/>
      <c r="J3241" s="26"/>
      <c r="K3241" s="26"/>
      <c r="L3241" s="26"/>
      <c r="M3241" s="24"/>
      <c r="N3241" s="26"/>
      <c r="O3241" s="26"/>
    </row>
    <row r="3242" spans="9:15" x14ac:dyDescent="0.3">
      <c r="I3242" s="26"/>
      <c r="J3242" s="26"/>
      <c r="K3242" s="26"/>
      <c r="L3242" s="26"/>
      <c r="M3242" s="24"/>
      <c r="N3242" s="26"/>
      <c r="O3242" s="26"/>
    </row>
    <row r="3243" spans="9:15" x14ac:dyDescent="0.3">
      <c r="I3243" s="26"/>
      <c r="J3243" s="26"/>
      <c r="K3243" s="26"/>
      <c r="L3243" s="26"/>
      <c r="M3243" s="24"/>
      <c r="N3243" s="26"/>
      <c r="O3243" s="26"/>
    </row>
    <row r="3244" spans="9:15" x14ac:dyDescent="0.3">
      <c r="I3244" s="26"/>
      <c r="J3244" s="26"/>
      <c r="K3244" s="26"/>
      <c r="L3244" s="26"/>
      <c r="M3244" s="24"/>
      <c r="N3244" s="26"/>
      <c r="O3244" s="26"/>
    </row>
    <row r="3245" spans="9:15" x14ac:dyDescent="0.3">
      <c r="I3245" s="26"/>
      <c r="J3245" s="26"/>
      <c r="K3245" s="26"/>
      <c r="L3245" s="26"/>
      <c r="M3245" s="24"/>
      <c r="N3245" s="26"/>
      <c r="O3245" s="26"/>
    </row>
    <row r="3246" spans="9:15" x14ac:dyDescent="0.3">
      <c r="I3246" s="26"/>
      <c r="J3246" s="26"/>
      <c r="K3246" s="26"/>
      <c r="L3246" s="26"/>
      <c r="M3246" s="24"/>
      <c r="N3246" s="26"/>
      <c r="O3246" s="26"/>
    </row>
    <row r="3247" spans="9:15" x14ac:dyDescent="0.3">
      <c r="I3247" s="26"/>
      <c r="J3247" s="26"/>
      <c r="K3247" s="26"/>
      <c r="L3247" s="26"/>
      <c r="M3247" s="24"/>
      <c r="N3247" s="26"/>
      <c r="O3247" s="26"/>
    </row>
    <row r="3248" spans="9:15" x14ac:dyDescent="0.3">
      <c r="I3248" s="26"/>
      <c r="J3248" s="26"/>
      <c r="K3248" s="26"/>
      <c r="L3248" s="26"/>
      <c r="M3248" s="24"/>
      <c r="N3248" s="26"/>
      <c r="O3248" s="26"/>
    </row>
    <row r="3249" spans="9:15" x14ac:dyDescent="0.3">
      <c r="I3249" s="26"/>
      <c r="J3249" s="26"/>
      <c r="K3249" s="26"/>
      <c r="L3249" s="26"/>
      <c r="M3249" s="24"/>
      <c r="N3249" s="26"/>
      <c r="O3249" s="26"/>
    </row>
    <row r="3250" spans="9:15" x14ac:dyDescent="0.3">
      <c r="I3250" s="26"/>
      <c r="J3250" s="26"/>
      <c r="K3250" s="26"/>
      <c r="L3250" s="26"/>
      <c r="M3250" s="24"/>
      <c r="N3250" s="26"/>
      <c r="O3250" s="26"/>
    </row>
    <row r="3251" spans="9:15" x14ac:dyDescent="0.3">
      <c r="I3251" s="26"/>
      <c r="J3251" s="26"/>
      <c r="K3251" s="26"/>
      <c r="L3251" s="26"/>
      <c r="M3251" s="24"/>
      <c r="N3251" s="26"/>
      <c r="O3251" s="26"/>
    </row>
    <row r="3252" spans="9:15" x14ac:dyDescent="0.3">
      <c r="I3252" s="26"/>
      <c r="J3252" s="26"/>
      <c r="K3252" s="26"/>
      <c r="L3252" s="26"/>
      <c r="M3252" s="24"/>
      <c r="N3252" s="26"/>
      <c r="O3252" s="26"/>
    </row>
    <row r="3253" spans="9:15" x14ac:dyDescent="0.3">
      <c r="I3253" s="26"/>
      <c r="J3253" s="26"/>
      <c r="K3253" s="26"/>
      <c r="L3253" s="26"/>
      <c r="M3253" s="24"/>
      <c r="N3253" s="26"/>
      <c r="O3253" s="26"/>
    </row>
    <row r="3254" spans="9:15" x14ac:dyDescent="0.3">
      <c r="I3254" s="26"/>
      <c r="J3254" s="26"/>
      <c r="K3254" s="26"/>
      <c r="L3254" s="26"/>
      <c r="M3254" s="24"/>
      <c r="N3254" s="26"/>
      <c r="O3254" s="26"/>
    </row>
    <row r="3255" spans="9:15" x14ac:dyDescent="0.3">
      <c r="I3255" s="26"/>
      <c r="J3255" s="26"/>
      <c r="K3255" s="26"/>
      <c r="L3255" s="26"/>
      <c r="M3255" s="24"/>
      <c r="N3255" s="26"/>
      <c r="O3255" s="26"/>
    </row>
    <row r="3256" spans="9:15" x14ac:dyDescent="0.3">
      <c r="I3256" s="26"/>
      <c r="J3256" s="26"/>
      <c r="K3256" s="26"/>
      <c r="L3256" s="26"/>
      <c r="M3256" s="24"/>
      <c r="N3256" s="26"/>
      <c r="O3256" s="26"/>
    </row>
    <row r="3257" spans="9:15" x14ac:dyDescent="0.3">
      <c r="I3257" s="26"/>
      <c r="J3257" s="26"/>
      <c r="K3257" s="26"/>
      <c r="L3257" s="26"/>
      <c r="M3257" s="24"/>
      <c r="N3257" s="26"/>
      <c r="O3257" s="26"/>
    </row>
    <row r="3258" spans="9:15" x14ac:dyDescent="0.3">
      <c r="I3258" s="26"/>
      <c r="J3258" s="26"/>
      <c r="K3258" s="26"/>
      <c r="L3258" s="26"/>
      <c r="M3258" s="24"/>
      <c r="N3258" s="26"/>
      <c r="O3258" s="26"/>
    </row>
    <row r="3259" spans="9:15" x14ac:dyDescent="0.3">
      <c r="I3259" s="26"/>
      <c r="J3259" s="26"/>
      <c r="K3259" s="26"/>
      <c r="L3259" s="26"/>
      <c r="M3259" s="24"/>
      <c r="N3259" s="26"/>
      <c r="O3259" s="26"/>
    </row>
    <row r="3260" spans="9:15" x14ac:dyDescent="0.3">
      <c r="I3260" s="26"/>
      <c r="J3260" s="26"/>
      <c r="K3260" s="26"/>
      <c r="L3260" s="26"/>
      <c r="M3260" s="24"/>
      <c r="N3260" s="26"/>
      <c r="O3260" s="26"/>
    </row>
    <row r="3261" spans="9:15" x14ac:dyDescent="0.3">
      <c r="I3261" s="26"/>
      <c r="J3261" s="26"/>
      <c r="K3261" s="26"/>
      <c r="L3261" s="26"/>
      <c r="M3261" s="24"/>
      <c r="N3261" s="26"/>
      <c r="O3261" s="26"/>
    </row>
    <row r="3262" spans="9:15" x14ac:dyDescent="0.3">
      <c r="I3262" s="26"/>
      <c r="J3262" s="26"/>
      <c r="K3262" s="26"/>
      <c r="L3262" s="26"/>
      <c r="M3262" s="24"/>
      <c r="N3262" s="26"/>
      <c r="O3262" s="26"/>
    </row>
    <row r="3263" spans="9:15" x14ac:dyDescent="0.3">
      <c r="I3263" s="26"/>
      <c r="J3263" s="26"/>
      <c r="K3263" s="26"/>
      <c r="L3263" s="26"/>
      <c r="M3263" s="24"/>
      <c r="N3263" s="26"/>
      <c r="O3263" s="26"/>
    </row>
    <row r="3264" spans="9:15" x14ac:dyDescent="0.3">
      <c r="I3264" s="26"/>
      <c r="J3264" s="26"/>
      <c r="K3264" s="26"/>
      <c r="L3264" s="26"/>
      <c r="M3264" s="24"/>
      <c r="N3264" s="26"/>
      <c r="O3264" s="26"/>
    </row>
    <row r="3265" spans="9:15" x14ac:dyDescent="0.3">
      <c r="I3265" s="26"/>
      <c r="J3265" s="26"/>
      <c r="K3265" s="26"/>
      <c r="L3265" s="26"/>
      <c r="M3265" s="24"/>
      <c r="N3265" s="26"/>
      <c r="O3265" s="26"/>
    </row>
    <row r="3266" spans="9:15" x14ac:dyDescent="0.3">
      <c r="I3266" s="26"/>
      <c r="J3266" s="26"/>
      <c r="K3266" s="26"/>
      <c r="L3266" s="26"/>
      <c r="M3266" s="24"/>
      <c r="N3266" s="26"/>
      <c r="O3266" s="26"/>
    </row>
    <row r="3267" spans="9:15" x14ac:dyDescent="0.3">
      <c r="I3267" s="26"/>
      <c r="J3267" s="26"/>
      <c r="K3267" s="26"/>
      <c r="L3267" s="26"/>
      <c r="M3267" s="24"/>
      <c r="N3267" s="26"/>
      <c r="O3267" s="26"/>
    </row>
    <row r="3268" spans="9:15" x14ac:dyDescent="0.3">
      <c r="I3268" s="26"/>
      <c r="J3268" s="26"/>
      <c r="K3268" s="26"/>
      <c r="L3268" s="26"/>
      <c r="M3268" s="24"/>
      <c r="N3268" s="26"/>
      <c r="O3268" s="26"/>
    </row>
    <row r="3269" spans="9:15" x14ac:dyDescent="0.3">
      <c r="I3269" s="26"/>
      <c r="J3269" s="26"/>
      <c r="K3269" s="26"/>
      <c r="L3269" s="26"/>
      <c r="M3269" s="24"/>
      <c r="N3269" s="26"/>
      <c r="O3269" s="26"/>
    </row>
    <row r="3270" spans="9:15" x14ac:dyDescent="0.3">
      <c r="I3270" s="26"/>
      <c r="J3270" s="26"/>
      <c r="K3270" s="26"/>
      <c r="L3270" s="26"/>
      <c r="M3270" s="24"/>
      <c r="N3270" s="26"/>
      <c r="O3270" s="26"/>
    </row>
    <row r="3271" spans="9:15" x14ac:dyDescent="0.3">
      <c r="I3271" s="26"/>
      <c r="J3271" s="26"/>
      <c r="K3271" s="26"/>
      <c r="L3271" s="26"/>
      <c r="M3271" s="24"/>
      <c r="N3271" s="26"/>
      <c r="O3271" s="26"/>
    </row>
    <row r="3272" spans="9:15" x14ac:dyDescent="0.3">
      <c r="I3272" s="26"/>
      <c r="J3272" s="26"/>
      <c r="K3272" s="26"/>
      <c r="L3272" s="26"/>
      <c r="M3272" s="24"/>
      <c r="N3272" s="26"/>
      <c r="O3272" s="26"/>
    </row>
    <row r="3273" spans="9:15" x14ac:dyDescent="0.3">
      <c r="I3273" s="26"/>
      <c r="J3273" s="26"/>
      <c r="K3273" s="26"/>
      <c r="L3273" s="26"/>
      <c r="M3273" s="24"/>
      <c r="N3273" s="26"/>
      <c r="O3273" s="26"/>
    </row>
    <row r="3274" spans="9:15" x14ac:dyDescent="0.3">
      <c r="I3274" s="26"/>
      <c r="J3274" s="26"/>
      <c r="K3274" s="26"/>
      <c r="L3274" s="26"/>
      <c r="M3274" s="24"/>
      <c r="N3274" s="26"/>
      <c r="O3274" s="26"/>
    </row>
    <row r="3275" spans="9:15" x14ac:dyDescent="0.3">
      <c r="I3275" s="26"/>
      <c r="J3275" s="26"/>
      <c r="K3275" s="26"/>
      <c r="L3275" s="26"/>
      <c r="M3275" s="24"/>
      <c r="N3275" s="26"/>
      <c r="O3275" s="26"/>
    </row>
    <row r="3276" spans="9:15" x14ac:dyDescent="0.3">
      <c r="I3276" s="26"/>
      <c r="J3276" s="26"/>
      <c r="K3276" s="26"/>
      <c r="L3276" s="26"/>
      <c r="M3276" s="24"/>
      <c r="N3276" s="26"/>
      <c r="O3276" s="26"/>
    </row>
    <row r="3277" spans="9:15" x14ac:dyDescent="0.3">
      <c r="I3277" s="26"/>
      <c r="J3277" s="26"/>
      <c r="K3277" s="26"/>
      <c r="L3277" s="26"/>
      <c r="M3277" s="24"/>
      <c r="N3277" s="26"/>
      <c r="O3277" s="26"/>
    </row>
    <row r="3278" spans="9:15" x14ac:dyDescent="0.3">
      <c r="I3278" s="26"/>
      <c r="J3278" s="26"/>
      <c r="K3278" s="26"/>
      <c r="L3278" s="26"/>
      <c r="M3278" s="24"/>
      <c r="N3278" s="26"/>
      <c r="O3278" s="26"/>
    </row>
    <row r="3279" spans="9:15" x14ac:dyDescent="0.3">
      <c r="I3279" s="26"/>
      <c r="J3279" s="26"/>
      <c r="K3279" s="26"/>
      <c r="L3279" s="26"/>
      <c r="M3279" s="24"/>
      <c r="N3279" s="26"/>
      <c r="O3279" s="26"/>
    </row>
    <row r="3280" spans="9:15" x14ac:dyDescent="0.3">
      <c r="I3280" s="26"/>
      <c r="J3280" s="26"/>
      <c r="K3280" s="26"/>
      <c r="L3280" s="26"/>
      <c r="M3280" s="24"/>
      <c r="N3280" s="26"/>
      <c r="O3280" s="26"/>
    </row>
    <row r="3281" spans="9:15" x14ac:dyDescent="0.3">
      <c r="I3281" s="26"/>
      <c r="J3281" s="26"/>
      <c r="K3281" s="26"/>
      <c r="L3281" s="26"/>
      <c r="M3281" s="24"/>
      <c r="N3281" s="26"/>
      <c r="O3281" s="26"/>
    </row>
    <row r="3282" spans="9:15" x14ac:dyDescent="0.3">
      <c r="I3282" s="26"/>
      <c r="J3282" s="26"/>
      <c r="K3282" s="26"/>
      <c r="L3282" s="26"/>
      <c r="M3282" s="24"/>
      <c r="N3282" s="26"/>
      <c r="O3282" s="26"/>
    </row>
    <row r="3283" spans="9:15" x14ac:dyDescent="0.3">
      <c r="I3283" s="26"/>
      <c r="J3283" s="26"/>
      <c r="K3283" s="26"/>
      <c r="L3283" s="26"/>
      <c r="M3283" s="24"/>
      <c r="N3283" s="26"/>
      <c r="O3283" s="26"/>
    </row>
    <row r="3284" spans="9:15" x14ac:dyDescent="0.3">
      <c r="I3284" s="26"/>
      <c r="J3284" s="26"/>
      <c r="K3284" s="26"/>
      <c r="L3284" s="26"/>
      <c r="M3284" s="24"/>
      <c r="N3284" s="26"/>
      <c r="O3284" s="26"/>
    </row>
    <row r="3285" spans="9:15" x14ac:dyDescent="0.3">
      <c r="I3285" s="26"/>
      <c r="J3285" s="26"/>
      <c r="K3285" s="26"/>
      <c r="L3285" s="26"/>
      <c r="M3285" s="24"/>
      <c r="N3285" s="26"/>
      <c r="O3285" s="26"/>
    </row>
    <row r="3286" spans="9:15" x14ac:dyDescent="0.3">
      <c r="I3286" s="26"/>
      <c r="J3286" s="26"/>
      <c r="K3286" s="26"/>
      <c r="L3286" s="26"/>
      <c r="M3286" s="24"/>
      <c r="N3286" s="26"/>
      <c r="O3286" s="26"/>
    </row>
    <row r="3287" spans="9:15" x14ac:dyDescent="0.3">
      <c r="I3287" s="26"/>
      <c r="J3287" s="26"/>
      <c r="K3287" s="26"/>
      <c r="L3287" s="26"/>
      <c r="M3287" s="24"/>
      <c r="N3287" s="26"/>
      <c r="O3287" s="26"/>
    </row>
    <row r="3288" spans="9:15" x14ac:dyDescent="0.3">
      <c r="I3288" s="26"/>
      <c r="J3288" s="26"/>
      <c r="K3288" s="26"/>
      <c r="L3288" s="26"/>
      <c r="M3288" s="24"/>
      <c r="N3288" s="26"/>
      <c r="O3288" s="26"/>
    </row>
    <row r="3289" spans="9:15" x14ac:dyDescent="0.3">
      <c r="I3289" s="26"/>
      <c r="J3289" s="26"/>
      <c r="K3289" s="26"/>
      <c r="L3289" s="26"/>
      <c r="M3289" s="24"/>
      <c r="N3289" s="26"/>
      <c r="O3289" s="26"/>
    </row>
    <row r="3290" spans="9:15" x14ac:dyDescent="0.3">
      <c r="I3290" s="26"/>
      <c r="J3290" s="26"/>
      <c r="K3290" s="26"/>
      <c r="L3290" s="26"/>
      <c r="M3290" s="24"/>
      <c r="N3290" s="26"/>
      <c r="O3290" s="26"/>
    </row>
    <row r="3291" spans="9:15" x14ac:dyDescent="0.3">
      <c r="I3291" s="26"/>
      <c r="J3291" s="26"/>
      <c r="K3291" s="26"/>
      <c r="L3291" s="26"/>
      <c r="M3291" s="24"/>
      <c r="N3291" s="26"/>
      <c r="O3291" s="26"/>
    </row>
    <row r="3292" spans="9:15" x14ac:dyDescent="0.3">
      <c r="I3292" s="26"/>
      <c r="J3292" s="26"/>
      <c r="K3292" s="26"/>
      <c r="L3292" s="26"/>
      <c r="M3292" s="24"/>
      <c r="N3292" s="26"/>
      <c r="O3292" s="26"/>
    </row>
    <row r="3293" spans="9:15" x14ac:dyDescent="0.3">
      <c r="I3293" s="26"/>
      <c r="J3293" s="26"/>
      <c r="K3293" s="26"/>
      <c r="L3293" s="26"/>
      <c r="M3293" s="24"/>
      <c r="N3293" s="26"/>
      <c r="O3293" s="26"/>
    </row>
    <row r="3294" spans="9:15" x14ac:dyDescent="0.3">
      <c r="I3294" s="26"/>
      <c r="J3294" s="26"/>
      <c r="K3294" s="26"/>
      <c r="L3294" s="26"/>
      <c r="M3294" s="24"/>
      <c r="N3294" s="26"/>
      <c r="O3294" s="26"/>
    </row>
    <row r="3295" spans="9:15" x14ac:dyDescent="0.3">
      <c r="I3295" s="26"/>
      <c r="J3295" s="26"/>
      <c r="K3295" s="26"/>
      <c r="L3295" s="26"/>
      <c r="M3295" s="24"/>
      <c r="N3295" s="26"/>
      <c r="O3295" s="26"/>
    </row>
    <row r="3296" spans="9:15" x14ac:dyDescent="0.3">
      <c r="I3296" s="26"/>
      <c r="J3296" s="26"/>
      <c r="K3296" s="26"/>
      <c r="L3296" s="26"/>
      <c r="M3296" s="24"/>
      <c r="N3296" s="26"/>
      <c r="O3296" s="26"/>
    </row>
    <row r="3297" spans="9:15" x14ac:dyDescent="0.3">
      <c r="I3297" s="26"/>
      <c r="J3297" s="26"/>
      <c r="K3297" s="26"/>
      <c r="L3297" s="26"/>
      <c r="M3297" s="24"/>
      <c r="N3297" s="26"/>
      <c r="O3297" s="26"/>
    </row>
    <row r="3298" spans="9:15" x14ac:dyDescent="0.3">
      <c r="I3298" s="26"/>
      <c r="J3298" s="26"/>
      <c r="K3298" s="26"/>
      <c r="L3298" s="26"/>
      <c r="M3298" s="24"/>
      <c r="N3298" s="26"/>
      <c r="O3298" s="26"/>
    </row>
    <row r="3299" spans="9:15" x14ac:dyDescent="0.3">
      <c r="I3299" s="26"/>
      <c r="J3299" s="26"/>
      <c r="K3299" s="26"/>
      <c r="L3299" s="26"/>
      <c r="M3299" s="24"/>
      <c r="N3299" s="26"/>
      <c r="O3299" s="26"/>
    </row>
    <row r="3300" spans="9:15" x14ac:dyDescent="0.3">
      <c r="I3300" s="26"/>
      <c r="J3300" s="26"/>
      <c r="K3300" s="26"/>
      <c r="L3300" s="26"/>
      <c r="M3300" s="24"/>
      <c r="N3300" s="26"/>
      <c r="O3300" s="26"/>
    </row>
    <row r="3301" spans="9:15" x14ac:dyDescent="0.3">
      <c r="I3301" s="26"/>
      <c r="J3301" s="26"/>
      <c r="K3301" s="26"/>
      <c r="L3301" s="26"/>
      <c r="M3301" s="24"/>
      <c r="N3301" s="26"/>
      <c r="O3301" s="26"/>
    </row>
    <row r="3302" spans="9:15" x14ac:dyDescent="0.3">
      <c r="I3302" s="26"/>
      <c r="J3302" s="26"/>
      <c r="K3302" s="26"/>
      <c r="L3302" s="26"/>
      <c r="M3302" s="24"/>
      <c r="N3302" s="26"/>
      <c r="O3302" s="26"/>
    </row>
    <row r="3303" spans="9:15" x14ac:dyDescent="0.3">
      <c r="I3303" s="26"/>
      <c r="J3303" s="26"/>
      <c r="K3303" s="26"/>
      <c r="L3303" s="26"/>
      <c r="M3303" s="24"/>
      <c r="N3303" s="26"/>
      <c r="O3303" s="26"/>
    </row>
    <row r="3304" spans="9:15" x14ac:dyDescent="0.3">
      <c r="I3304" s="26"/>
      <c r="J3304" s="26"/>
      <c r="K3304" s="26"/>
      <c r="L3304" s="26"/>
      <c r="M3304" s="24"/>
      <c r="N3304" s="26"/>
      <c r="O3304" s="26"/>
    </row>
    <row r="3305" spans="9:15" x14ac:dyDescent="0.3">
      <c r="I3305" s="26"/>
      <c r="J3305" s="26"/>
      <c r="K3305" s="26"/>
      <c r="L3305" s="26"/>
      <c r="M3305" s="24"/>
      <c r="N3305" s="26"/>
      <c r="O3305" s="26"/>
    </row>
    <row r="3306" spans="9:15" x14ac:dyDescent="0.3">
      <c r="I3306" s="26"/>
      <c r="J3306" s="26"/>
      <c r="K3306" s="26"/>
      <c r="L3306" s="26"/>
      <c r="M3306" s="24"/>
      <c r="N3306" s="26"/>
      <c r="O3306" s="26"/>
    </row>
    <row r="3307" spans="9:15" x14ac:dyDescent="0.3">
      <c r="I3307" s="26"/>
      <c r="J3307" s="26"/>
      <c r="K3307" s="26"/>
      <c r="L3307" s="26"/>
      <c r="M3307" s="24"/>
      <c r="N3307" s="26"/>
      <c r="O3307" s="26"/>
    </row>
    <row r="3308" spans="9:15" x14ac:dyDescent="0.3">
      <c r="I3308" s="26"/>
      <c r="J3308" s="26"/>
      <c r="K3308" s="26"/>
      <c r="L3308" s="26"/>
      <c r="M3308" s="24"/>
      <c r="N3308" s="26"/>
      <c r="O3308" s="26"/>
    </row>
    <row r="3309" spans="9:15" x14ac:dyDescent="0.3">
      <c r="I3309" s="26"/>
      <c r="J3309" s="26"/>
      <c r="K3309" s="26"/>
      <c r="L3309" s="26"/>
      <c r="M3309" s="24"/>
      <c r="N3309" s="26"/>
      <c r="O3309" s="26"/>
    </row>
    <row r="3310" spans="9:15" x14ac:dyDescent="0.3">
      <c r="I3310" s="26"/>
      <c r="J3310" s="26"/>
      <c r="K3310" s="26"/>
      <c r="L3310" s="26"/>
      <c r="M3310" s="24"/>
      <c r="N3310" s="26"/>
      <c r="O3310" s="26"/>
    </row>
    <row r="3311" spans="9:15" x14ac:dyDescent="0.3">
      <c r="I3311" s="26"/>
      <c r="J3311" s="26"/>
      <c r="K3311" s="26"/>
      <c r="L3311" s="26"/>
      <c r="M3311" s="24"/>
      <c r="N3311" s="26"/>
      <c r="O3311" s="26"/>
    </row>
    <row r="3312" spans="9:15" x14ac:dyDescent="0.3">
      <c r="I3312" s="26"/>
      <c r="J3312" s="26"/>
      <c r="K3312" s="26"/>
      <c r="L3312" s="26"/>
      <c r="M3312" s="24"/>
      <c r="N3312" s="26"/>
      <c r="O3312" s="26"/>
    </row>
    <row r="3313" spans="9:15" x14ac:dyDescent="0.3">
      <c r="I3313" s="26"/>
      <c r="J3313" s="26"/>
      <c r="K3313" s="26"/>
      <c r="L3313" s="26"/>
      <c r="M3313" s="24"/>
      <c r="N3313" s="26"/>
      <c r="O3313" s="26"/>
    </row>
    <row r="3314" spans="9:15" x14ac:dyDescent="0.3">
      <c r="I3314" s="26"/>
      <c r="J3314" s="26"/>
      <c r="K3314" s="26"/>
      <c r="L3314" s="26"/>
      <c r="M3314" s="24"/>
      <c r="N3314" s="26"/>
      <c r="O3314" s="26"/>
    </row>
    <row r="3315" spans="9:15" x14ac:dyDescent="0.3">
      <c r="I3315" s="26"/>
      <c r="J3315" s="26"/>
      <c r="K3315" s="26"/>
      <c r="L3315" s="26"/>
      <c r="M3315" s="24"/>
      <c r="N3315" s="26"/>
      <c r="O3315" s="26"/>
    </row>
    <row r="3316" spans="9:15" x14ac:dyDescent="0.3">
      <c r="I3316" s="26"/>
      <c r="J3316" s="26"/>
      <c r="K3316" s="26"/>
      <c r="L3316" s="26"/>
      <c r="M3316" s="24"/>
      <c r="N3316" s="26"/>
      <c r="O3316" s="26"/>
    </row>
    <row r="3317" spans="9:15" x14ac:dyDescent="0.3">
      <c r="I3317" s="26"/>
      <c r="J3317" s="26"/>
      <c r="K3317" s="26"/>
      <c r="L3317" s="26"/>
      <c r="M3317" s="24"/>
      <c r="N3317" s="26"/>
      <c r="O3317" s="26"/>
    </row>
    <row r="3318" spans="9:15" x14ac:dyDescent="0.3">
      <c r="I3318" s="26"/>
      <c r="J3318" s="26"/>
      <c r="K3318" s="26"/>
      <c r="L3318" s="26"/>
      <c r="M3318" s="24"/>
      <c r="N3318" s="26"/>
      <c r="O3318" s="26"/>
    </row>
    <row r="3319" spans="9:15" x14ac:dyDescent="0.3">
      <c r="I3319" s="26"/>
      <c r="J3319" s="26"/>
      <c r="K3319" s="26"/>
      <c r="L3319" s="26"/>
      <c r="M3319" s="24"/>
      <c r="N3319" s="26"/>
      <c r="O3319" s="26"/>
    </row>
    <row r="3320" spans="9:15" x14ac:dyDescent="0.3">
      <c r="I3320" s="26"/>
      <c r="J3320" s="26"/>
      <c r="K3320" s="26"/>
      <c r="L3320" s="26"/>
      <c r="M3320" s="24"/>
      <c r="N3320" s="26"/>
      <c r="O3320" s="26"/>
    </row>
    <row r="3321" spans="9:15" x14ac:dyDescent="0.3">
      <c r="I3321" s="26"/>
      <c r="J3321" s="26"/>
      <c r="K3321" s="26"/>
      <c r="L3321" s="26"/>
      <c r="M3321" s="24"/>
      <c r="N3321" s="26"/>
      <c r="O3321" s="26"/>
    </row>
    <row r="3322" spans="9:15" x14ac:dyDescent="0.3">
      <c r="I3322" s="26"/>
      <c r="J3322" s="26"/>
      <c r="K3322" s="26"/>
      <c r="L3322" s="26"/>
      <c r="M3322" s="24"/>
      <c r="N3322" s="26"/>
      <c r="O3322" s="26"/>
    </row>
    <row r="3323" spans="9:15" x14ac:dyDescent="0.3">
      <c r="I3323" s="26"/>
      <c r="J3323" s="26"/>
      <c r="K3323" s="26"/>
      <c r="L3323" s="26"/>
      <c r="M3323" s="24"/>
      <c r="N3323" s="26"/>
      <c r="O3323" s="26"/>
    </row>
    <row r="3324" spans="9:15" x14ac:dyDescent="0.3">
      <c r="I3324" s="26"/>
      <c r="J3324" s="26"/>
      <c r="K3324" s="26"/>
      <c r="L3324" s="26"/>
      <c r="M3324" s="24"/>
      <c r="N3324" s="26"/>
      <c r="O3324" s="26"/>
    </row>
    <row r="3325" spans="9:15" x14ac:dyDescent="0.3">
      <c r="I3325" s="26"/>
      <c r="J3325" s="26"/>
      <c r="K3325" s="26"/>
      <c r="L3325" s="26"/>
      <c r="M3325" s="24"/>
      <c r="N3325" s="26"/>
      <c r="O3325" s="26"/>
    </row>
    <row r="3326" spans="9:15" x14ac:dyDescent="0.3">
      <c r="I3326" s="26"/>
      <c r="J3326" s="26"/>
      <c r="K3326" s="26"/>
      <c r="L3326" s="26"/>
      <c r="M3326" s="24"/>
      <c r="N3326" s="26"/>
      <c r="O3326" s="26"/>
    </row>
    <row r="3327" spans="9:15" x14ac:dyDescent="0.3">
      <c r="I3327" s="26"/>
      <c r="J3327" s="26"/>
      <c r="K3327" s="26"/>
      <c r="L3327" s="26"/>
      <c r="M3327" s="24"/>
      <c r="N3327" s="26"/>
      <c r="O3327" s="26"/>
    </row>
    <row r="3328" spans="9:15" x14ac:dyDescent="0.3">
      <c r="I3328" s="26"/>
      <c r="J3328" s="26"/>
      <c r="K3328" s="26"/>
      <c r="L3328" s="26"/>
      <c r="M3328" s="24"/>
      <c r="N3328" s="26"/>
      <c r="O3328" s="26"/>
    </row>
    <row r="3329" spans="9:15" x14ac:dyDescent="0.3">
      <c r="I3329" s="26"/>
      <c r="J3329" s="26"/>
      <c r="K3329" s="26"/>
      <c r="L3329" s="26"/>
      <c r="M3329" s="24"/>
      <c r="N3329" s="26"/>
      <c r="O3329" s="26"/>
    </row>
    <row r="3330" spans="9:15" x14ac:dyDescent="0.3">
      <c r="I3330" s="26"/>
      <c r="J3330" s="26"/>
      <c r="K3330" s="26"/>
      <c r="L3330" s="26"/>
      <c r="M3330" s="24"/>
      <c r="N3330" s="26"/>
      <c r="O3330" s="26"/>
    </row>
    <row r="3331" spans="9:15" x14ac:dyDescent="0.3">
      <c r="I3331" s="26"/>
      <c r="J3331" s="26"/>
      <c r="K3331" s="26"/>
      <c r="L3331" s="26"/>
      <c r="M3331" s="24"/>
      <c r="N3331" s="26"/>
      <c r="O3331" s="26"/>
    </row>
    <row r="3332" spans="9:15" x14ac:dyDescent="0.3">
      <c r="I3332" s="26"/>
      <c r="J3332" s="26"/>
      <c r="K3332" s="26"/>
      <c r="L3332" s="26"/>
      <c r="M3332" s="24"/>
      <c r="N3332" s="26"/>
      <c r="O3332" s="26"/>
    </row>
    <row r="3333" spans="9:15" x14ac:dyDescent="0.3">
      <c r="I3333" s="26"/>
      <c r="J3333" s="26"/>
      <c r="K3333" s="26"/>
      <c r="L3333" s="26"/>
      <c r="M3333" s="24"/>
      <c r="N3333" s="26"/>
      <c r="O3333" s="26"/>
    </row>
    <row r="3334" spans="9:15" x14ac:dyDescent="0.3">
      <c r="I3334" s="26"/>
      <c r="J3334" s="26"/>
      <c r="K3334" s="26"/>
      <c r="L3334" s="26"/>
      <c r="M3334" s="24"/>
      <c r="N3334" s="26"/>
      <c r="O3334" s="26"/>
    </row>
    <row r="3335" spans="9:15" x14ac:dyDescent="0.3">
      <c r="I3335" s="26"/>
      <c r="J3335" s="26"/>
      <c r="K3335" s="26"/>
      <c r="L3335" s="26"/>
      <c r="M3335" s="24"/>
      <c r="N3335" s="26"/>
      <c r="O3335" s="26"/>
    </row>
    <row r="3336" spans="9:15" x14ac:dyDescent="0.3">
      <c r="I3336" s="26"/>
      <c r="J3336" s="26"/>
      <c r="K3336" s="26"/>
      <c r="L3336" s="26"/>
      <c r="M3336" s="24"/>
      <c r="N3336" s="26"/>
      <c r="O3336" s="26"/>
    </row>
    <row r="3337" spans="9:15" x14ac:dyDescent="0.3">
      <c r="I3337" s="26"/>
      <c r="J3337" s="26"/>
      <c r="K3337" s="26"/>
      <c r="L3337" s="26"/>
      <c r="M3337" s="24"/>
      <c r="N3337" s="26"/>
      <c r="O3337" s="26"/>
    </row>
    <row r="3338" spans="9:15" x14ac:dyDescent="0.3">
      <c r="I3338" s="26"/>
      <c r="J3338" s="26"/>
      <c r="K3338" s="26"/>
      <c r="L3338" s="26"/>
      <c r="M3338" s="24"/>
      <c r="N3338" s="26"/>
      <c r="O3338" s="26"/>
    </row>
    <row r="3339" spans="9:15" x14ac:dyDescent="0.3">
      <c r="I3339" s="26"/>
      <c r="J3339" s="26"/>
      <c r="K3339" s="26"/>
      <c r="L3339" s="26"/>
      <c r="M3339" s="24"/>
      <c r="N3339" s="26"/>
      <c r="O3339" s="26"/>
    </row>
    <row r="3340" spans="9:15" x14ac:dyDescent="0.3">
      <c r="I3340" s="26"/>
      <c r="J3340" s="26"/>
      <c r="K3340" s="26"/>
      <c r="L3340" s="26"/>
      <c r="M3340" s="24"/>
      <c r="N3340" s="26"/>
      <c r="O3340" s="26"/>
    </row>
    <row r="3341" spans="9:15" x14ac:dyDescent="0.3">
      <c r="I3341" s="26"/>
      <c r="J3341" s="26"/>
      <c r="K3341" s="26"/>
      <c r="L3341" s="26"/>
      <c r="M3341" s="24"/>
      <c r="N3341" s="26"/>
      <c r="O3341" s="26"/>
    </row>
    <row r="3342" spans="9:15" x14ac:dyDescent="0.3">
      <c r="I3342" s="26"/>
      <c r="J3342" s="26"/>
      <c r="K3342" s="26"/>
      <c r="L3342" s="26"/>
      <c r="M3342" s="24"/>
      <c r="N3342" s="26"/>
      <c r="O3342" s="26"/>
    </row>
    <row r="3343" spans="9:15" x14ac:dyDescent="0.3">
      <c r="I3343" s="26"/>
      <c r="J3343" s="26"/>
      <c r="K3343" s="26"/>
      <c r="L3343" s="26"/>
      <c r="M3343" s="24"/>
      <c r="N3343" s="26"/>
      <c r="O3343" s="26"/>
    </row>
    <row r="3344" spans="9:15" x14ac:dyDescent="0.3">
      <c r="I3344" s="26"/>
      <c r="J3344" s="26"/>
      <c r="K3344" s="26"/>
      <c r="L3344" s="26"/>
      <c r="M3344" s="24"/>
      <c r="N3344" s="26"/>
      <c r="O3344" s="26"/>
    </row>
    <row r="3345" spans="9:15" x14ac:dyDescent="0.3">
      <c r="I3345" s="26"/>
      <c r="J3345" s="26"/>
      <c r="K3345" s="26"/>
      <c r="L3345" s="26"/>
      <c r="M3345" s="24"/>
      <c r="N3345" s="26"/>
      <c r="O3345" s="26"/>
    </row>
    <row r="3346" spans="9:15" x14ac:dyDescent="0.3">
      <c r="I3346" s="26"/>
      <c r="J3346" s="26"/>
      <c r="K3346" s="26"/>
      <c r="L3346" s="26"/>
      <c r="M3346" s="24"/>
      <c r="N3346" s="26"/>
      <c r="O3346" s="26"/>
    </row>
    <row r="3347" spans="9:15" x14ac:dyDescent="0.3">
      <c r="I3347" s="26"/>
      <c r="J3347" s="26"/>
      <c r="K3347" s="26"/>
      <c r="L3347" s="26"/>
      <c r="M3347" s="24"/>
      <c r="N3347" s="26"/>
      <c r="O3347" s="26"/>
    </row>
    <row r="3348" spans="9:15" x14ac:dyDescent="0.3">
      <c r="I3348" s="26"/>
      <c r="J3348" s="26"/>
      <c r="K3348" s="26"/>
      <c r="L3348" s="26"/>
      <c r="M3348" s="24"/>
      <c r="N3348" s="26"/>
      <c r="O3348" s="26"/>
    </row>
    <row r="3349" spans="9:15" x14ac:dyDescent="0.3">
      <c r="I3349" s="26"/>
      <c r="J3349" s="26"/>
      <c r="K3349" s="26"/>
      <c r="L3349" s="26"/>
      <c r="M3349" s="24"/>
      <c r="N3349" s="26"/>
      <c r="O3349" s="26"/>
    </row>
    <row r="3350" spans="9:15" x14ac:dyDescent="0.3">
      <c r="I3350" s="26"/>
      <c r="J3350" s="26"/>
      <c r="K3350" s="26"/>
      <c r="L3350" s="26"/>
      <c r="M3350" s="24"/>
      <c r="N3350" s="26"/>
      <c r="O3350" s="26"/>
    </row>
    <row r="3351" spans="9:15" x14ac:dyDescent="0.3">
      <c r="I3351" s="26"/>
      <c r="J3351" s="26"/>
      <c r="K3351" s="26"/>
      <c r="L3351" s="26"/>
      <c r="M3351" s="24"/>
      <c r="N3351" s="26"/>
      <c r="O3351" s="26"/>
    </row>
    <row r="3352" spans="9:15" x14ac:dyDescent="0.3">
      <c r="I3352" s="26"/>
      <c r="J3352" s="26"/>
      <c r="K3352" s="26"/>
      <c r="L3352" s="26"/>
      <c r="M3352" s="24"/>
      <c r="N3352" s="26"/>
      <c r="O3352" s="26"/>
    </row>
    <row r="3353" spans="9:15" x14ac:dyDescent="0.3">
      <c r="I3353" s="26"/>
      <c r="J3353" s="26"/>
      <c r="K3353" s="26"/>
      <c r="L3353" s="26"/>
      <c r="M3353" s="24"/>
      <c r="N3353" s="26"/>
      <c r="O3353" s="26"/>
    </row>
    <row r="3354" spans="9:15" x14ac:dyDescent="0.3">
      <c r="I3354" s="26"/>
      <c r="J3354" s="26"/>
      <c r="K3354" s="26"/>
      <c r="L3354" s="26"/>
      <c r="M3354" s="24"/>
      <c r="N3354" s="26"/>
      <c r="O3354" s="26"/>
    </row>
    <row r="3355" spans="9:15" x14ac:dyDescent="0.3">
      <c r="I3355" s="26"/>
      <c r="J3355" s="26"/>
      <c r="K3355" s="26"/>
      <c r="L3355" s="26"/>
      <c r="M3355" s="24"/>
      <c r="N3355" s="26"/>
      <c r="O3355" s="26"/>
    </row>
    <row r="3356" spans="9:15" x14ac:dyDescent="0.3">
      <c r="I3356" s="26"/>
      <c r="J3356" s="26"/>
      <c r="K3356" s="26"/>
      <c r="L3356" s="26"/>
      <c r="M3356" s="24"/>
      <c r="N3356" s="26"/>
      <c r="O3356" s="26"/>
    </row>
    <row r="3357" spans="9:15" x14ac:dyDescent="0.3">
      <c r="I3357" s="26"/>
      <c r="J3357" s="26"/>
      <c r="K3357" s="26"/>
      <c r="L3357" s="26"/>
      <c r="M3357" s="24"/>
      <c r="N3357" s="26"/>
      <c r="O3357" s="26"/>
    </row>
    <row r="3358" spans="9:15" x14ac:dyDescent="0.3">
      <c r="I3358" s="26"/>
      <c r="J3358" s="26"/>
      <c r="K3358" s="26"/>
      <c r="L3358" s="26"/>
      <c r="M3358" s="24"/>
      <c r="N3358" s="26"/>
      <c r="O3358" s="26"/>
    </row>
    <row r="3359" spans="9:15" x14ac:dyDescent="0.3">
      <c r="I3359" s="26"/>
      <c r="J3359" s="26"/>
      <c r="K3359" s="26"/>
      <c r="L3359" s="26"/>
      <c r="M3359" s="24"/>
      <c r="N3359" s="26"/>
      <c r="O3359" s="26"/>
    </row>
    <row r="3360" spans="9:15" x14ac:dyDescent="0.3">
      <c r="I3360" s="26"/>
      <c r="J3360" s="26"/>
      <c r="K3360" s="26"/>
      <c r="L3360" s="26"/>
      <c r="M3360" s="24"/>
      <c r="N3360" s="26"/>
      <c r="O3360" s="26"/>
    </row>
    <row r="3361" spans="9:15" x14ac:dyDescent="0.3">
      <c r="I3361" s="26"/>
      <c r="J3361" s="26"/>
      <c r="K3361" s="26"/>
      <c r="L3361" s="26"/>
      <c r="M3361" s="24"/>
      <c r="N3361" s="26"/>
      <c r="O3361" s="26"/>
    </row>
    <row r="3362" spans="9:15" x14ac:dyDescent="0.3">
      <c r="I3362" s="26"/>
      <c r="J3362" s="26"/>
      <c r="K3362" s="26"/>
      <c r="L3362" s="26"/>
      <c r="M3362" s="24"/>
      <c r="N3362" s="26"/>
      <c r="O3362" s="26"/>
    </row>
    <row r="3363" spans="9:15" x14ac:dyDescent="0.3">
      <c r="I3363" s="26"/>
      <c r="J3363" s="26"/>
      <c r="K3363" s="26"/>
      <c r="L3363" s="26"/>
      <c r="M3363" s="24"/>
      <c r="N3363" s="26"/>
      <c r="O3363" s="26"/>
    </row>
    <row r="3364" spans="9:15" x14ac:dyDescent="0.3">
      <c r="I3364" s="26"/>
      <c r="J3364" s="26"/>
      <c r="K3364" s="26"/>
      <c r="L3364" s="26"/>
      <c r="M3364" s="24"/>
      <c r="N3364" s="26"/>
      <c r="O3364" s="26"/>
    </row>
    <row r="3365" spans="9:15" x14ac:dyDescent="0.3">
      <c r="I3365" s="26"/>
      <c r="J3365" s="26"/>
      <c r="K3365" s="26"/>
      <c r="L3365" s="26"/>
      <c r="M3365" s="24"/>
      <c r="N3365" s="26"/>
      <c r="O3365" s="26"/>
    </row>
    <row r="3366" spans="9:15" x14ac:dyDescent="0.3">
      <c r="I3366" s="26"/>
      <c r="J3366" s="26"/>
      <c r="K3366" s="26"/>
      <c r="L3366" s="26"/>
      <c r="M3366" s="24"/>
      <c r="N3366" s="26"/>
      <c r="O3366" s="26"/>
    </row>
    <row r="3367" spans="9:15" x14ac:dyDescent="0.3">
      <c r="I3367" s="26"/>
      <c r="J3367" s="26"/>
      <c r="K3367" s="26"/>
      <c r="L3367" s="26"/>
      <c r="M3367" s="24"/>
      <c r="N3367" s="26"/>
      <c r="O3367" s="26"/>
    </row>
    <row r="3368" spans="9:15" x14ac:dyDescent="0.3">
      <c r="I3368" s="26"/>
      <c r="J3368" s="26"/>
      <c r="K3368" s="26"/>
      <c r="L3368" s="26"/>
      <c r="M3368" s="24"/>
      <c r="N3368" s="26"/>
      <c r="O3368" s="26"/>
    </row>
    <row r="3369" spans="9:15" x14ac:dyDescent="0.3">
      <c r="I3369" s="26"/>
      <c r="J3369" s="26"/>
      <c r="K3369" s="26"/>
      <c r="L3369" s="26"/>
      <c r="M3369" s="24"/>
      <c r="N3369" s="26"/>
      <c r="O3369" s="26"/>
    </row>
    <row r="3370" spans="9:15" x14ac:dyDescent="0.3">
      <c r="I3370" s="26"/>
      <c r="J3370" s="26"/>
      <c r="K3370" s="26"/>
      <c r="L3370" s="26"/>
      <c r="M3370" s="24"/>
      <c r="N3370" s="26"/>
      <c r="O3370" s="26"/>
    </row>
    <row r="3371" spans="9:15" x14ac:dyDescent="0.3">
      <c r="I3371" s="26"/>
      <c r="J3371" s="26"/>
      <c r="K3371" s="26"/>
      <c r="L3371" s="26"/>
      <c r="M3371" s="24"/>
      <c r="N3371" s="26"/>
      <c r="O3371" s="26"/>
    </row>
    <row r="3372" spans="9:15" x14ac:dyDescent="0.3">
      <c r="I3372" s="26"/>
      <c r="J3372" s="26"/>
      <c r="K3372" s="26"/>
      <c r="L3372" s="26"/>
      <c r="M3372" s="24"/>
      <c r="N3372" s="26"/>
      <c r="O3372" s="26"/>
    </row>
    <row r="3373" spans="9:15" x14ac:dyDescent="0.3">
      <c r="I3373" s="26"/>
      <c r="J3373" s="26"/>
      <c r="K3373" s="26"/>
      <c r="L3373" s="26"/>
      <c r="M3373" s="24"/>
      <c r="N3373" s="26"/>
      <c r="O3373" s="26"/>
    </row>
    <row r="3374" spans="9:15" x14ac:dyDescent="0.3">
      <c r="I3374" s="26"/>
      <c r="J3374" s="26"/>
      <c r="K3374" s="26"/>
      <c r="L3374" s="26"/>
      <c r="M3374" s="24"/>
      <c r="N3374" s="26"/>
      <c r="O3374" s="26"/>
    </row>
    <row r="3375" spans="9:15" x14ac:dyDescent="0.3">
      <c r="I3375" s="26"/>
      <c r="J3375" s="26"/>
      <c r="K3375" s="26"/>
      <c r="L3375" s="26"/>
      <c r="M3375" s="24"/>
      <c r="N3375" s="26"/>
      <c r="O3375" s="26"/>
    </row>
    <row r="3376" spans="9:15" x14ac:dyDescent="0.3">
      <c r="I3376" s="26"/>
      <c r="J3376" s="26"/>
      <c r="K3376" s="26"/>
      <c r="L3376" s="26"/>
      <c r="M3376" s="24"/>
      <c r="N3376" s="26"/>
      <c r="O3376" s="26"/>
    </row>
    <row r="3377" spans="9:15" x14ac:dyDescent="0.3">
      <c r="I3377" s="26"/>
      <c r="J3377" s="26"/>
      <c r="K3377" s="26"/>
      <c r="L3377" s="26"/>
      <c r="M3377" s="24"/>
      <c r="N3377" s="26"/>
      <c r="O3377" s="26"/>
    </row>
    <row r="3378" spans="9:15" x14ac:dyDescent="0.3">
      <c r="I3378" s="26"/>
      <c r="J3378" s="26"/>
      <c r="K3378" s="26"/>
      <c r="L3378" s="26"/>
      <c r="M3378" s="24"/>
      <c r="N3378" s="26"/>
      <c r="O3378" s="26"/>
    </row>
    <row r="3379" spans="9:15" x14ac:dyDescent="0.3">
      <c r="I3379" s="26"/>
      <c r="J3379" s="26"/>
      <c r="K3379" s="26"/>
      <c r="L3379" s="26"/>
      <c r="M3379" s="24"/>
      <c r="N3379" s="26"/>
      <c r="O3379" s="26"/>
    </row>
    <row r="3380" spans="9:15" x14ac:dyDescent="0.3">
      <c r="I3380" s="26"/>
      <c r="J3380" s="26"/>
      <c r="K3380" s="26"/>
      <c r="L3380" s="26"/>
      <c r="M3380" s="24"/>
      <c r="N3380" s="26"/>
      <c r="O3380" s="26"/>
    </row>
    <row r="3381" spans="9:15" x14ac:dyDescent="0.3">
      <c r="I3381" s="26"/>
      <c r="J3381" s="26"/>
      <c r="K3381" s="26"/>
      <c r="L3381" s="26"/>
      <c r="M3381" s="24"/>
      <c r="N3381" s="26"/>
      <c r="O3381" s="26"/>
    </row>
    <row r="3382" spans="9:15" x14ac:dyDescent="0.3">
      <c r="I3382" s="26"/>
      <c r="J3382" s="26"/>
      <c r="K3382" s="26"/>
      <c r="L3382" s="26"/>
      <c r="M3382" s="24"/>
      <c r="N3382" s="26"/>
      <c r="O3382" s="26"/>
    </row>
    <row r="3383" spans="9:15" x14ac:dyDescent="0.3">
      <c r="I3383" s="26"/>
      <c r="J3383" s="26"/>
      <c r="K3383" s="26"/>
      <c r="L3383" s="26"/>
      <c r="M3383" s="24"/>
      <c r="N3383" s="26"/>
      <c r="O3383" s="26"/>
    </row>
    <row r="3384" spans="9:15" x14ac:dyDescent="0.3">
      <c r="I3384" s="26"/>
      <c r="J3384" s="26"/>
      <c r="K3384" s="26"/>
      <c r="L3384" s="26"/>
      <c r="M3384" s="24"/>
      <c r="N3384" s="26"/>
      <c r="O3384" s="26"/>
    </row>
    <row r="3385" spans="9:15" x14ac:dyDescent="0.3">
      <c r="I3385" s="26"/>
      <c r="J3385" s="26"/>
      <c r="K3385" s="26"/>
      <c r="L3385" s="26"/>
      <c r="M3385" s="24"/>
      <c r="N3385" s="26"/>
      <c r="O3385" s="26"/>
    </row>
    <row r="3386" spans="9:15" x14ac:dyDescent="0.3">
      <c r="I3386" s="26"/>
      <c r="J3386" s="26"/>
      <c r="K3386" s="26"/>
      <c r="L3386" s="26"/>
      <c r="M3386" s="24"/>
      <c r="N3386" s="26"/>
      <c r="O3386" s="26"/>
    </row>
    <row r="3387" spans="9:15" x14ac:dyDescent="0.3">
      <c r="I3387" s="26"/>
      <c r="J3387" s="26"/>
      <c r="K3387" s="26"/>
      <c r="L3387" s="26"/>
      <c r="M3387" s="24"/>
      <c r="N3387" s="26"/>
      <c r="O3387" s="26"/>
    </row>
    <row r="3388" spans="9:15" x14ac:dyDescent="0.3">
      <c r="I3388" s="26"/>
      <c r="J3388" s="26"/>
      <c r="K3388" s="26"/>
      <c r="L3388" s="26"/>
      <c r="M3388" s="24"/>
      <c r="N3388" s="26"/>
      <c r="O3388" s="26"/>
    </row>
    <row r="3389" spans="9:15" x14ac:dyDescent="0.3">
      <c r="I3389" s="26"/>
      <c r="J3389" s="26"/>
      <c r="K3389" s="26"/>
      <c r="L3389" s="26"/>
      <c r="M3389" s="24"/>
      <c r="N3389" s="26"/>
      <c r="O3389" s="26"/>
    </row>
    <row r="3390" spans="9:15" x14ac:dyDescent="0.3">
      <c r="I3390" s="26"/>
      <c r="J3390" s="26"/>
      <c r="K3390" s="26"/>
      <c r="L3390" s="26"/>
      <c r="M3390" s="24"/>
      <c r="N3390" s="26"/>
      <c r="O3390" s="26"/>
    </row>
    <row r="3391" spans="9:15" x14ac:dyDescent="0.3">
      <c r="I3391" s="26"/>
      <c r="J3391" s="26"/>
      <c r="K3391" s="26"/>
      <c r="L3391" s="26"/>
      <c r="M3391" s="24"/>
      <c r="N3391" s="26"/>
      <c r="O3391" s="26"/>
    </row>
    <row r="3392" spans="9:15" x14ac:dyDescent="0.3">
      <c r="I3392" s="26"/>
      <c r="J3392" s="26"/>
      <c r="K3392" s="26"/>
      <c r="L3392" s="26"/>
      <c r="M3392" s="24"/>
      <c r="N3392" s="26"/>
      <c r="O3392" s="26"/>
    </row>
    <row r="3393" spans="9:15" x14ac:dyDescent="0.3">
      <c r="I3393" s="26"/>
      <c r="J3393" s="26"/>
      <c r="K3393" s="26"/>
      <c r="L3393" s="26"/>
      <c r="M3393" s="24"/>
      <c r="N3393" s="26"/>
      <c r="O3393" s="26"/>
    </row>
    <row r="3394" spans="9:15" x14ac:dyDescent="0.3">
      <c r="I3394" s="26"/>
      <c r="J3394" s="26"/>
      <c r="K3394" s="26"/>
      <c r="L3394" s="26"/>
      <c r="M3394" s="24"/>
      <c r="N3394" s="26"/>
      <c r="O3394" s="26"/>
    </row>
    <row r="3395" spans="9:15" x14ac:dyDescent="0.3">
      <c r="I3395" s="26"/>
      <c r="J3395" s="26"/>
      <c r="K3395" s="26"/>
      <c r="L3395" s="26"/>
      <c r="M3395" s="24"/>
      <c r="N3395" s="26"/>
      <c r="O3395" s="26"/>
    </row>
    <row r="3396" spans="9:15" x14ac:dyDescent="0.3">
      <c r="I3396" s="26"/>
      <c r="J3396" s="26"/>
      <c r="K3396" s="26"/>
      <c r="L3396" s="26"/>
      <c r="M3396" s="24"/>
      <c r="N3396" s="26"/>
      <c r="O3396" s="26"/>
    </row>
    <row r="3397" spans="9:15" x14ac:dyDescent="0.3">
      <c r="I3397" s="26"/>
      <c r="J3397" s="26"/>
      <c r="K3397" s="26"/>
      <c r="L3397" s="26"/>
      <c r="M3397" s="24"/>
      <c r="N3397" s="26"/>
      <c r="O3397" s="26"/>
    </row>
    <row r="3398" spans="9:15" x14ac:dyDescent="0.3">
      <c r="I3398" s="26"/>
      <c r="J3398" s="26"/>
      <c r="K3398" s="26"/>
      <c r="L3398" s="26"/>
      <c r="M3398" s="24"/>
      <c r="N3398" s="26"/>
      <c r="O3398" s="26"/>
    </row>
    <row r="3399" spans="9:15" x14ac:dyDescent="0.3">
      <c r="I3399" s="26"/>
      <c r="J3399" s="26"/>
      <c r="K3399" s="26"/>
      <c r="L3399" s="26"/>
      <c r="M3399" s="24"/>
      <c r="N3399" s="26"/>
      <c r="O3399" s="26"/>
    </row>
    <row r="3400" spans="9:15" x14ac:dyDescent="0.3">
      <c r="I3400" s="26"/>
      <c r="J3400" s="26"/>
      <c r="K3400" s="26"/>
      <c r="L3400" s="26"/>
      <c r="M3400" s="24"/>
      <c r="N3400" s="26"/>
      <c r="O3400" s="26"/>
    </row>
    <row r="3401" spans="9:15" x14ac:dyDescent="0.3">
      <c r="I3401" s="26"/>
      <c r="J3401" s="26"/>
      <c r="K3401" s="26"/>
      <c r="L3401" s="26"/>
      <c r="M3401" s="24"/>
      <c r="N3401" s="26"/>
      <c r="O3401" s="26"/>
    </row>
    <row r="3402" spans="9:15" x14ac:dyDescent="0.3">
      <c r="I3402" s="26"/>
      <c r="J3402" s="26"/>
      <c r="K3402" s="26"/>
      <c r="L3402" s="26"/>
      <c r="M3402" s="24"/>
      <c r="N3402" s="26"/>
      <c r="O3402" s="26"/>
    </row>
    <row r="3403" spans="9:15" x14ac:dyDescent="0.3">
      <c r="I3403" s="26"/>
      <c r="J3403" s="26"/>
      <c r="K3403" s="26"/>
      <c r="L3403" s="26"/>
      <c r="M3403" s="24"/>
      <c r="N3403" s="26"/>
      <c r="O3403" s="26"/>
    </row>
    <row r="3404" spans="9:15" x14ac:dyDescent="0.3">
      <c r="I3404" s="26"/>
      <c r="J3404" s="26"/>
      <c r="K3404" s="26"/>
      <c r="L3404" s="26"/>
      <c r="M3404" s="24"/>
      <c r="N3404" s="26"/>
      <c r="O3404" s="26"/>
    </row>
    <row r="3405" spans="9:15" x14ac:dyDescent="0.3">
      <c r="I3405" s="26"/>
      <c r="J3405" s="26"/>
      <c r="K3405" s="26"/>
      <c r="L3405" s="26"/>
      <c r="M3405" s="24"/>
      <c r="N3405" s="26"/>
      <c r="O3405" s="26"/>
    </row>
    <row r="3406" spans="9:15" x14ac:dyDescent="0.3">
      <c r="I3406" s="26"/>
      <c r="J3406" s="26"/>
      <c r="K3406" s="26"/>
      <c r="L3406" s="26"/>
      <c r="M3406" s="24"/>
      <c r="N3406" s="26"/>
      <c r="O3406" s="26"/>
    </row>
    <row r="3407" spans="9:15" x14ac:dyDescent="0.3">
      <c r="I3407" s="26"/>
      <c r="J3407" s="26"/>
      <c r="K3407" s="26"/>
      <c r="L3407" s="26"/>
      <c r="M3407" s="24"/>
      <c r="N3407" s="26"/>
      <c r="O3407" s="26"/>
    </row>
    <row r="3408" spans="9:15" x14ac:dyDescent="0.3">
      <c r="I3408" s="26"/>
      <c r="J3408" s="26"/>
      <c r="K3408" s="26"/>
      <c r="L3408" s="26"/>
      <c r="M3408" s="24"/>
      <c r="N3408" s="26"/>
      <c r="O3408" s="26"/>
    </row>
    <row r="3409" spans="9:15" x14ac:dyDescent="0.3">
      <c r="I3409" s="26"/>
      <c r="J3409" s="26"/>
      <c r="K3409" s="26"/>
      <c r="L3409" s="26"/>
      <c r="M3409" s="24"/>
      <c r="N3409" s="26"/>
      <c r="O3409" s="26"/>
    </row>
    <row r="3410" spans="9:15" x14ac:dyDescent="0.3">
      <c r="I3410" s="26"/>
      <c r="J3410" s="26"/>
      <c r="K3410" s="26"/>
      <c r="L3410" s="26"/>
      <c r="M3410" s="24"/>
      <c r="N3410" s="26"/>
      <c r="O3410" s="26"/>
    </row>
    <row r="3411" spans="9:15" x14ac:dyDescent="0.3">
      <c r="I3411" s="26"/>
      <c r="J3411" s="26"/>
      <c r="K3411" s="26"/>
      <c r="L3411" s="26"/>
      <c r="M3411" s="24"/>
      <c r="N3411" s="26"/>
      <c r="O3411" s="26"/>
    </row>
    <row r="3412" spans="9:15" x14ac:dyDescent="0.3">
      <c r="I3412" s="26"/>
      <c r="J3412" s="26"/>
      <c r="K3412" s="26"/>
      <c r="L3412" s="26"/>
      <c r="M3412" s="24"/>
      <c r="N3412" s="26"/>
      <c r="O3412" s="26"/>
    </row>
    <row r="3413" spans="9:15" x14ac:dyDescent="0.3">
      <c r="I3413" s="26"/>
      <c r="J3413" s="26"/>
      <c r="K3413" s="26"/>
      <c r="L3413" s="26"/>
      <c r="M3413" s="24"/>
      <c r="N3413" s="26"/>
      <c r="O3413" s="26"/>
    </row>
    <row r="3414" spans="9:15" x14ac:dyDescent="0.3">
      <c r="I3414" s="26"/>
      <c r="J3414" s="26"/>
      <c r="K3414" s="26"/>
      <c r="L3414" s="26"/>
      <c r="M3414" s="24"/>
      <c r="N3414" s="26"/>
      <c r="O3414" s="26"/>
    </row>
    <row r="3415" spans="9:15" x14ac:dyDescent="0.3">
      <c r="I3415" s="26"/>
      <c r="J3415" s="26"/>
      <c r="K3415" s="26"/>
      <c r="L3415" s="26"/>
      <c r="M3415" s="24"/>
      <c r="N3415" s="26"/>
      <c r="O3415" s="26"/>
    </row>
    <row r="3416" spans="9:15" x14ac:dyDescent="0.3">
      <c r="I3416" s="26"/>
      <c r="J3416" s="26"/>
      <c r="K3416" s="26"/>
      <c r="L3416" s="26"/>
      <c r="M3416" s="24"/>
      <c r="N3416" s="26"/>
      <c r="O3416" s="26"/>
    </row>
    <row r="3417" spans="9:15" x14ac:dyDescent="0.3">
      <c r="I3417" s="26"/>
      <c r="J3417" s="26"/>
      <c r="K3417" s="26"/>
      <c r="L3417" s="26"/>
      <c r="M3417" s="24"/>
      <c r="N3417" s="26"/>
      <c r="O3417" s="26"/>
    </row>
    <row r="3418" spans="9:15" x14ac:dyDescent="0.3">
      <c r="I3418" s="26"/>
      <c r="J3418" s="26"/>
      <c r="K3418" s="26"/>
      <c r="L3418" s="26"/>
      <c r="M3418" s="24"/>
      <c r="N3418" s="26"/>
      <c r="O3418" s="26"/>
    </row>
    <row r="3419" spans="9:15" x14ac:dyDescent="0.3">
      <c r="I3419" s="26"/>
      <c r="J3419" s="26"/>
      <c r="K3419" s="26"/>
      <c r="L3419" s="26"/>
      <c r="M3419" s="24"/>
      <c r="N3419" s="26"/>
      <c r="O3419" s="26"/>
    </row>
    <row r="3420" spans="9:15" x14ac:dyDescent="0.3">
      <c r="I3420" s="26"/>
      <c r="J3420" s="26"/>
      <c r="K3420" s="26"/>
      <c r="L3420" s="26"/>
      <c r="M3420" s="24"/>
      <c r="N3420" s="26"/>
      <c r="O3420" s="26"/>
    </row>
    <row r="3421" spans="9:15" x14ac:dyDescent="0.3">
      <c r="I3421" s="26"/>
      <c r="J3421" s="26"/>
      <c r="K3421" s="26"/>
      <c r="L3421" s="26"/>
      <c r="M3421" s="24"/>
      <c r="N3421" s="26"/>
      <c r="O3421" s="26"/>
    </row>
    <row r="3422" spans="9:15" x14ac:dyDescent="0.3">
      <c r="I3422" s="26"/>
      <c r="J3422" s="26"/>
      <c r="K3422" s="26"/>
      <c r="L3422" s="26"/>
      <c r="M3422" s="24"/>
      <c r="N3422" s="26"/>
      <c r="O3422" s="26"/>
    </row>
    <row r="3423" spans="9:15" x14ac:dyDescent="0.3">
      <c r="I3423" s="26"/>
      <c r="J3423" s="26"/>
      <c r="K3423" s="26"/>
      <c r="L3423" s="26"/>
      <c r="M3423" s="24"/>
      <c r="N3423" s="26"/>
      <c r="O3423" s="26"/>
    </row>
    <row r="3424" spans="9:15" x14ac:dyDescent="0.3">
      <c r="I3424" s="26"/>
      <c r="J3424" s="26"/>
      <c r="K3424" s="26"/>
      <c r="L3424" s="26"/>
      <c r="M3424" s="24"/>
      <c r="N3424" s="26"/>
      <c r="O3424" s="26"/>
    </row>
    <row r="3425" spans="9:15" x14ac:dyDescent="0.3">
      <c r="I3425" s="26"/>
      <c r="J3425" s="26"/>
      <c r="K3425" s="26"/>
      <c r="L3425" s="26"/>
      <c r="M3425" s="24"/>
      <c r="N3425" s="26"/>
      <c r="O3425" s="26"/>
    </row>
    <row r="3426" spans="9:15" x14ac:dyDescent="0.3">
      <c r="I3426" s="26"/>
      <c r="J3426" s="26"/>
      <c r="K3426" s="26"/>
      <c r="L3426" s="26"/>
      <c r="M3426" s="24"/>
      <c r="N3426" s="26"/>
      <c r="O3426" s="26"/>
    </row>
    <row r="3427" spans="9:15" x14ac:dyDescent="0.3">
      <c r="I3427" s="26"/>
      <c r="J3427" s="26"/>
      <c r="K3427" s="26"/>
      <c r="L3427" s="26"/>
      <c r="M3427" s="24"/>
      <c r="N3427" s="26"/>
      <c r="O3427" s="26"/>
    </row>
    <row r="3428" spans="9:15" x14ac:dyDescent="0.3">
      <c r="I3428" s="26"/>
      <c r="J3428" s="26"/>
      <c r="K3428" s="26"/>
      <c r="L3428" s="26"/>
      <c r="M3428" s="24"/>
      <c r="N3428" s="26"/>
      <c r="O3428" s="26"/>
    </row>
    <row r="3429" spans="9:15" x14ac:dyDescent="0.3">
      <c r="I3429" s="26"/>
      <c r="J3429" s="26"/>
      <c r="K3429" s="26"/>
      <c r="L3429" s="26"/>
      <c r="M3429" s="24"/>
      <c r="N3429" s="26"/>
      <c r="O3429" s="26"/>
    </row>
    <row r="3430" spans="9:15" x14ac:dyDescent="0.3">
      <c r="I3430" s="26"/>
      <c r="J3430" s="26"/>
      <c r="K3430" s="26"/>
      <c r="L3430" s="26"/>
      <c r="M3430" s="24"/>
      <c r="N3430" s="26"/>
      <c r="O3430" s="26"/>
    </row>
    <row r="3431" spans="9:15" x14ac:dyDescent="0.3">
      <c r="I3431" s="26"/>
      <c r="J3431" s="26"/>
      <c r="K3431" s="26"/>
      <c r="L3431" s="26"/>
      <c r="M3431" s="24"/>
      <c r="N3431" s="26"/>
      <c r="O3431" s="26"/>
    </row>
    <row r="3432" spans="9:15" x14ac:dyDescent="0.3">
      <c r="I3432" s="26"/>
      <c r="J3432" s="26"/>
      <c r="K3432" s="26"/>
      <c r="L3432" s="26"/>
      <c r="M3432" s="24"/>
      <c r="N3432" s="26"/>
      <c r="O3432" s="26"/>
    </row>
    <row r="3433" spans="9:15" x14ac:dyDescent="0.3">
      <c r="I3433" s="26"/>
      <c r="J3433" s="26"/>
      <c r="K3433" s="26"/>
      <c r="L3433" s="26"/>
      <c r="M3433" s="24"/>
      <c r="N3433" s="26"/>
      <c r="O3433" s="26"/>
    </row>
    <row r="3434" spans="9:15" x14ac:dyDescent="0.3">
      <c r="I3434" s="26"/>
      <c r="J3434" s="26"/>
      <c r="K3434" s="26"/>
      <c r="L3434" s="26"/>
      <c r="M3434" s="24"/>
      <c r="N3434" s="26"/>
      <c r="O3434" s="26"/>
    </row>
    <row r="3435" spans="9:15" x14ac:dyDescent="0.3">
      <c r="I3435" s="26"/>
      <c r="J3435" s="26"/>
      <c r="K3435" s="26"/>
      <c r="L3435" s="26"/>
      <c r="M3435" s="24"/>
      <c r="N3435" s="26"/>
      <c r="O3435" s="26"/>
    </row>
    <row r="3436" spans="9:15" x14ac:dyDescent="0.3">
      <c r="I3436" s="26"/>
      <c r="J3436" s="26"/>
      <c r="K3436" s="26"/>
      <c r="L3436" s="26"/>
      <c r="M3436" s="24"/>
      <c r="N3436" s="26"/>
      <c r="O3436" s="26"/>
    </row>
    <row r="3437" spans="9:15" x14ac:dyDescent="0.3">
      <c r="I3437" s="26"/>
      <c r="J3437" s="26"/>
      <c r="K3437" s="26"/>
      <c r="L3437" s="26"/>
      <c r="M3437" s="24"/>
      <c r="N3437" s="26"/>
      <c r="O3437" s="26"/>
    </row>
    <row r="3438" spans="9:15" x14ac:dyDescent="0.3">
      <c r="I3438" s="26"/>
      <c r="J3438" s="26"/>
      <c r="K3438" s="26"/>
      <c r="L3438" s="26"/>
      <c r="M3438" s="24"/>
      <c r="N3438" s="26"/>
      <c r="O3438" s="26"/>
    </row>
    <row r="3439" spans="9:15" x14ac:dyDescent="0.3">
      <c r="I3439" s="26"/>
      <c r="J3439" s="26"/>
      <c r="K3439" s="26"/>
      <c r="L3439" s="26"/>
      <c r="M3439" s="24"/>
      <c r="N3439" s="26"/>
      <c r="O3439" s="26"/>
    </row>
    <row r="3440" spans="9:15" x14ac:dyDescent="0.3">
      <c r="I3440" s="26"/>
      <c r="J3440" s="26"/>
      <c r="K3440" s="26"/>
      <c r="L3440" s="26"/>
      <c r="M3440" s="24"/>
      <c r="N3440" s="26"/>
      <c r="O3440" s="26"/>
    </row>
    <row r="3441" spans="9:15" x14ac:dyDescent="0.3">
      <c r="I3441" s="26"/>
      <c r="J3441" s="26"/>
      <c r="K3441" s="26"/>
      <c r="L3441" s="26"/>
      <c r="M3441" s="24"/>
      <c r="N3441" s="26"/>
      <c r="O3441" s="26"/>
    </row>
    <row r="3442" spans="9:15" x14ac:dyDescent="0.3">
      <c r="I3442" s="26"/>
      <c r="J3442" s="26"/>
      <c r="K3442" s="26"/>
      <c r="L3442" s="26"/>
      <c r="M3442" s="24"/>
      <c r="N3442" s="26"/>
      <c r="O3442" s="26"/>
    </row>
    <row r="3443" spans="9:15" x14ac:dyDescent="0.3">
      <c r="I3443" s="26"/>
      <c r="J3443" s="26"/>
      <c r="K3443" s="26"/>
      <c r="L3443" s="26"/>
      <c r="M3443" s="24"/>
      <c r="N3443" s="26"/>
      <c r="O3443" s="26"/>
    </row>
    <row r="3444" spans="9:15" x14ac:dyDescent="0.3">
      <c r="I3444" s="26"/>
      <c r="J3444" s="26"/>
      <c r="K3444" s="26"/>
      <c r="L3444" s="26"/>
      <c r="M3444" s="24"/>
      <c r="N3444" s="26"/>
      <c r="O3444" s="26"/>
    </row>
    <row r="3445" spans="9:15" x14ac:dyDescent="0.3">
      <c r="I3445" s="26"/>
      <c r="J3445" s="26"/>
      <c r="K3445" s="26"/>
      <c r="L3445" s="26"/>
      <c r="M3445" s="24"/>
      <c r="N3445" s="26"/>
      <c r="O3445" s="26"/>
    </row>
    <row r="3446" spans="9:15" x14ac:dyDescent="0.3">
      <c r="I3446" s="26"/>
      <c r="J3446" s="26"/>
      <c r="K3446" s="26"/>
      <c r="L3446" s="26"/>
      <c r="M3446" s="24"/>
      <c r="N3446" s="26"/>
      <c r="O3446" s="26"/>
    </row>
    <row r="3447" spans="9:15" x14ac:dyDescent="0.3">
      <c r="I3447" s="26"/>
      <c r="J3447" s="26"/>
      <c r="K3447" s="26"/>
      <c r="L3447" s="26"/>
      <c r="M3447" s="24"/>
      <c r="N3447" s="26"/>
      <c r="O3447" s="26"/>
    </row>
    <row r="3448" spans="9:15" x14ac:dyDescent="0.3">
      <c r="I3448" s="26"/>
      <c r="J3448" s="26"/>
      <c r="K3448" s="26"/>
      <c r="L3448" s="26"/>
      <c r="M3448" s="24"/>
      <c r="N3448" s="26"/>
      <c r="O3448" s="26"/>
    </row>
    <row r="3449" spans="9:15" x14ac:dyDescent="0.3">
      <c r="I3449" s="26"/>
      <c r="J3449" s="26"/>
      <c r="K3449" s="26"/>
      <c r="L3449" s="26"/>
      <c r="M3449" s="24"/>
      <c r="N3449" s="26"/>
      <c r="O3449" s="26"/>
    </row>
    <row r="3450" spans="9:15" x14ac:dyDescent="0.3">
      <c r="I3450" s="26"/>
      <c r="J3450" s="26"/>
      <c r="K3450" s="26"/>
      <c r="L3450" s="26"/>
      <c r="M3450" s="24"/>
      <c r="N3450" s="26"/>
      <c r="O3450" s="26"/>
    </row>
    <row r="3451" spans="9:15" x14ac:dyDescent="0.3">
      <c r="I3451" s="26"/>
      <c r="J3451" s="26"/>
      <c r="K3451" s="26"/>
      <c r="L3451" s="26"/>
      <c r="M3451" s="24"/>
      <c r="N3451" s="26"/>
      <c r="O3451" s="26"/>
    </row>
    <row r="3452" spans="9:15" x14ac:dyDescent="0.3">
      <c r="I3452" s="26"/>
      <c r="J3452" s="26"/>
      <c r="K3452" s="26"/>
      <c r="L3452" s="26"/>
      <c r="M3452" s="24"/>
      <c r="N3452" s="26"/>
      <c r="O3452" s="26"/>
    </row>
    <row r="3453" spans="9:15" x14ac:dyDescent="0.3">
      <c r="I3453" s="26"/>
      <c r="J3453" s="26"/>
      <c r="K3453" s="26"/>
      <c r="L3453" s="26"/>
      <c r="M3453" s="24"/>
      <c r="N3453" s="26"/>
      <c r="O3453" s="26"/>
    </row>
    <row r="3454" spans="9:15" x14ac:dyDescent="0.3">
      <c r="I3454" s="26"/>
      <c r="J3454" s="26"/>
      <c r="K3454" s="26"/>
      <c r="L3454" s="26"/>
      <c r="M3454" s="24"/>
      <c r="N3454" s="26"/>
      <c r="O3454" s="26"/>
    </row>
    <row r="3455" spans="9:15" x14ac:dyDescent="0.3">
      <c r="I3455" s="26"/>
      <c r="J3455" s="26"/>
      <c r="K3455" s="26"/>
      <c r="L3455" s="26"/>
      <c r="M3455" s="24"/>
      <c r="N3455" s="26"/>
      <c r="O3455" s="26"/>
    </row>
    <row r="3456" spans="9:15" x14ac:dyDescent="0.3">
      <c r="I3456" s="26"/>
      <c r="J3456" s="26"/>
      <c r="K3456" s="26"/>
      <c r="L3456" s="26"/>
      <c r="M3456" s="24"/>
      <c r="N3456" s="26"/>
      <c r="O3456" s="26"/>
    </row>
    <row r="3457" spans="9:15" x14ac:dyDescent="0.3">
      <c r="I3457" s="26"/>
      <c r="J3457" s="26"/>
      <c r="K3457" s="26"/>
      <c r="L3457" s="26"/>
      <c r="M3457" s="24"/>
      <c r="N3457" s="26"/>
      <c r="O3457" s="26"/>
    </row>
    <row r="3458" spans="9:15" x14ac:dyDescent="0.3">
      <c r="I3458" s="26"/>
      <c r="J3458" s="26"/>
      <c r="K3458" s="26"/>
      <c r="L3458" s="26"/>
      <c r="M3458" s="24"/>
      <c r="N3458" s="26"/>
      <c r="O3458" s="26"/>
    </row>
    <row r="3459" spans="9:15" x14ac:dyDescent="0.3">
      <c r="I3459" s="26"/>
      <c r="J3459" s="26"/>
      <c r="K3459" s="26"/>
      <c r="L3459" s="26"/>
      <c r="M3459" s="24"/>
      <c r="N3459" s="26"/>
      <c r="O3459" s="26"/>
    </row>
    <row r="3460" spans="9:15" x14ac:dyDescent="0.3">
      <c r="I3460" s="26"/>
      <c r="J3460" s="26"/>
      <c r="K3460" s="26"/>
      <c r="L3460" s="26"/>
      <c r="M3460" s="24"/>
      <c r="N3460" s="26"/>
      <c r="O3460" s="26"/>
    </row>
    <row r="3461" spans="9:15" x14ac:dyDescent="0.3">
      <c r="I3461" s="26"/>
      <c r="J3461" s="26"/>
      <c r="K3461" s="26"/>
      <c r="L3461" s="26"/>
      <c r="M3461" s="24"/>
      <c r="N3461" s="26"/>
      <c r="O3461" s="26"/>
    </row>
    <row r="3462" spans="9:15" x14ac:dyDescent="0.3">
      <c r="I3462" s="26"/>
      <c r="J3462" s="26"/>
      <c r="K3462" s="26"/>
      <c r="L3462" s="26"/>
      <c r="M3462" s="24"/>
      <c r="N3462" s="26"/>
      <c r="O3462" s="26"/>
    </row>
    <row r="3463" spans="9:15" x14ac:dyDescent="0.3">
      <c r="I3463" s="26"/>
      <c r="J3463" s="26"/>
      <c r="K3463" s="26"/>
      <c r="L3463" s="26"/>
      <c r="M3463" s="24"/>
      <c r="N3463" s="26"/>
      <c r="O3463" s="26"/>
    </row>
    <row r="3464" spans="9:15" x14ac:dyDescent="0.3">
      <c r="I3464" s="26"/>
      <c r="J3464" s="26"/>
      <c r="K3464" s="26"/>
      <c r="L3464" s="26"/>
      <c r="M3464" s="24"/>
      <c r="N3464" s="26"/>
      <c r="O3464" s="26"/>
    </row>
    <row r="3465" spans="9:15" x14ac:dyDescent="0.3">
      <c r="I3465" s="26"/>
      <c r="J3465" s="26"/>
      <c r="K3465" s="26"/>
      <c r="L3465" s="26"/>
      <c r="M3465" s="24"/>
      <c r="N3465" s="26"/>
      <c r="O3465" s="26"/>
    </row>
    <row r="3466" spans="9:15" x14ac:dyDescent="0.3">
      <c r="I3466" s="26"/>
      <c r="J3466" s="26"/>
      <c r="K3466" s="26"/>
      <c r="L3466" s="26"/>
      <c r="M3466" s="24"/>
      <c r="N3466" s="26"/>
      <c r="O3466" s="26"/>
    </row>
    <row r="3467" spans="9:15" x14ac:dyDescent="0.3">
      <c r="I3467" s="26"/>
      <c r="J3467" s="26"/>
      <c r="K3467" s="26"/>
      <c r="L3467" s="26"/>
      <c r="M3467" s="24"/>
      <c r="N3467" s="26"/>
      <c r="O3467" s="26"/>
    </row>
    <row r="3468" spans="9:15" x14ac:dyDescent="0.3">
      <c r="I3468" s="26"/>
      <c r="J3468" s="26"/>
      <c r="K3468" s="26"/>
      <c r="L3468" s="26"/>
      <c r="M3468" s="24"/>
      <c r="N3468" s="26"/>
      <c r="O3468" s="26"/>
    </row>
    <row r="3469" spans="9:15" x14ac:dyDescent="0.3">
      <c r="I3469" s="26"/>
      <c r="J3469" s="26"/>
      <c r="K3469" s="26"/>
      <c r="L3469" s="26"/>
      <c r="M3469" s="24"/>
      <c r="N3469" s="26"/>
      <c r="O3469" s="26"/>
    </row>
    <row r="3470" spans="9:15" x14ac:dyDescent="0.3">
      <c r="I3470" s="26"/>
      <c r="J3470" s="26"/>
      <c r="K3470" s="26"/>
      <c r="L3470" s="26"/>
      <c r="M3470" s="24"/>
      <c r="N3470" s="26"/>
      <c r="O3470" s="26"/>
    </row>
    <row r="3471" spans="9:15" x14ac:dyDescent="0.3">
      <c r="I3471" s="26"/>
      <c r="J3471" s="26"/>
      <c r="K3471" s="26"/>
      <c r="L3471" s="26"/>
      <c r="M3471" s="24"/>
      <c r="N3471" s="26"/>
      <c r="O3471" s="26"/>
    </row>
    <row r="3472" spans="9:15" x14ac:dyDescent="0.3">
      <c r="I3472" s="26"/>
      <c r="J3472" s="26"/>
      <c r="K3472" s="26"/>
      <c r="L3472" s="26"/>
      <c r="M3472" s="24"/>
      <c r="N3472" s="26"/>
      <c r="O3472" s="26"/>
    </row>
    <row r="3473" spans="9:15" x14ac:dyDescent="0.3">
      <c r="I3473" s="26"/>
      <c r="J3473" s="26"/>
      <c r="K3473" s="26"/>
      <c r="L3473" s="26"/>
      <c r="M3473" s="24"/>
      <c r="N3473" s="26"/>
      <c r="O3473" s="26"/>
    </row>
    <row r="3474" spans="9:15" x14ac:dyDescent="0.3">
      <c r="I3474" s="26"/>
      <c r="J3474" s="26"/>
      <c r="K3474" s="26"/>
      <c r="L3474" s="26"/>
      <c r="M3474" s="24"/>
      <c r="N3474" s="26"/>
      <c r="O3474" s="26"/>
    </row>
    <row r="3475" spans="9:15" x14ac:dyDescent="0.3">
      <c r="I3475" s="26"/>
      <c r="J3475" s="26"/>
      <c r="K3475" s="26"/>
      <c r="L3475" s="26"/>
      <c r="M3475" s="24"/>
      <c r="N3475" s="26"/>
      <c r="O3475" s="26"/>
    </row>
    <row r="3476" spans="9:15" x14ac:dyDescent="0.3">
      <c r="I3476" s="26"/>
      <c r="J3476" s="26"/>
      <c r="K3476" s="26"/>
      <c r="L3476" s="26"/>
      <c r="M3476" s="24"/>
      <c r="N3476" s="26"/>
      <c r="O3476" s="26"/>
    </row>
    <row r="3477" spans="9:15" x14ac:dyDescent="0.3">
      <c r="I3477" s="26"/>
      <c r="J3477" s="26"/>
      <c r="K3477" s="26"/>
      <c r="L3477" s="26"/>
      <c r="M3477" s="24"/>
      <c r="N3477" s="26"/>
      <c r="O3477" s="26"/>
    </row>
    <row r="3478" spans="9:15" x14ac:dyDescent="0.3">
      <c r="I3478" s="26"/>
      <c r="J3478" s="26"/>
      <c r="K3478" s="26"/>
      <c r="L3478" s="26"/>
      <c r="M3478" s="24"/>
      <c r="N3478" s="26"/>
      <c r="O3478" s="26"/>
    </row>
    <row r="3479" spans="9:15" x14ac:dyDescent="0.3">
      <c r="I3479" s="26"/>
      <c r="J3479" s="26"/>
      <c r="K3479" s="26"/>
      <c r="L3479" s="26"/>
      <c r="M3479" s="24"/>
      <c r="N3479" s="26"/>
      <c r="O3479" s="26"/>
    </row>
    <row r="3480" spans="9:15" x14ac:dyDescent="0.3">
      <c r="I3480" s="26"/>
      <c r="J3480" s="26"/>
      <c r="K3480" s="26"/>
      <c r="L3480" s="26"/>
      <c r="M3480" s="24"/>
      <c r="N3480" s="26"/>
      <c r="O3480" s="26"/>
    </row>
    <row r="3481" spans="9:15" x14ac:dyDescent="0.3">
      <c r="I3481" s="26"/>
      <c r="J3481" s="26"/>
      <c r="K3481" s="26"/>
      <c r="L3481" s="26"/>
      <c r="M3481" s="24"/>
      <c r="N3481" s="26"/>
      <c r="O3481" s="26"/>
    </row>
    <row r="3482" spans="9:15" x14ac:dyDescent="0.3">
      <c r="I3482" s="26"/>
      <c r="J3482" s="26"/>
      <c r="K3482" s="26"/>
      <c r="L3482" s="26"/>
      <c r="M3482" s="24"/>
      <c r="N3482" s="26"/>
      <c r="O3482" s="26"/>
    </row>
    <row r="3483" spans="9:15" x14ac:dyDescent="0.3">
      <c r="I3483" s="26"/>
      <c r="J3483" s="26"/>
      <c r="K3483" s="26"/>
      <c r="L3483" s="26"/>
      <c r="M3483" s="24"/>
      <c r="N3483" s="26"/>
      <c r="O3483" s="26"/>
    </row>
    <row r="3484" spans="9:15" x14ac:dyDescent="0.3">
      <c r="I3484" s="26"/>
      <c r="J3484" s="26"/>
      <c r="K3484" s="26"/>
      <c r="L3484" s="26"/>
      <c r="M3484" s="24"/>
      <c r="N3484" s="26"/>
      <c r="O3484" s="26"/>
    </row>
    <row r="3485" spans="9:15" x14ac:dyDescent="0.3">
      <c r="I3485" s="26"/>
      <c r="J3485" s="26"/>
      <c r="K3485" s="26"/>
      <c r="L3485" s="26"/>
      <c r="M3485" s="24"/>
      <c r="N3485" s="26"/>
      <c r="O3485" s="26"/>
    </row>
    <row r="3486" spans="9:15" x14ac:dyDescent="0.3">
      <c r="I3486" s="26"/>
      <c r="J3486" s="26"/>
      <c r="K3486" s="26"/>
      <c r="L3486" s="26"/>
      <c r="M3486" s="24"/>
      <c r="N3486" s="26"/>
      <c r="O3486" s="26"/>
    </row>
    <row r="3487" spans="9:15" x14ac:dyDescent="0.3">
      <c r="I3487" s="26"/>
      <c r="J3487" s="26"/>
      <c r="K3487" s="26"/>
      <c r="L3487" s="26"/>
      <c r="M3487" s="24"/>
      <c r="N3487" s="26"/>
      <c r="O3487" s="26"/>
    </row>
    <row r="3488" spans="9:15" x14ac:dyDescent="0.3">
      <c r="I3488" s="26"/>
      <c r="J3488" s="26"/>
      <c r="K3488" s="26"/>
      <c r="L3488" s="26"/>
      <c r="M3488" s="24"/>
      <c r="N3488" s="26"/>
      <c r="O3488" s="26"/>
    </row>
    <row r="3489" spans="9:15" x14ac:dyDescent="0.3">
      <c r="I3489" s="26"/>
      <c r="J3489" s="26"/>
      <c r="K3489" s="26"/>
      <c r="L3489" s="26"/>
      <c r="M3489" s="24"/>
      <c r="N3489" s="26"/>
      <c r="O3489" s="26"/>
    </row>
    <row r="3490" spans="9:15" x14ac:dyDescent="0.3">
      <c r="I3490" s="26"/>
      <c r="J3490" s="26"/>
      <c r="K3490" s="26"/>
      <c r="L3490" s="26"/>
      <c r="M3490" s="24"/>
      <c r="N3490" s="26"/>
      <c r="O3490" s="26"/>
    </row>
    <row r="3491" spans="9:15" x14ac:dyDescent="0.3">
      <c r="I3491" s="26"/>
      <c r="J3491" s="26"/>
      <c r="K3491" s="26"/>
      <c r="L3491" s="26"/>
      <c r="M3491" s="24"/>
      <c r="N3491" s="26"/>
      <c r="O3491" s="26"/>
    </row>
    <row r="3492" spans="9:15" x14ac:dyDescent="0.3">
      <c r="I3492" s="26"/>
      <c r="J3492" s="26"/>
      <c r="K3492" s="26"/>
      <c r="L3492" s="26"/>
      <c r="M3492" s="24"/>
      <c r="N3492" s="26"/>
      <c r="O3492" s="26"/>
    </row>
    <row r="3493" spans="9:15" x14ac:dyDescent="0.3">
      <c r="I3493" s="26"/>
      <c r="J3493" s="26"/>
      <c r="K3493" s="26"/>
      <c r="L3493" s="26"/>
      <c r="M3493" s="24"/>
      <c r="N3493" s="26"/>
      <c r="O3493" s="26"/>
    </row>
    <row r="3494" spans="9:15" x14ac:dyDescent="0.3">
      <c r="I3494" s="26"/>
      <c r="J3494" s="26"/>
      <c r="K3494" s="26"/>
      <c r="L3494" s="26"/>
      <c r="M3494" s="24"/>
      <c r="N3494" s="26"/>
      <c r="O3494" s="26"/>
    </row>
    <row r="3495" spans="9:15" x14ac:dyDescent="0.3">
      <c r="I3495" s="26"/>
      <c r="J3495" s="26"/>
      <c r="K3495" s="26"/>
      <c r="L3495" s="26"/>
      <c r="M3495" s="24"/>
      <c r="N3495" s="26"/>
      <c r="O3495" s="26"/>
    </row>
    <row r="3496" spans="9:15" x14ac:dyDescent="0.3">
      <c r="I3496" s="26"/>
      <c r="J3496" s="26"/>
      <c r="K3496" s="26"/>
      <c r="L3496" s="26"/>
      <c r="M3496" s="24"/>
      <c r="N3496" s="26"/>
      <c r="O3496" s="26"/>
    </row>
    <row r="3497" spans="9:15" x14ac:dyDescent="0.3">
      <c r="I3497" s="26"/>
      <c r="J3497" s="26"/>
      <c r="K3497" s="26"/>
      <c r="L3497" s="26"/>
      <c r="M3497" s="24"/>
      <c r="N3497" s="26"/>
      <c r="O3497" s="26"/>
    </row>
    <row r="3498" spans="9:15" x14ac:dyDescent="0.3">
      <c r="I3498" s="26"/>
      <c r="J3498" s="26"/>
      <c r="K3498" s="26"/>
      <c r="L3498" s="26"/>
      <c r="M3498" s="24"/>
      <c r="N3498" s="26"/>
      <c r="O3498" s="26"/>
    </row>
    <row r="3499" spans="9:15" x14ac:dyDescent="0.3">
      <c r="I3499" s="26"/>
      <c r="J3499" s="26"/>
      <c r="K3499" s="26"/>
      <c r="L3499" s="26"/>
      <c r="M3499" s="24"/>
      <c r="N3499" s="26"/>
      <c r="O3499" s="26"/>
    </row>
    <row r="3500" spans="9:15" x14ac:dyDescent="0.3">
      <c r="I3500" s="26"/>
      <c r="J3500" s="26"/>
      <c r="K3500" s="26"/>
      <c r="L3500" s="26"/>
      <c r="M3500" s="24"/>
      <c r="N3500" s="26"/>
      <c r="O3500" s="26"/>
    </row>
    <row r="3501" spans="9:15" x14ac:dyDescent="0.3">
      <c r="I3501" s="26"/>
      <c r="J3501" s="26"/>
      <c r="K3501" s="26"/>
      <c r="L3501" s="26"/>
      <c r="M3501" s="24"/>
      <c r="N3501" s="26"/>
      <c r="O3501" s="26"/>
    </row>
    <row r="3502" spans="9:15" x14ac:dyDescent="0.3">
      <c r="I3502" s="26"/>
      <c r="J3502" s="26"/>
      <c r="K3502" s="26"/>
      <c r="L3502" s="26"/>
      <c r="M3502" s="24"/>
      <c r="N3502" s="26"/>
      <c r="O3502" s="26"/>
    </row>
    <row r="3503" spans="9:15" x14ac:dyDescent="0.3">
      <c r="I3503" s="26"/>
      <c r="J3503" s="26"/>
      <c r="K3503" s="26"/>
      <c r="L3503" s="26"/>
      <c r="M3503" s="24"/>
      <c r="N3503" s="26"/>
      <c r="O3503" s="26"/>
    </row>
    <row r="3504" spans="9:15" x14ac:dyDescent="0.3">
      <c r="I3504" s="26"/>
      <c r="J3504" s="26"/>
      <c r="K3504" s="26"/>
      <c r="L3504" s="26"/>
      <c r="M3504" s="24"/>
      <c r="N3504" s="26"/>
      <c r="O3504" s="26"/>
    </row>
    <row r="3505" spans="9:15" x14ac:dyDescent="0.3">
      <c r="I3505" s="26"/>
      <c r="J3505" s="26"/>
      <c r="K3505" s="26"/>
      <c r="L3505" s="26"/>
      <c r="M3505" s="24"/>
      <c r="N3505" s="26"/>
      <c r="O3505" s="26"/>
    </row>
    <row r="3506" spans="9:15" x14ac:dyDescent="0.3">
      <c r="I3506" s="26"/>
      <c r="J3506" s="26"/>
      <c r="K3506" s="26"/>
      <c r="L3506" s="26"/>
      <c r="M3506" s="24"/>
      <c r="N3506" s="26"/>
      <c r="O3506" s="26"/>
    </row>
    <row r="3507" spans="9:15" x14ac:dyDescent="0.3">
      <c r="I3507" s="26"/>
      <c r="J3507" s="26"/>
      <c r="K3507" s="26"/>
      <c r="L3507" s="26"/>
      <c r="M3507" s="24"/>
      <c r="N3507" s="26"/>
      <c r="O3507" s="26"/>
    </row>
    <row r="3508" spans="9:15" x14ac:dyDescent="0.3">
      <c r="I3508" s="26"/>
      <c r="J3508" s="26"/>
      <c r="K3508" s="26"/>
      <c r="L3508" s="26"/>
      <c r="M3508" s="24"/>
      <c r="N3508" s="26"/>
      <c r="O3508" s="26"/>
    </row>
    <row r="3509" spans="9:15" x14ac:dyDescent="0.3">
      <c r="I3509" s="26"/>
      <c r="J3509" s="26"/>
      <c r="K3509" s="26"/>
      <c r="L3509" s="26"/>
      <c r="M3509" s="24"/>
      <c r="N3509" s="26"/>
      <c r="O3509" s="26"/>
    </row>
    <row r="3510" spans="9:15" x14ac:dyDescent="0.3">
      <c r="I3510" s="26"/>
      <c r="J3510" s="26"/>
      <c r="K3510" s="26"/>
      <c r="L3510" s="26"/>
      <c r="M3510" s="24"/>
      <c r="N3510" s="26"/>
      <c r="O3510" s="26"/>
    </row>
    <row r="3511" spans="9:15" x14ac:dyDescent="0.3">
      <c r="I3511" s="26"/>
      <c r="J3511" s="26"/>
      <c r="K3511" s="26"/>
      <c r="L3511" s="26"/>
      <c r="M3511" s="24"/>
      <c r="N3511" s="26"/>
      <c r="O3511" s="26"/>
    </row>
    <row r="3512" spans="9:15" x14ac:dyDescent="0.3">
      <c r="I3512" s="26"/>
      <c r="J3512" s="26"/>
      <c r="K3512" s="26"/>
      <c r="L3512" s="26"/>
      <c r="M3512" s="24"/>
      <c r="N3512" s="26"/>
      <c r="O3512" s="26"/>
    </row>
    <row r="3513" spans="9:15" x14ac:dyDescent="0.3">
      <c r="I3513" s="26"/>
      <c r="J3513" s="26"/>
      <c r="K3513" s="26"/>
      <c r="L3513" s="26"/>
      <c r="M3513" s="24"/>
      <c r="N3513" s="26"/>
      <c r="O3513" s="26"/>
    </row>
    <row r="3514" spans="9:15" x14ac:dyDescent="0.3">
      <c r="I3514" s="26"/>
      <c r="J3514" s="26"/>
      <c r="K3514" s="26"/>
      <c r="L3514" s="26"/>
      <c r="M3514" s="24"/>
      <c r="N3514" s="26"/>
      <c r="O3514" s="26"/>
    </row>
    <row r="3515" spans="9:15" x14ac:dyDescent="0.3">
      <c r="I3515" s="26"/>
      <c r="J3515" s="26"/>
      <c r="K3515" s="26"/>
      <c r="L3515" s="26"/>
      <c r="M3515" s="24"/>
      <c r="N3515" s="26"/>
      <c r="O3515" s="26"/>
    </row>
    <row r="3516" spans="9:15" x14ac:dyDescent="0.3">
      <c r="I3516" s="26"/>
      <c r="J3516" s="26"/>
      <c r="K3516" s="26"/>
      <c r="L3516" s="26"/>
      <c r="M3516" s="24"/>
      <c r="N3516" s="26"/>
      <c r="O3516" s="26"/>
    </row>
    <row r="3517" spans="9:15" x14ac:dyDescent="0.3">
      <c r="I3517" s="26"/>
      <c r="J3517" s="26"/>
      <c r="K3517" s="26"/>
      <c r="L3517" s="26"/>
      <c r="M3517" s="24"/>
      <c r="N3517" s="26"/>
      <c r="O3517" s="26"/>
    </row>
    <row r="3518" spans="9:15" x14ac:dyDescent="0.3">
      <c r="I3518" s="26"/>
      <c r="J3518" s="26"/>
      <c r="K3518" s="26"/>
      <c r="L3518" s="26"/>
      <c r="M3518" s="24"/>
      <c r="N3518" s="26"/>
      <c r="O3518" s="26"/>
    </row>
    <row r="3519" spans="9:15" x14ac:dyDescent="0.3">
      <c r="I3519" s="26"/>
      <c r="J3519" s="26"/>
      <c r="K3519" s="26"/>
      <c r="L3519" s="26"/>
      <c r="M3519" s="24"/>
      <c r="N3519" s="26"/>
      <c r="O3519" s="26"/>
    </row>
    <row r="3520" spans="9:15" x14ac:dyDescent="0.3">
      <c r="I3520" s="26"/>
      <c r="J3520" s="26"/>
      <c r="K3520" s="26"/>
      <c r="L3520" s="26"/>
      <c r="M3520" s="24"/>
      <c r="N3520" s="26"/>
      <c r="O3520" s="26"/>
    </row>
    <row r="3521" spans="9:15" x14ac:dyDescent="0.3">
      <c r="I3521" s="26"/>
      <c r="J3521" s="26"/>
      <c r="K3521" s="26"/>
      <c r="L3521" s="26"/>
      <c r="M3521" s="24"/>
      <c r="N3521" s="26"/>
      <c r="O3521" s="26"/>
    </row>
    <row r="3522" spans="9:15" x14ac:dyDescent="0.3">
      <c r="I3522" s="26"/>
      <c r="J3522" s="26"/>
      <c r="K3522" s="26"/>
      <c r="L3522" s="26"/>
      <c r="M3522" s="24"/>
      <c r="N3522" s="26"/>
      <c r="O3522" s="26"/>
    </row>
    <row r="3523" spans="9:15" x14ac:dyDescent="0.3">
      <c r="I3523" s="26"/>
      <c r="J3523" s="26"/>
      <c r="K3523" s="26"/>
      <c r="L3523" s="26"/>
      <c r="M3523" s="24"/>
      <c r="N3523" s="26"/>
      <c r="O3523" s="26"/>
    </row>
    <row r="3524" spans="9:15" x14ac:dyDescent="0.3">
      <c r="I3524" s="26"/>
      <c r="J3524" s="26"/>
      <c r="K3524" s="26"/>
      <c r="L3524" s="26"/>
      <c r="M3524" s="24"/>
      <c r="N3524" s="26"/>
      <c r="O3524" s="26"/>
    </row>
    <row r="3525" spans="9:15" x14ac:dyDescent="0.3">
      <c r="I3525" s="26"/>
      <c r="J3525" s="26"/>
      <c r="K3525" s="26"/>
      <c r="L3525" s="26"/>
      <c r="M3525" s="24"/>
      <c r="N3525" s="26"/>
      <c r="O3525" s="26"/>
    </row>
    <row r="3526" spans="9:15" x14ac:dyDescent="0.3">
      <c r="I3526" s="26"/>
      <c r="J3526" s="26"/>
      <c r="K3526" s="26"/>
      <c r="L3526" s="26"/>
      <c r="M3526" s="24"/>
      <c r="N3526" s="26"/>
      <c r="O3526" s="26"/>
    </row>
    <row r="3527" spans="9:15" x14ac:dyDescent="0.3">
      <c r="I3527" s="26"/>
      <c r="J3527" s="26"/>
      <c r="K3527" s="26"/>
      <c r="L3527" s="26"/>
      <c r="M3527" s="24"/>
      <c r="N3527" s="26"/>
      <c r="O3527" s="26"/>
    </row>
    <row r="3528" spans="9:15" x14ac:dyDescent="0.3">
      <c r="I3528" s="26"/>
      <c r="J3528" s="26"/>
      <c r="K3528" s="26"/>
      <c r="L3528" s="26"/>
      <c r="M3528" s="24"/>
      <c r="N3528" s="26"/>
      <c r="O3528" s="26"/>
    </row>
    <row r="3529" spans="9:15" x14ac:dyDescent="0.3">
      <c r="I3529" s="26"/>
      <c r="J3529" s="26"/>
      <c r="K3529" s="26"/>
      <c r="L3529" s="26"/>
      <c r="M3529" s="24"/>
      <c r="N3529" s="26"/>
      <c r="O3529" s="26"/>
    </row>
    <row r="3530" spans="9:15" x14ac:dyDescent="0.3">
      <c r="I3530" s="26"/>
      <c r="J3530" s="26"/>
      <c r="K3530" s="26"/>
      <c r="L3530" s="26"/>
      <c r="M3530" s="24"/>
      <c r="N3530" s="26"/>
      <c r="O3530" s="26"/>
    </row>
    <row r="3531" spans="9:15" x14ac:dyDescent="0.3">
      <c r="I3531" s="26"/>
      <c r="J3531" s="26"/>
      <c r="K3531" s="26"/>
      <c r="L3531" s="26"/>
      <c r="M3531" s="24"/>
      <c r="N3531" s="26"/>
      <c r="O3531" s="26"/>
    </row>
    <row r="3532" spans="9:15" x14ac:dyDescent="0.3">
      <c r="I3532" s="26"/>
      <c r="J3532" s="26"/>
      <c r="K3532" s="26"/>
      <c r="L3532" s="26"/>
      <c r="M3532" s="24"/>
      <c r="N3532" s="26"/>
      <c r="O3532" s="26"/>
    </row>
    <row r="3533" spans="9:15" x14ac:dyDescent="0.3">
      <c r="I3533" s="26"/>
      <c r="J3533" s="26"/>
      <c r="K3533" s="26"/>
      <c r="L3533" s="26"/>
      <c r="M3533" s="24"/>
      <c r="N3533" s="26"/>
      <c r="O3533" s="26"/>
    </row>
    <row r="3534" spans="9:15" x14ac:dyDescent="0.3">
      <c r="I3534" s="26"/>
      <c r="J3534" s="26"/>
      <c r="K3534" s="26"/>
      <c r="L3534" s="26"/>
      <c r="M3534" s="24"/>
      <c r="N3534" s="26"/>
      <c r="O3534" s="26"/>
    </row>
    <row r="3535" spans="9:15" x14ac:dyDescent="0.3">
      <c r="I3535" s="26"/>
      <c r="J3535" s="26"/>
      <c r="K3535" s="26"/>
      <c r="L3535" s="26"/>
      <c r="M3535" s="24"/>
      <c r="N3535" s="26"/>
      <c r="O3535" s="26"/>
    </row>
    <row r="3536" spans="9:15" x14ac:dyDescent="0.3">
      <c r="I3536" s="26"/>
      <c r="J3536" s="26"/>
      <c r="K3536" s="26"/>
      <c r="L3536" s="26"/>
      <c r="M3536" s="24"/>
      <c r="N3536" s="26"/>
      <c r="O3536" s="26"/>
    </row>
    <row r="3537" spans="9:15" x14ac:dyDescent="0.3">
      <c r="I3537" s="26"/>
      <c r="J3537" s="26"/>
      <c r="K3537" s="26"/>
      <c r="L3537" s="26"/>
      <c r="M3537" s="24"/>
      <c r="N3537" s="26"/>
      <c r="O3537" s="26"/>
    </row>
    <row r="3538" spans="9:15" x14ac:dyDescent="0.3">
      <c r="I3538" s="26"/>
      <c r="J3538" s="26"/>
      <c r="K3538" s="26"/>
      <c r="L3538" s="26"/>
      <c r="M3538" s="24"/>
      <c r="N3538" s="26"/>
      <c r="O3538" s="26"/>
    </row>
    <row r="3539" spans="9:15" x14ac:dyDescent="0.3">
      <c r="I3539" s="26"/>
      <c r="J3539" s="26"/>
      <c r="K3539" s="26"/>
      <c r="L3539" s="26"/>
      <c r="M3539" s="24"/>
      <c r="N3539" s="26"/>
      <c r="O3539" s="26"/>
    </row>
    <row r="3540" spans="9:15" x14ac:dyDescent="0.3">
      <c r="I3540" s="26"/>
      <c r="J3540" s="26"/>
      <c r="K3540" s="26"/>
      <c r="L3540" s="26"/>
      <c r="M3540" s="24"/>
      <c r="N3540" s="26"/>
      <c r="O3540" s="26"/>
    </row>
    <row r="3541" spans="9:15" x14ac:dyDescent="0.3">
      <c r="I3541" s="26"/>
      <c r="J3541" s="26"/>
      <c r="K3541" s="26"/>
      <c r="L3541" s="26"/>
      <c r="M3541" s="24"/>
      <c r="N3541" s="26"/>
      <c r="O3541" s="26"/>
    </row>
    <row r="3542" spans="9:15" x14ac:dyDescent="0.3">
      <c r="I3542" s="26"/>
      <c r="J3542" s="26"/>
      <c r="K3542" s="26"/>
      <c r="L3542" s="26"/>
      <c r="M3542" s="24"/>
      <c r="N3542" s="26"/>
      <c r="O3542" s="26"/>
    </row>
    <row r="3543" spans="9:15" x14ac:dyDescent="0.3">
      <c r="I3543" s="26"/>
      <c r="J3543" s="26"/>
      <c r="K3543" s="26"/>
      <c r="L3543" s="26"/>
      <c r="M3543" s="24"/>
      <c r="N3543" s="26"/>
      <c r="O3543" s="26"/>
    </row>
    <row r="3544" spans="9:15" x14ac:dyDescent="0.3">
      <c r="I3544" s="26"/>
      <c r="J3544" s="26"/>
      <c r="K3544" s="26"/>
      <c r="L3544" s="26"/>
      <c r="M3544" s="24"/>
      <c r="N3544" s="26"/>
      <c r="O3544" s="26"/>
    </row>
    <row r="3545" spans="9:15" x14ac:dyDescent="0.3">
      <c r="I3545" s="26"/>
      <c r="J3545" s="26"/>
      <c r="K3545" s="26"/>
      <c r="L3545" s="26"/>
      <c r="M3545" s="24"/>
      <c r="N3545" s="26"/>
      <c r="O3545" s="26"/>
    </row>
    <row r="3546" spans="9:15" x14ac:dyDescent="0.3">
      <c r="I3546" s="26"/>
      <c r="J3546" s="26"/>
      <c r="K3546" s="26"/>
      <c r="L3546" s="26"/>
      <c r="M3546" s="24"/>
      <c r="N3546" s="26"/>
      <c r="O3546" s="26"/>
    </row>
    <row r="3547" spans="9:15" x14ac:dyDescent="0.3">
      <c r="I3547" s="26"/>
      <c r="J3547" s="26"/>
      <c r="K3547" s="26"/>
      <c r="L3547" s="26"/>
      <c r="M3547" s="24"/>
      <c r="N3547" s="26"/>
      <c r="O3547" s="26"/>
    </row>
    <row r="3548" spans="9:15" x14ac:dyDescent="0.3">
      <c r="I3548" s="26"/>
      <c r="J3548" s="26"/>
      <c r="K3548" s="26"/>
      <c r="L3548" s="26"/>
      <c r="M3548" s="24"/>
      <c r="N3548" s="26"/>
      <c r="O3548" s="26"/>
    </row>
    <row r="3549" spans="9:15" x14ac:dyDescent="0.3">
      <c r="I3549" s="26"/>
      <c r="J3549" s="26"/>
      <c r="K3549" s="26"/>
      <c r="L3549" s="26"/>
      <c r="M3549" s="24"/>
      <c r="N3549" s="26"/>
      <c r="O3549" s="26"/>
    </row>
    <row r="3550" spans="9:15" x14ac:dyDescent="0.3">
      <c r="I3550" s="26"/>
      <c r="J3550" s="26"/>
      <c r="K3550" s="26"/>
      <c r="L3550" s="26"/>
      <c r="M3550" s="24"/>
      <c r="N3550" s="26"/>
      <c r="O3550" s="26"/>
    </row>
    <row r="3551" spans="9:15" x14ac:dyDescent="0.3">
      <c r="I3551" s="26"/>
      <c r="J3551" s="26"/>
      <c r="K3551" s="26"/>
      <c r="L3551" s="26"/>
      <c r="M3551" s="24"/>
      <c r="N3551" s="26"/>
      <c r="O3551" s="26"/>
    </row>
    <row r="3552" spans="9:15" x14ac:dyDescent="0.3">
      <c r="I3552" s="26"/>
      <c r="J3552" s="26"/>
      <c r="K3552" s="26"/>
      <c r="L3552" s="26"/>
      <c r="M3552" s="24"/>
      <c r="N3552" s="26"/>
      <c r="O3552" s="26"/>
    </row>
    <row r="3553" spans="9:15" x14ac:dyDescent="0.3">
      <c r="I3553" s="26"/>
      <c r="J3553" s="26"/>
      <c r="K3553" s="26"/>
      <c r="L3553" s="26"/>
      <c r="M3553" s="24"/>
      <c r="N3553" s="26"/>
      <c r="O3553" s="26"/>
    </row>
    <row r="3554" spans="9:15" x14ac:dyDescent="0.3">
      <c r="I3554" s="26"/>
      <c r="J3554" s="26"/>
      <c r="K3554" s="26"/>
      <c r="L3554" s="26"/>
      <c r="M3554" s="24"/>
      <c r="N3554" s="26"/>
      <c r="O3554" s="26"/>
    </row>
    <row r="3555" spans="9:15" x14ac:dyDescent="0.3">
      <c r="I3555" s="26"/>
      <c r="J3555" s="26"/>
      <c r="K3555" s="26"/>
      <c r="L3555" s="26"/>
      <c r="M3555" s="24"/>
      <c r="N3555" s="26"/>
      <c r="O3555" s="26"/>
    </row>
    <row r="3556" spans="9:15" x14ac:dyDescent="0.3">
      <c r="I3556" s="26"/>
      <c r="J3556" s="26"/>
      <c r="K3556" s="26"/>
      <c r="L3556" s="26"/>
      <c r="M3556" s="24"/>
      <c r="N3556" s="26"/>
      <c r="O3556" s="26"/>
    </row>
    <row r="3557" spans="9:15" x14ac:dyDescent="0.3">
      <c r="I3557" s="26"/>
      <c r="J3557" s="26"/>
      <c r="K3557" s="26"/>
      <c r="L3557" s="26"/>
      <c r="M3557" s="24"/>
      <c r="N3557" s="26"/>
      <c r="O3557" s="26"/>
    </row>
    <row r="3558" spans="9:15" x14ac:dyDescent="0.3">
      <c r="I3558" s="26"/>
      <c r="J3558" s="26"/>
      <c r="K3558" s="26"/>
      <c r="L3558" s="26"/>
      <c r="M3558" s="24"/>
      <c r="N3558" s="26"/>
      <c r="O3558" s="26"/>
    </row>
    <row r="3559" spans="9:15" x14ac:dyDescent="0.3">
      <c r="I3559" s="26"/>
      <c r="J3559" s="26"/>
      <c r="K3559" s="26"/>
      <c r="L3559" s="26"/>
      <c r="M3559" s="24"/>
      <c r="N3559" s="26"/>
      <c r="O3559" s="26"/>
    </row>
    <row r="3560" spans="9:15" x14ac:dyDescent="0.3">
      <c r="I3560" s="26"/>
      <c r="J3560" s="26"/>
      <c r="K3560" s="26"/>
      <c r="L3560" s="26"/>
      <c r="M3560" s="24"/>
      <c r="N3560" s="26"/>
      <c r="O3560" s="26"/>
    </row>
    <row r="3561" spans="9:15" x14ac:dyDescent="0.3">
      <c r="I3561" s="26"/>
      <c r="J3561" s="26"/>
      <c r="K3561" s="26"/>
      <c r="L3561" s="26"/>
      <c r="M3561" s="24"/>
      <c r="N3561" s="26"/>
      <c r="O3561" s="26"/>
    </row>
    <row r="3562" spans="9:15" x14ac:dyDescent="0.3">
      <c r="I3562" s="26"/>
      <c r="J3562" s="26"/>
      <c r="K3562" s="26"/>
      <c r="L3562" s="26"/>
      <c r="M3562" s="24"/>
      <c r="N3562" s="26"/>
      <c r="O3562" s="26"/>
    </row>
    <row r="3563" spans="9:15" x14ac:dyDescent="0.3">
      <c r="I3563" s="26"/>
      <c r="J3563" s="26"/>
      <c r="K3563" s="26"/>
      <c r="L3563" s="26"/>
      <c r="M3563" s="24"/>
      <c r="N3563" s="26"/>
      <c r="O3563" s="26"/>
    </row>
    <row r="3564" spans="9:15" x14ac:dyDescent="0.3">
      <c r="I3564" s="26"/>
      <c r="J3564" s="26"/>
      <c r="K3564" s="26"/>
      <c r="L3564" s="26"/>
      <c r="M3564" s="24"/>
      <c r="N3564" s="26"/>
      <c r="O3564" s="26"/>
    </row>
    <row r="3565" spans="9:15" x14ac:dyDescent="0.3">
      <c r="I3565" s="26"/>
      <c r="J3565" s="26"/>
      <c r="K3565" s="26"/>
      <c r="L3565" s="26"/>
      <c r="M3565" s="24"/>
      <c r="N3565" s="26"/>
      <c r="O3565" s="26"/>
    </row>
    <row r="3566" spans="9:15" x14ac:dyDescent="0.3">
      <c r="I3566" s="26"/>
      <c r="J3566" s="26"/>
      <c r="K3566" s="26"/>
      <c r="L3566" s="26"/>
      <c r="M3566" s="24"/>
      <c r="N3566" s="26"/>
      <c r="O3566" s="26"/>
    </row>
    <row r="3567" spans="9:15" x14ac:dyDescent="0.3">
      <c r="I3567" s="26"/>
      <c r="J3567" s="26"/>
      <c r="K3567" s="26"/>
      <c r="L3567" s="26"/>
      <c r="M3567" s="24"/>
      <c r="N3567" s="26"/>
      <c r="O3567" s="26"/>
    </row>
    <row r="3568" spans="9:15" x14ac:dyDescent="0.3">
      <c r="I3568" s="26"/>
      <c r="J3568" s="26"/>
      <c r="K3568" s="26"/>
      <c r="L3568" s="26"/>
      <c r="M3568" s="24"/>
      <c r="N3568" s="26"/>
      <c r="O3568" s="26"/>
    </row>
    <row r="3569" spans="9:15" x14ac:dyDescent="0.3">
      <c r="I3569" s="26"/>
      <c r="J3569" s="26"/>
      <c r="K3569" s="26"/>
      <c r="L3569" s="26"/>
      <c r="M3569" s="24"/>
      <c r="N3569" s="26"/>
      <c r="O3569" s="26"/>
    </row>
    <row r="3570" spans="9:15" x14ac:dyDescent="0.3">
      <c r="I3570" s="26"/>
      <c r="J3570" s="26"/>
      <c r="K3570" s="26"/>
      <c r="L3570" s="26"/>
      <c r="M3570" s="24"/>
      <c r="N3570" s="26"/>
      <c r="O3570" s="26"/>
    </row>
    <row r="3571" spans="9:15" x14ac:dyDescent="0.3">
      <c r="I3571" s="26"/>
      <c r="J3571" s="26"/>
      <c r="K3571" s="26"/>
      <c r="L3571" s="26"/>
      <c r="M3571" s="24"/>
      <c r="N3571" s="26"/>
      <c r="O3571" s="26"/>
    </row>
    <row r="3572" spans="9:15" x14ac:dyDescent="0.3">
      <c r="I3572" s="26"/>
      <c r="J3572" s="26"/>
      <c r="K3572" s="26"/>
      <c r="L3572" s="26"/>
      <c r="M3572" s="24"/>
      <c r="N3572" s="26"/>
      <c r="O3572" s="26"/>
    </row>
    <row r="3573" spans="9:15" x14ac:dyDescent="0.3">
      <c r="I3573" s="26"/>
      <c r="J3573" s="26"/>
      <c r="K3573" s="26"/>
      <c r="L3573" s="26"/>
      <c r="M3573" s="24"/>
      <c r="N3573" s="26"/>
      <c r="O3573" s="26"/>
    </row>
    <row r="3574" spans="9:15" x14ac:dyDescent="0.3">
      <c r="I3574" s="26"/>
      <c r="J3574" s="26"/>
      <c r="K3574" s="26"/>
      <c r="L3574" s="26"/>
      <c r="M3574" s="24"/>
      <c r="N3574" s="26"/>
      <c r="O3574" s="26"/>
    </row>
    <row r="3575" spans="9:15" x14ac:dyDescent="0.3">
      <c r="I3575" s="26"/>
      <c r="J3575" s="26"/>
      <c r="K3575" s="26"/>
      <c r="L3575" s="26"/>
      <c r="M3575" s="24"/>
      <c r="N3575" s="26"/>
      <c r="O3575" s="26"/>
    </row>
    <row r="3576" spans="9:15" x14ac:dyDescent="0.3">
      <c r="I3576" s="26"/>
      <c r="J3576" s="26"/>
      <c r="K3576" s="26"/>
      <c r="L3576" s="26"/>
      <c r="M3576" s="24"/>
      <c r="N3576" s="26"/>
      <c r="O3576" s="26"/>
    </row>
    <row r="3577" spans="9:15" x14ac:dyDescent="0.3">
      <c r="I3577" s="26"/>
      <c r="J3577" s="26"/>
      <c r="K3577" s="26"/>
      <c r="L3577" s="26"/>
      <c r="M3577" s="24"/>
      <c r="N3577" s="26"/>
      <c r="O3577" s="26"/>
    </row>
    <row r="3578" spans="9:15" x14ac:dyDescent="0.3">
      <c r="I3578" s="26"/>
      <c r="J3578" s="26"/>
      <c r="K3578" s="26"/>
      <c r="L3578" s="26"/>
      <c r="M3578" s="24"/>
      <c r="N3578" s="26"/>
      <c r="O3578" s="26"/>
    </row>
    <row r="3579" spans="9:15" x14ac:dyDescent="0.3">
      <c r="I3579" s="26"/>
      <c r="J3579" s="26"/>
      <c r="K3579" s="26"/>
      <c r="L3579" s="26"/>
      <c r="M3579" s="24"/>
      <c r="N3579" s="26"/>
      <c r="O3579" s="26"/>
    </row>
    <row r="3580" spans="9:15" x14ac:dyDescent="0.3">
      <c r="I3580" s="26"/>
      <c r="J3580" s="26"/>
      <c r="K3580" s="26"/>
      <c r="L3580" s="26"/>
      <c r="M3580" s="24"/>
      <c r="N3580" s="26"/>
      <c r="O3580" s="26"/>
    </row>
    <row r="3581" spans="9:15" x14ac:dyDescent="0.3">
      <c r="I3581" s="26"/>
      <c r="J3581" s="26"/>
      <c r="K3581" s="26"/>
      <c r="L3581" s="26"/>
      <c r="M3581" s="24"/>
      <c r="N3581" s="26"/>
      <c r="O3581" s="26"/>
    </row>
    <row r="3582" spans="9:15" x14ac:dyDescent="0.3">
      <c r="I3582" s="26"/>
      <c r="J3582" s="26"/>
      <c r="K3582" s="26"/>
      <c r="L3582" s="26"/>
      <c r="M3582" s="24"/>
      <c r="N3582" s="26"/>
      <c r="O3582" s="26"/>
    </row>
    <row r="3583" spans="9:15" x14ac:dyDescent="0.3">
      <c r="I3583" s="26"/>
      <c r="J3583" s="26"/>
      <c r="K3583" s="26"/>
      <c r="L3583" s="26"/>
      <c r="M3583" s="24"/>
      <c r="N3583" s="26"/>
      <c r="O3583" s="26"/>
    </row>
    <row r="3584" spans="9:15" x14ac:dyDescent="0.3">
      <c r="I3584" s="26"/>
      <c r="J3584" s="26"/>
      <c r="K3584" s="26"/>
      <c r="L3584" s="26"/>
      <c r="M3584" s="24"/>
      <c r="N3584" s="26"/>
      <c r="O3584" s="26"/>
    </row>
    <row r="3585" spans="9:15" x14ac:dyDescent="0.3">
      <c r="I3585" s="26"/>
      <c r="J3585" s="26"/>
      <c r="K3585" s="26"/>
      <c r="L3585" s="26"/>
      <c r="M3585" s="24"/>
      <c r="N3585" s="26"/>
      <c r="O3585" s="26"/>
    </row>
    <row r="3586" spans="9:15" x14ac:dyDescent="0.3">
      <c r="I3586" s="26"/>
      <c r="J3586" s="26"/>
      <c r="K3586" s="26"/>
      <c r="L3586" s="26"/>
      <c r="M3586" s="24"/>
      <c r="N3586" s="26"/>
      <c r="O3586" s="26"/>
    </row>
    <row r="3587" spans="9:15" x14ac:dyDescent="0.3">
      <c r="I3587" s="26"/>
      <c r="J3587" s="26"/>
      <c r="K3587" s="26"/>
      <c r="L3587" s="26"/>
      <c r="M3587" s="24"/>
      <c r="N3587" s="26"/>
      <c r="O3587" s="26"/>
    </row>
    <row r="3588" spans="9:15" x14ac:dyDescent="0.3">
      <c r="I3588" s="26"/>
      <c r="J3588" s="26"/>
      <c r="K3588" s="26"/>
      <c r="L3588" s="26"/>
      <c r="M3588" s="24"/>
      <c r="N3588" s="26"/>
      <c r="O3588" s="26"/>
    </row>
    <row r="3589" spans="9:15" x14ac:dyDescent="0.3">
      <c r="I3589" s="26"/>
      <c r="J3589" s="26"/>
      <c r="K3589" s="26"/>
      <c r="L3589" s="26"/>
      <c r="M3589" s="24"/>
      <c r="N3589" s="26"/>
      <c r="O3589" s="26"/>
    </row>
    <row r="3590" spans="9:15" x14ac:dyDescent="0.3">
      <c r="I3590" s="26"/>
      <c r="J3590" s="26"/>
      <c r="K3590" s="26"/>
      <c r="L3590" s="26"/>
      <c r="M3590" s="24"/>
      <c r="N3590" s="26"/>
      <c r="O3590" s="26"/>
    </row>
    <row r="3591" spans="9:15" x14ac:dyDescent="0.3">
      <c r="I3591" s="26"/>
      <c r="J3591" s="26"/>
      <c r="K3591" s="26"/>
      <c r="L3591" s="26"/>
      <c r="M3591" s="24"/>
      <c r="N3591" s="26"/>
      <c r="O3591" s="26"/>
    </row>
    <row r="3592" spans="9:15" x14ac:dyDescent="0.3">
      <c r="I3592" s="26"/>
      <c r="J3592" s="26"/>
      <c r="K3592" s="26"/>
      <c r="L3592" s="26"/>
      <c r="M3592" s="24"/>
      <c r="N3592" s="26"/>
      <c r="O3592" s="26"/>
    </row>
    <row r="3593" spans="9:15" x14ac:dyDescent="0.3">
      <c r="I3593" s="26"/>
      <c r="J3593" s="26"/>
      <c r="K3593" s="26"/>
      <c r="L3593" s="26"/>
      <c r="M3593" s="24"/>
      <c r="N3593" s="26"/>
      <c r="O3593" s="26"/>
    </row>
    <row r="3594" spans="9:15" x14ac:dyDescent="0.3">
      <c r="I3594" s="26"/>
      <c r="J3594" s="26"/>
      <c r="K3594" s="26"/>
      <c r="L3594" s="26"/>
      <c r="M3594" s="24"/>
      <c r="N3594" s="26"/>
      <c r="O3594" s="26"/>
    </row>
    <row r="3595" spans="9:15" x14ac:dyDescent="0.3">
      <c r="I3595" s="26"/>
      <c r="J3595" s="26"/>
      <c r="K3595" s="26"/>
      <c r="L3595" s="26"/>
      <c r="M3595" s="24"/>
      <c r="N3595" s="26"/>
      <c r="O3595" s="26"/>
    </row>
    <row r="3596" spans="9:15" x14ac:dyDescent="0.3">
      <c r="I3596" s="26"/>
      <c r="J3596" s="26"/>
      <c r="K3596" s="26"/>
      <c r="L3596" s="26"/>
      <c r="M3596" s="24"/>
      <c r="N3596" s="26"/>
      <c r="O3596" s="26"/>
    </row>
    <row r="3597" spans="9:15" x14ac:dyDescent="0.3">
      <c r="I3597" s="26"/>
      <c r="J3597" s="26"/>
      <c r="K3597" s="26"/>
      <c r="L3597" s="26"/>
      <c r="M3597" s="24"/>
      <c r="N3597" s="26"/>
      <c r="O3597" s="26"/>
    </row>
    <row r="3598" spans="9:15" x14ac:dyDescent="0.3">
      <c r="I3598" s="26"/>
      <c r="J3598" s="26"/>
      <c r="K3598" s="26"/>
      <c r="L3598" s="26"/>
      <c r="M3598" s="24"/>
      <c r="N3598" s="26"/>
      <c r="O3598" s="26"/>
    </row>
    <row r="3599" spans="9:15" x14ac:dyDescent="0.3">
      <c r="I3599" s="26"/>
      <c r="J3599" s="26"/>
      <c r="K3599" s="26"/>
      <c r="L3599" s="26"/>
      <c r="M3599" s="24"/>
      <c r="N3599" s="26"/>
      <c r="O3599" s="26"/>
    </row>
    <row r="3600" spans="9:15" x14ac:dyDescent="0.3">
      <c r="I3600" s="26"/>
      <c r="J3600" s="26"/>
      <c r="K3600" s="26"/>
      <c r="L3600" s="26"/>
      <c r="M3600" s="24"/>
      <c r="N3600" s="26"/>
      <c r="O3600" s="26"/>
    </row>
    <row r="3601" spans="9:15" x14ac:dyDescent="0.3">
      <c r="I3601" s="26"/>
      <c r="J3601" s="26"/>
      <c r="K3601" s="26"/>
      <c r="L3601" s="26"/>
      <c r="M3601" s="24"/>
      <c r="N3601" s="26"/>
      <c r="O3601" s="26"/>
    </row>
    <row r="3602" spans="9:15" x14ac:dyDescent="0.3">
      <c r="I3602" s="26"/>
      <c r="J3602" s="26"/>
      <c r="K3602" s="26"/>
      <c r="L3602" s="26"/>
      <c r="M3602" s="24"/>
      <c r="N3602" s="26"/>
      <c r="O3602" s="26"/>
    </row>
    <row r="3603" spans="9:15" x14ac:dyDescent="0.3">
      <c r="I3603" s="26"/>
      <c r="J3603" s="26"/>
      <c r="K3603" s="26"/>
      <c r="L3603" s="26"/>
      <c r="M3603" s="24"/>
      <c r="N3603" s="26"/>
      <c r="O3603" s="26"/>
    </row>
    <row r="3604" spans="9:15" x14ac:dyDescent="0.3">
      <c r="I3604" s="26"/>
      <c r="J3604" s="26"/>
      <c r="K3604" s="26"/>
      <c r="L3604" s="26"/>
      <c r="M3604" s="24"/>
      <c r="N3604" s="26"/>
      <c r="O3604" s="26"/>
    </row>
    <row r="3605" spans="9:15" x14ac:dyDescent="0.3">
      <c r="I3605" s="26"/>
      <c r="J3605" s="26"/>
      <c r="K3605" s="26"/>
      <c r="L3605" s="26"/>
      <c r="M3605" s="24"/>
      <c r="N3605" s="26"/>
      <c r="O3605" s="26"/>
    </row>
    <row r="3606" spans="9:15" x14ac:dyDescent="0.3">
      <c r="I3606" s="26"/>
      <c r="J3606" s="26"/>
      <c r="K3606" s="26"/>
      <c r="L3606" s="26"/>
      <c r="M3606" s="24"/>
      <c r="N3606" s="26"/>
      <c r="O3606" s="26"/>
    </row>
    <row r="3607" spans="9:15" x14ac:dyDescent="0.3">
      <c r="I3607" s="26"/>
      <c r="J3607" s="26"/>
      <c r="K3607" s="26"/>
      <c r="L3607" s="26"/>
      <c r="M3607" s="24"/>
      <c r="N3607" s="26"/>
      <c r="O3607" s="26"/>
    </row>
    <row r="3608" spans="9:15" x14ac:dyDescent="0.3">
      <c r="I3608" s="26"/>
      <c r="J3608" s="26"/>
      <c r="K3608" s="26"/>
      <c r="L3608" s="26"/>
      <c r="M3608" s="24"/>
      <c r="N3608" s="26"/>
      <c r="O3608" s="26"/>
    </row>
    <row r="3609" spans="9:15" x14ac:dyDescent="0.3">
      <c r="I3609" s="26"/>
      <c r="J3609" s="26"/>
      <c r="K3609" s="26"/>
      <c r="L3609" s="26"/>
      <c r="M3609" s="24"/>
      <c r="N3609" s="26"/>
      <c r="O3609" s="26"/>
    </row>
    <row r="3610" spans="9:15" x14ac:dyDescent="0.3">
      <c r="I3610" s="26"/>
      <c r="J3610" s="26"/>
      <c r="K3610" s="26"/>
      <c r="L3610" s="26"/>
      <c r="M3610" s="24"/>
      <c r="N3610" s="26"/>
      <c r="O3610" s="26"/>
    </row>
    <row r="3611" spans="9:15" x14ac:dyDescent="0.3">
      <c r="I3611" s="26"/>
      <c r="J3611" s="26"/>
      <c r="K3611" s="26"/>
      <c r="L3611" s="26"/>
      <c r="M3611" s="24"/>
      <c r="N3611" s="26"/>
      <c r="O3611" s="26"/>
    </row>
    <row r="3612" spans="9:15" x14ac:dyDescent="0.3">
      <c r="I3612" s="26"/>
      <c r="J3612" s="26"/>
      <c r="K3612" s="26"/>
      <c r="L3612" s="26"/>
      <c r="M3612" s="24"/>
      <c r="N3612" s="26"/>
      <c r="O3612" s="26"/>
    </row>
    <row r="3613" spans="9:15" x14ac:dyDescent="0.3">
      <c r="I3613" s="26"/>
      <c r="J3613" s="26"/>
      <c r="K3613" s="26"/>
      <c r="L3613" s="26"/>
      <c r="M3613" s="24"/>
      <c r="N3613" s="26"/>
      <c r="O3613" s="26"/>
    </row>
    <row r="3614" spans="9:15" x14ac:dyDescent="0.3">
      <c r="I3614" s="26"/>
      <c r="J3614" s="26"/>
      <c r="K3614" s="26"/>
      <c r="L3614" s="26"/>
      <c r="M3614" s="24"/>
      <c r="N3614" s="26"/>
      <c r="O3614" s="26"/>
    </row>
    <row r="3615" spans="9:15" x14ac:dyDescent="0.3">
      <c r="I3615" s="26"/>
      <c r="J3615" s="26"/>
      <c r="K3615" s="26"/>
      <c r="L3615" s="26"/>
      <c r="M3615" s="24"/>
      <c r="N3615" s="26"/>
      <c r="O3615" s="26"/>
    </row>
    <row r="3616" spans="9:15" x14ac:dyDescent="0.3">
      <c r="I3616" s="26"/>
      <c r="J3616" s="26"/>
      <c r="K3616" s="26"/>
      <c r="L3616" s="26"/>
      <c r="M3616" s="24"/>
      <c r="N3616" s="26"/>
      <c r="O3616" s="26"/>
    </row>
    <row r="3617" spans="9:15" x14ac:dyDescent="0.3">
      <c r="I3617" s="26"/>
      <c r="J3617" s="26"/>
      <c r="K3617" s="26"/>
      <c r="L3617" s="26"/>
      <c r="M3617" s="24"/>
      <c r="N3617" s="26"/>
      <c r="O3617" s="26"/>
    </row>
    <row r="3618" spans="9:15" x14ac:dyDescent="0.3">
      <c r="I3618" s="26"/>
      <c r="J3618" s="26"/>
      <c r="K3618" s="26"/>
      <c r="L3618" s="26"/>
      <c r="M3618" s="24"/>
      <c r="N3618" s="26"/>
      <c r="O3618" s="26"/>
    </row>
    <row r="3619" spans="9:15" x14ac:dyDescent="0.3">
      <c r="I3619" s="26"/>
      <c r="J3619" s="26"/>
      <c r="K3619" s="26"/>
      <c r="L3619" s="26"/>
      <c r="M3619" s="24"/>
      <c r="N3619" s="26"/>
      <c r="O3619" s="26"/>
    </row>
    <row r="3620" spans="9:15" x14ac:dyDescent="0.3">
      <c r="I3620" s="26"/>
      <c r="J3620" s="26"/>
      <c r="K3620" s="26"/>
      <c r="L3620" s="26"/>
      <c r="M3620" s="24"/>
      <c r="N3620" s="26"/>
      <c r="O3620" s="26"/>
    </row>
    <row r="3621" spans="9:15" x14ac:dyDescent="0.3">
      <c r="I3621" s="26"/>
      <c r="J3621" s="26"/>
      <c r="K3621" s="26"/>
      <c r="L3621" s="26"/>
      <c r="M3621" s="24"/>
      <c r="N3621" s="26"/>
      <c r="O3621" s="26"/>
    </row>
    <row r="3622" spans="9:15" x14ac:dyDescent="0.3">
      <c r="I3622" s="26"/>
      <c r="J3622" s="26"/>
      <c r="K3622" s="26"/>
      <c r="L3622" s="26"/>
      <c r="M3622" s="24"/>
      <c r="N3622" s="26"/>
      <c r="O3622" s="26"/>
    </row>
    <row r="3623" spans="9:15" x14ac:dyDescent="0.3">
      <c r="I3623" s="26"/>
      <c r="J3623" s="26"/>
      <c r="K3623" s="26"/>
      <c r="L3623" s="26"/>
      <c r="M3623" s="24"/>
      <c r="N3623" s="26"/>
      <c r="O3623" s="26"/>
    </row>
    <row r="3624" spans="9:15" x14ac:dyDescent="0.3">
      <c r="I3624" s="26"/>
      <c r="J3624" s="26"/>
      <c r="K3624" s="26"/>
      <c r="L3624" s="26"/>
      <c r="M3624" s="24"/>
      <c r="N3624" s="26"/>
      <c r="O3624" s="26"/>
    </row>
    <row r="3625" spans="9:15" x14ac:dyDescent="0.3">
      <c r="I3625" s="26"/>
      <c r="J3625" s="26"/>
      <c r="K3625" s="26"/>
      <c r="L3625" s="26"/>
      <c r="M3625" s="24"/>
      <c r="N3625" s="26"/>
      <c r="O3625" s="26"/>
    </row>
    <row r="3626" spans="9:15" x14ac:dyDescent="0.3">
      <c r="I3626" s="26"/>
      <c r="J3626" s="26"/>
      <c r="K3626" s="26"/>
      <c r="L3626" s="26"/>
      <c r="M3626" s="24"/>
      <c r="N3626" s="26"/>
      <c r="O3626" s="26"/>
    </row>
    <row r="3627" spans="9:15" x14ac:dyDescent="0.3">
      <c r="I3627" s="26"/>
      <c r="J3627" s="26"/>
      <c r="K3627" s="26"/>
      <c r="L3627" s="26"/>
      <c r="M3627" s="24"/>
      <c r="N3627" s="26"/>
      <c r="O3627" s="26"/>
    </row>
    <row r="3628" spans="9:15" x14ac:dyDescent="0.3">
      <c r="I3628" s="26"/>
      <c r="J3628" s="26"/>
      <c r="K3628" s="26"/>
      <c r="L3628" s="26"/>
      <c r="M3628" s="24"/>
      <c r="N3628" s="26"/>
      <c r="O3628" s="26"/>
    </row>
    <row r="3629" spans="9:15" x14ac:dyDescent="0.3">
      <c r="I3629" s="26"/>
      <c r="J3629" s="26"/>
      <c r="K3629" s="26"/>
      <c r="L3629" s="26"/>
      <c r="M3629" s="24"/>
      <c r="N3629" s="26"/>
      <c r="O3629" s="26"/>
    </row>
    <row r="3630" spans="9:15" x14ac:dyDescent="0.3">
      <c r="I3630" s="26"/>
      <c r="J3630" s="26"/>
      <c r="K3630" s="26"/>
      <c r="L3630" s="26"/>
      <c r="M3630" s="24"/>
      <c r="N3630" s="26"/>
      <c r="O3630" s="26"/>
    </row>
    <row r="3631" spans="9:15" x14ac:dyDescent="0.3">
      <c r="I3631" s="26"/>
      <c r="J3631" s="26"/>
      <c r="K3631" s="26"/>
      <c r="L3631" s="26"/>
      <c r="M3631" s="24"/>
      <c r="N3631" s="26"/>
      <c r="O3631" s="26"/>
    </row>
    <row r="3632" spans="9:15" x14ac:dyDescent="0.3">
      <c r="I3632" s="26"/>
      <c r="J3632" s="26"/>
      <c r="K3632" s="26"/>
      <c r="L3632" s="26"/>
      <c r="M3632" s="24"/>
      <c r="N3632" s="26"/>
      <c r="O3632" s="26"/>
    </row>
    <row r="3633" spans="9:15" x14ac:dyDescent="0.3">
      <c r="I3633" s="26"/>
      <c r="J3633" s="26"/>
      <c r="K3633" s="26"/>
      <c r="L3633" s="26"/>
      <c r="M3633" s="24"/>
      <c r="N3633" s="26"/>
      <c r="O3633" s="26"/>
    </row>
    <row r="3634" spans="9:15" x14ac:dyDescent="0.3">
      <c r="I3634" s="26"/>
      <c r="J3634" s="26"/>
      <c r="K3634" s="26"/>
      <c r="L3634" s="26"/>
      <c r="M3634" s="24"/>
      <c r="N3634" s="26"/>
      <c r="O3634" s="26"/>
    </row>
    <row r="3635" spans="9:15" x14ac:dyDescent="0.3">
      <c r="I3635" s="26"/>
      <c r="J3635" s="26"/>
      <c r="K3635" s="26"/>
      <c r="L3635" s="26"/>
      <c r="M3635" s="24"/>
      <c r="N3635" s="26"/>
      <c r="O3635" s="26"/>
    </row>
    <row r="3636" spans="9:15" x14ac:dyDescent="0.3">
      <c r="I3636" s="26"/>
      <c r="J3636" s="26"/>
      <c r="K3636" s="26"/>
      <c r="L3636" s="26"/>
      <c r="M3636" s="24"/>
      <c r="N3636" s="26"/>
      <c r="O3636" s="26"/>
    </row>
    <row r="3637" spans="9:15" x14ac:dyDescent="0.3">
      <c r="I3637" s="26"/>
      <c r="J3637" s="26"/>
      <c r="K3637" s="26"/>
      <c r="L3637" s="26"/>
      <c r="M3637" s="24"/>
      <c r="N3637" s="26"/>
      <c r="O3637" s="26"/>
    </row>
    <row r="3638" spans="9:15" x14ac:dyDescent="0.3">
      <c r="I3638" s="26"/>
      <c r="J3638" s="26"/>
      <c r="K3638" s="26"/>
      <c r="L3638" s="26"/>
      <c r="M3638" s="24"/>
      <c r="N3638" s="26"/>
      <c r="O3638" s="26"/>
    </row>
    <row r="3639" spans="9:15" x14ac:dyDescent="0.3">
      <c r="I3639" s="26"/>
      <c r="J3639" s="26"/>
      <c r="K3639" s="26"/>
      <c r="L3639" s="26"/>
      <c r="M3639" s="24"/>
      <c r="N3639" s="26"/>
      <c r="O3639" s="26"/>
    </row>
    <row r="3640" spans="9:15" x14ac:dyDescent="0.3">
      <c r="I3640" s="26"/>
      <c r="J3640" s="26"/>
      <c r="K3640" s="26"/>
      <c r="L3640" s="26"/>
      <c r="M3640" s="24"/>
      <c r="N3640" s="26"/>
      <c r="O3640" s="26"/>
    </row>
    <row r="3641" spans="9:15" x14ac:dyDescent="0.3">
      <c r="I3641" s="26"/>
      <c r="J3641" s="26"/>
      <c r="K3641" s="26"/>
      <c r="L3641" s="26"/>
      <c r="M3641" s="24"/>
      <c r="N3641" s="26"/>
      <c r="O3641" s="26"/>
    </row>
    <row r="3642" spans="9:15" x14ac:dyDescent="0.3">
      <c r="I3642" s="26"/>
      <c r="J3642" s="26"/>
      <c r="K3642" s="26"/>
      <c r="L3642" s="26"/>
      <c r="M3642" s="24"/>
      <c r="N3642" s="26"/>
      <c r="O3642" s="26"/>
    </row>
    <row r="3643" spans="9:15" x14ac:dyDescent="0.3">
      <c r="I3643" s="26"/>
      <c r="J3643" s="26"/>
      <c r="K3643" s="26"/>
      <c r="L3643" s="26"/>
      <c r="M3643" s="24"/>
      <c r="N3643" s="26"/>
      <c r="O3643" s="26"/>
    </row>
    <row r="3644" spans="9:15" x14ac:dyDescent="0.3">
      <c r="I3644" s="26"/>
      <c r="J3644" s="26"/>
      <c r="K3644" s="26"/>
      <c r="L3644" s="26"/>
      <c r="M3644" s="24"/>
      <c r="N3644" s="26"/>
      <c r="O3644" s="26"/>
    </row>
    <row r="3645" spans="9:15" x14ac:dyDescent="0.3">
      <c r="I3645" s="26"/>
      <c r="J3645" s="26"/>
      <c r="K3645" s="26"/>
      <c r="L3645" s="26"/>
      <c r="M3645" s="24"/>
      <c r="N3645" s="26"/>
      <c r="O3645" s="26"/>
    </row>
    <row r="3646" spans="9:15" x14ac:dyDescent="0.3">
      <c r="I3646" s="26"/>
      <c r="J3646" s="26"/>
      <c r="K3646" s="26"/>
      <c r="L3646" s="26"/>
      <c r="M3646" s="24"/>
      <c r="N3646" s="26"/>
      <c r="O3646" s="26"/>
    </row>
    <row r="3647" spans="9:15" x14ac:dyDescent="0.3">
      <c r="I3647" s="26"/>
      <c r="J3647" s="26"/>
      <c r="K3647" s="26"/>
      <c r="L3647" s="26"/>
      <c r="M3647" s="24"/>
      <c r="N3647" s="26"/>
      <c r="O3647" s="26"/>
    </row>
    <row r="3648" spans="9:15" x14ac:dyDescent="0.3">
      <c r="I3648" s="26"/>
      <c r="J3648" s="26"/>
      <c r="K3648" s="26"/>
      <c r="L3648" s="26"/>
      <c r="M3648" s="24"/>
      <c r="N3648" s="26"/>
      <c r="O3648" s="26"/>
    </row>
    <row r="3649" spans="9:15" x14ac:dyDescent="0.3">
      <c r="I3649" s="26"/>
      <c r="J3649" s="26"/>
      <c r="K3649" s="26"/>
      <c r="L3649" s="26"/>
      <c r="M3649" s="24"/>
      <c r="N3649" s="26"/>
      <c r="O3649" s="26"/>
    </row>
    <row r="3650" spans="9:15" x14ac:dyDescent="0.3">
      <c r="I3650" s="26"/>
      <c r="J3650" s="26"/>
      <c r="K3650" s="26"/>
      <c r="L3650" s="26"/>
      <c r="M3650" s="24"/>
      <c r="N3650" s="26"/>
      <c r="O3650" s="26"/>
    </row>
    <row r="3651" spans="9:15" x14ac:dyDescent="0.3">
      <c r="I3651" s="26"/>
      <c r="J3651" s="26"/>
      <c r="K3651" s="26"/>
      <c r="L3651" s="26"/>
      <c r="M3651" s="24"/>
      <c r="N3651" s="26"/>
      <c r="O3651" s="26"/>
    </row>
    <row r="3652" spans="9:15" x14ac:dyDescent="0.3">
      <c r="I3652" s="26"/>
      <c r="J3652" s="26"/>
      <c r="K3652" s="26"/>
      <c r="L3652" s="26"/>
      <c r="M3652" s="24"/>
      <c r="N3652" s="26"/>
      <c r="O3652" s="26"/>
    </row>
    <row r="3653" spans="9:15" x14ac:dyDescent="0.3">
      <c r="I3653" s="26"/>
      <c r="J3653" s="26"/>
      <c r="K3653" s="26"/>
      <c r="L3653" s="26"/>
      <c r="M3653" s="24"/>
      <c r="N3653" s="26"/>
      <c r="O3653" s="26"/>
    </row>
    <row r="3654" spans="9:15" x14ac:dyDescent="0.3">
      <c r="I3654" s="26"/>
      <c r="J3654" s="26"/>
      <c r="K3654" s="26"/>
      <c r="L3654" s="26"/>
      <c r="M3654" s="24"/>
      <c r="N3654" s="26"/>
      <c r="O3654" s="26"/>
    </row>
    <row r="3655" spans="9:15" x14ac:dyDescent="0.3">
      <c r="I3655" s="26"/>
      <c r="J3655" s="26"/>
      <c r="K3655" s="26"/>
      <c r="L3655" s="26"/>
      <c r="M3655" s="24"/>
      <c r="N3655" s="26"/>
      <c r="O3655" s="26"/>
    </row>
    <row r="3656" spans="9:15" x14ac:dyDescent="0.3">
      <c r="I3656" s="26"/>
      <c r="J3656" s="26"/>
      <c r="K3656" s="26"/>
      <c r="L3656" s="26"/>
      <c r="M3656" s="24"/>
      <c r="N3656" s="26"/>
      <c r="O3656" s="26"/>
    </row>
    <row r="3657" spans="9:15" x14ac:dyDescent="0.3">
      <c r="I3657" s="26"/>
      <c r="J3657" s="26"/>
      <c r="K3657" s="26"/>
      <c r="L3657" s="26"/>
      <c r="M3657" s="24"/>
      <c r="N3657" s="26"/>
      <c r="O3657" s="26"/>
    </row>
    <row r="3658" spans="9:15" x14ac:dyDescent="0.3">
      <c r="I3658" s="26"/>
      <c r="J3658" s="26"/>
      <c r="K3658" s="26"/>
      <c r="L3658" s="26"/>
      <c r="M3658" s="24"/>
      <c r="N3658" s="26"/>
      <c r="O3658" s="26"/>
    </row>
    <row r="3659" spans="9:15" x14ac:dyDescent="0.3">
      <c r="I3659" s="26"/>
      <c r="J3659" s="26"/>
      <c r="K3659" s="26"/>
      <c r="L3659" s="26"/>
      <c r="M3659" s="24"/>
      <c r="N3659" s="26"/>
      <c r="O3659" s="26"/>
    </row>
    <row r="3660" spans="9:15" x14ac:dyDescent="0.3">
      <c r="I3660" s="26"/>
      <c r="J3660" s="26"/>
      <c r="K3660" s="26"/>
      <c r="L3660" s="26"/>
      <c r="M3660" s="24"/>
      <c r="N3660" s="26"/>
      <c r="O3660" s="26"/>
    </row>
    <row r="3661" spans="9:15" x14ac:dyDescent="0.3">
      <c r="I3661" s="26"/>
      <c r="J3661" s="26"/>
      <c r="K3661" s="26"/>
      <c r="L3661" s="26"/>
      <c r="M3661" s="24"/>
      <c r="N3661" s="26"/>
      <c r="O3661" s="26"/>
    </row>
    <row r="3662" spans="9:15" x14ac:dyDescent="0.3">
      <c r="I3662" s="26"/>
      <c r="J3662" s="26"/>
      <c r="K3662" s="26"/>
      <c r="L3662" s="26"/>
      <c r="M3662" s="24"/>
      <c r="N3662" s="26"/>
      <c r="O3662" s="26"/>
    </row>
    <row r="3663" spans="9:15" x14ac:dyDescent="0.3">
      <c r="I3663" s="26"/>
      <c r="J3663" s="26"/>
      <c r="K3663" s="26"/>
      <c r="L3663" s="26"/>
      <c r="M3663" s="24"/>
      <c r="N3663" s="26"/>
      <c r="O3663" s="26"/>
    </row>
    <row r="3664" spans="9:15" x14ac:dyDescent="0.3">
      <c r="I3664" s="26"/>
      <c r="J3664" s="26"/>
      <c r="K3664" s="26"/>
      <c r="L3664" s="26"/>
      <c r="M3664" s="24"/>
      <c r="N3664" s="26"/>
      <c r="O3664" s="26"/>
    </row>
    <row r="3665" spans="9:15" x14ac:dyDescent="0.3">
      <c r="I3665" s="26"/>
      <c r="J3665" s="26"/>
      <c r="K3665" s="26"/>
      <c r="L3665" s="26"/>
      <c r="M3665" s="24"/>
      <c r="N3665" s="26"/>
      <c r="O3665" s="26"/>
    </row>
    <row r="3666" spans="9:15" x14ac:dyDescent="0.3">
      <c r="I3666" s="26"/>
      <c r="J3666" s="26"/>
      <c r="K3666" s="26"/>
      <c r="L3666" s="26"/>
      <c r="M3666" s="24"/>
      <c r="N3666" s="26"/>
      <c r="O3666" s="26"/>
    </row>
    <row r="3667" spans="9:15" x14ac:dyDescent="0.3">
      <c r="I3667" s="26"/>
      <c r="J3667" s="26"/>
      <c r="K3667" s="26"/>
      <c r="L3667" s="26"/>
      <c r="M3667" s="24"/>
      <c r="N3667" s="26"/>
      <c r="O3667" s="26"/>
    </row>
    <row r="3668" spans="9:15" x14ac:dyDescent="0.3">
      <c r="I3668" s="26"/>
      <c r="J3668" s="26"/>
      <c r="K3668" s="26"/>
      <c r="L3668" s="26"/>
      <c r="M3668" s="24"/>
      <c r="N3668" s="26"/>
      <c r="O3668" s="26"/>
    </row>
    <row r="3669" spans="9:15" x14ac:dyDescent="0.3">
      <c r="I3669" s="26"/>
      <c r="J3669" s="26"/>
      <c r="K3669" s="26"/>
      <c r="L3669" s="26"/>
      <c r="M3669" s="24"/>
      <c r="N3669" s="26"/>
      <c r="O3669" s="26"/>
    </row>
    <row r="3670" spans="9:15" x14ac:dyDescent="0.3">
      <c r="I3670" s="26"/>
      <c r="J3670" s="26"/>
      <c r="K3670" s="26"/>
      <c r="L3670" s="26"/>
      <c r="M3670" s="24"/>
      <c r="N3670" s="26"/>
      <c r="O3670" s="26"/>
    </row>
    <row r="3671" spans="9:15" x14ac:dyDescent="0.3">
      <c r="I3671" s="26"/>
      <c r="J3671" s="26"/>
      <c r="K3671" s="26"/>
      <c r="L3671" s="26"/>
      <c r="M3671" s="24"/>
      <c r="N3671" s="26"/>
      <c r="O3671" s="26"/>
    </row>
    <row r="3672" spans="9:15" x14ac:dyDescent="0.3">
      <c r="I3672" s="26"/>
      <c r="J3672" s="26"/>
      <c r="K3672" s="26"/>
      <c r="L3672" s="26"/>
      <c r="M3672" s="24"/>
      <c r="N3672" s="26"/>
      <c r="O3672" s="26"/>
    </row>
    <row r="3673" spans="9:15" x14ac:dyDescent="0.3">
      <c r="I3673" s="26"/>
      <c r="J3673" s="26"/>
      <c r="K3673" s="26"/>
      <c r="L3673" s="26"/>
      <c r="M3673" s="24"/>
      <c r="N3673" s="26"/>
      <c r="O3673" s="26"/>
    </row>
    <row r="3674" spans="9:15" x14ac:dyDescent="0.3">
      <c r="I3674" s="26"/>
      <c r="J3674" s="26"/>
      <c r="K3674" s="26"/>
      <c r="L3674" s="26"/>
      <c r="M3674" s="24"/>
      <c r="N3674" s="26"/>
      <c r="O3674" s="26"/>
    </row>
    <row r="3675" spans="9:15" x14ac:dyDescent="0.3">
      <c r="I3675" s="26"/>
      <c r="J3675" s="26"/>
      <c r="K3675" s="26"/>
      <c r="L3675" s="26"/>
      <c r="M3675" s="24"/>
      <c r="N3675" s="26"/>
      <c r="O3675" s="26"/>
    </row>
    <row r="3676" spans="9:15" x14ac:dyDescent="0.3">
      <c r="I3676" s="26"/>
      <c r="J3676" s="26"/>
      <c r="K3676" s="26"/>
      <c r="L3676" s="26"/>
      <c r="M3676" s="24"/>
      <c r="N3676" s="26"/>
      <c r="O3676" s="26"/>
    </row>
    <row r="3677" spans="9:15" x14ac:dyDescent="0.3">
      <c r="I3677" s="26"/>
      <c r="J3677" s="26"/>
      <c r="K3677" s="26"/>
      <c r="L3677" s="26"/>
      <c r="M3677" s="24"/>
      <c r="N3677" s="26"/>
      <c r="O3677" s="26"/>
    </row>
    <row r="3678" spans="9:15" x14ac:dyDescent="0.3">
      <c r="I3678" s="26"/>
      <c r="J3678" s="26"/>
      <c r="K3678" s="26"/>
      <c r="L3678" s="26"/>
      <c r="M3678" s="24"/>
      <c r="N3678" s="26"/>
      <c r="O3678" s="26"/>
    </row>
    <row r="3679" spans="9:15" x14ac:dyDescent="0.3">
      <c r="I3679" s="26"/>
      <c r="J3679" s="26"/>
      <c r="K3679" s="26"/>
      <c r="L3679" s="26"/>
      <c r="M3679" s="24"/>
      <c r="N3679" s="26"/>
      <c r="O3679" s="26"/>
    </row>
    <row r="3680" spans="9:15" x14ac:dyDescent="0.3">
      <c r="I3680" s="26"/>
      <c r="J3680" s="26"/>
      <c r="K3680" s="26"/>
      <c r="L3680" s="26"/>
      <c r="M3680" s="24"/>
      <c r="N3680" s="26"/>
      <c r="O3680" s="26"/>
    </row>
    <row r="3681" spans="9:15" x14ac:dyDescent="0.3">
      <c r="I3681" s="26"/>
      <c r="J3681" s="26"/>
      <c r="K3681" s="26"/>
      <c r="L3681" s="26"/>
      <c r="M3681" s="24"/>
      <c r="N3681" s="26"/>
      <c r="O3681" s="26"/>
    </row>
    <row r="3682" spans="9:15" x14ac:dyDescent="0.3">
      <c r="I3682" s="26"/>
      <c r="J3682" s="26"/>
      <c r="K3682" s="26"/>
      <c r="L3682" s="26"/>
      <c r="M3682" s="24"/>
      <c r="N3682" s="26"/>
      <c r="O3682" s="26"/>
    </row>
    <row r="3683" spans="9:15" x14ac:dyDescent="0.3">
      <c r="I3683" s="26"/>
      <c r="J3683" s="26"/>
      <c r="K3683" s="26"/>
      <c r="L3683" s="26"/>
      <c r="M3683" s="24"/>
      <c r="N3683" s="26"/>
      <c r="O3683" s="26"/>
    </row>
    <row r="3684" spans="9:15" x14ac:dyDescent="0.3">
      <c r="I3684" s="26"/>
      <c r="J3684" s="26"/>
      <c r="K3684" s="26"/>
      <c r="L3684" s="26"/>
      <c r="M3684" s="24"/>
      <c r="N3684" s="26"/>
      <c r="O3684" s="26"/>
    </row>
    <row r="3685" spans="9:15" x14ac:dyDescent="0.3">
      <c r="I3685" s="26"/>
      <c r="J3685" s="26"/>
      <c r="K3685" s="26"/>
      <c r="L3685" s="26"/>
      <c r="M3685" s="24"/>
      <c r="N3685" s="26"/>
      <c r="O3685" s="26"/>
    </row>
    <row r="3686" spans="9:15" x14ac:dyDescent="0.3">
      <c r="I3686" s="26"/>
      <c r="J3686" s="26"/>
      <c r="K3686" s="26"/>
      <c r="L3686" s="26"/>
      <c r="M3686" s="24"/>
      <c r="N3686" s="26"/>
      <c r="O3686" s="26"/>
    </row>
    <row r="3687" spans="9:15" x14ac:dyDescent="0.3">
      <c r="I3687" s="26"/>
      <c r="J3687" s="26"/>
      <c r="K3687" s="26"/>
      <c r="L3687" s="26"/>
      <c r="M3687" s="24"/>
      <c r="N3687" s="26"/>
      <c r="O3687" s="26"/>
    </row>
    <row r="3688" spans="9:15" x14ac:dyDescent="0.3">
      <c r="I3688" s="26"/>
      <c r="J3688" s="26"/>
      <c r="K3688" s="26"/>
      <c r="L3688" s="26"/>
      <c r="M3688" s="24"/>
      <c r="N3688" s="26"/>
      <c r="O3688" s="26"/>
    </row>
    <row r="3689" spans="9:15" x14ac:dyDescent="0.3">
      <c r="I3689" s="26"/>
      <c r="J3689" s="26"/>
      <c r="K3689" s="26"/>
      <c r="L3689" s="26"/>
      <c r="M3689" s="24"/>
      <c r="N3689" s="26"/>
      <c r="O3689" s="26"/>
    </row>
    <row r="3690" spans="9:15" x14ac:dyDescent="0.3">
      <c r="I3690" s="26"/>
      <c r="J3690" s="26"/>
      <c r="K3690" s="26"/>
      <c r="L3690" s="26"/>
      <c r="M3690" s="24"/>
      <c r="N3690" s="26"/>
      <c r="O3690" s="26"/>
    </row>
    <row r="3691" spans="9:15" x14ac:dyDescent="0.3">
      <c r="I3691" s="26"/>
      <c r="J3691" s="26"/>
      <c r="K3691" s="26"/>
      <c r="L3691" s="26"/>
      <c r="M3691" s="24"/>
      <c r="N3691" s="26"/>
      <c r="O3691" s="26"/>
    </row>
    <row r="3692" spans="9:15" x14ac:dyDescent="0.3">
      <c r="I3692" s="26"/>
      <c r="J3692" s="26"/>
      <c r="K3692" s="26"/>
      <c r="L3692" s="26"/>
      <c r="M3692" s="24"/>
      <c r="N3692" s="26"/>
      <c r="O3692" s="26"/>
    </row>
    <row r="3693" spans="9:15" x14ac:dyDescent="0.3">
      <c r="I3693" s="26"/>
      <c r="J3693" s="26"/>
      <c r="K3693" s="26"/>
      <c r="L3693" s="26"/>
      <c r="M3693" s="24"/>
      <c r="N3693" s="26"/>
      <c r="O3693" s="26"/>
    </row>
    <row r="3694" spans="9:15" x14ac:dyDescent="0.3">
      <c r="I3694" s="26"/>
      <c r="J3694" s="26"/>
      <c r="K3694" s="26"/>
      <c r="L3694" s="26"/>
      <c r="M3694" s="24"/>
      <c r="N3694" s="26"/>
      <c r="O3694" s="26"/>
    </row>
    <row r="3695" spans="9:15" x14ac:dyDescent="0.3">
      <c r="I3695" s="26"/>
      <c r="J3695" s="26"/>
      <c r="K3695" s="26"/>
      <c r="L3695" s="26"/>
      <c r="M3695" s="24"/>
      <c r="N3695" s="26"/>
      <c r="O3695" s="26"/>
    </row>
    <row r="3696" spans="9:15" x14ac:dyDescent="0.3">
      <c r="I3696" s="26"/>
      <c r="J3696" s="26"/>
      <c r="K3696" s="26"/>
      <c r="L3696" s="26"/>
      <c r="M3696" s="24"/>
      <c r="N3696" s="26"/>
      <c r="O3696" s="26"/>
    </row>
    <row r="3697" spans="9:15" x14ac:dyDescent="0.3">
      <c r="I3697" s="26"/>
      <c r="J3697" s="26"/>
      <c r="K3697" s="26"/>
      <c r="L3697" s="26"/>
      <c r="M3697" s="24"/>
      <c r="N3697" s="26"/>
      <c r="O3697" s="26"/>
    </row>
    <row r="3698" spans="9:15" x14ac:dyDescent="0.3">
      <c r="I3698" s="26"/>
      <c r="J3698" s="26"/>
      <c r="K3698" s="26"/>
      <c r="L3698" s="26"/>
      <c r="M3698" s="24"/>
      <c r="N3698" s="26"/>
      <c r="O3698" s="26"/>
    </row>
    <row r="3699" spans="9:15" x14ac:dyDescent="0.3">
      <c r="I3699" s="26"/>
      <c r="J3699" s="26"/>
      <c r="K3699" s="26"/>
      <c r="L3699" s="26"/>
      <c r="M3699" s="24"/>
      <c r="N3699" s="26"/>
      <c r="O3699" s="26"/>
    </row>
    <row r="3700" spans="9:15" x14ac:dyDescent="0.3">
      <c r="I3700" s="26"/>
      <c r="J3700" s="26"/>
      <c r="K3700" s="26"/>
      <c r="L3700" s="26"/>
      <c r="M3700" s="24"/>
      <c r="N3700" s="26"/>
      <c r="O3700" s="26"/>
    </row>
    <row r="3701" spans="9:15" x14ac:dyDescent="0.3">
      <c r="I3701" s="26"/>
      <c r="J3701" s="26"/>
      <c r="K3701" s="26"/>
      <c r="L3701" s="26"/>
      <c r="M3701" s="24"/>
      <c r="N3701" s="26"/>
      <c r="O3701" s="26"/>
    </row>
    <row r="3702" spans="9:15" x14ac:dyDescent="0.3">
      <c r="I3702" s="26"/>
      <c r="J3702" s="26"/>
      <c r="K3702" s="26"/>
      <c r="L3702" s="26"/>
      <c r="M3702" s="24"/>
      <c r="N3702" s="26"/>
      <c r="O3702" s="26"/>
    </row>
    <row r="3703" spans="9:15" x14ac:dyDescent="0.3">
      <c r="I3703" s="26"/>
      <c r="J3703" s="26"/>
      <c r="K3703" s="26"/>
      <c r="L3703" s="26"/>
      <c r="M3703" s="24"/>
      <c r="N3703" s="26"/>
      <c r="O3703" s="26"/>
    </row>
    <row r="3704" spans="9:15" x14ac:dyDescent="0.3">
      <c r="I3704" s="26"/>
      <c r="J3704" s="26"/>
      <c r="K3704" s="26"/>
      <c r="L3704" s="26"/>
      <c r="M3704" s="24"/>
      <c r="N3704" s="26"/>
      <c r="O3704" s="26"/>
    </row>
    <row r="3705" spans="9:15" x14ac:dyDescent="0.3">
      <c r="I3705" s="26"/>
      <c r="J3705" s="26"/>
      <c r="K3705" s="26"/>
      <c r="L3705" s="26"/>
      <c r="M3705" s="24"/>
      <c r="N3705" s="26"/>
      <c r="O3705" s="26"/>
    </row>
    <row r="3706" spans="9:15" x14ac:dyDescent="0.3">
      <c r="I3706" s="26"/>
      <c r="J3706" s="26"/>
      <c r="K3706" s="26"/>
      <c r="L3706" s="26"/>
      <c r="M3706" s="24"/>
      <c r="N3706" s="26"/>
      <c r="O3706" s="26"/>
    </row>
    <row r="3707" spans="9:15" x14ac:dyDescent="0.3">
      <c r="I3707" s="26"/>
      <c r="J3707" s="26"/>
      <c r="K3707" s="26"/>
      <c r="L3707" s="26"/>
      <c r="M3707" s="24"/>
      <c r="N3707" s="26"/>
      <c r="O3707" s="26"/>
    </row>
    <row r="3708" spans="9:15" x14ac:dyDescent="0.3">
      <c r="I3708" s="26"/>
      <c r="J3708" s="26"/>
      <c r="K3708" s="26"/>
      <c r="L3708" s="26"/>
      <c r="M3708" s="24"/>
      <c r="N3708" s="26"/>
      <c r="O3708" s="26"/>
    </row>
    <row r="3709" spans="9:15" x14ac:dyDescent="0.3">
      <c r="I3709" s="26"/>
      <c r="J3709" s="26"/>
      <c r="K3709" s="26"/>
      <c r="L3709" s="26"/>
      <c r="M3709" s="24"/>
      <c r="N3709" s="26"/>
      <c r="O3709" s="26"/>
    </row>
    <row r="3710" spans="9:15" x14ac:dyDescent="0.3">
      <c r="I3710" s="26"/>
      <c r="J3710" s="26"/>
      <c r="K3710" s="26"/>
      <c r="L3710" s="26"/>
      <c r="M3710" s="24"/>
      <c r="N3710" s="26"/>
      <c r="O3710" s="26"/>
    </row>
    <row r="3711" spans="9:15" x14ac:dyDescent="0.3">
      <c r="I3711" s="26"/>
      <c r="J3711" s="26"/>
      <c r="K3711" s="26"/>
      <c r="L3711" s="26"/>
      <c r="M3711" s="24"/>
      <c r="N3711" s="26"/>
      <c r="O3711" s="26"/>
    </row>
    <row r="3712" spans="9:15" x14ac:dyDescent="0.3">
      <c r="I3712" s="26"/>
      <c r="J3712" s="26"/>
      <c r="K3712" s="26"/>
      <c r="L3712" s="26"/>
      <c r="M3712" s="24"/>
      <c r="N3712" s="26"/>
      <c r="O3712" s="26"/>
    </row>
    <row r="3713" spans="9:15" x14ac:dyDescent="0.3">
      <c r="I3713" s="26"/>
      <c r="J3713" s="26"/>
      <c r="K3713" s="26"/>
      <c r="L3713" s="26"/>
      <c r="M3713" s="24"/>
      <c r="N3713" s="26"/>
      <c r="O3713" s="26"/>
    </row>
    <row r="3714" spans="9:15" x14ac:dyDescent="0.3">
      <c r="I3714" s="26"/>
      <c r="J3714" s="26"/>
      <c r="K3714" s="26"/>
      <c r="L3714" s="26"/>
      <c r="M3714" s="24"/>
      <c r="N3714" s="26"/>
      <c r="O3714" s="26"/>
    </row>
    <row r="3715" spans="9:15" x14ac:dyDescent="0.3">
      <c r="I3715" s="26"/>
      <c r="J3715" s="26"/>
      <c r="K3715" s="26"/>
      <c r="L3715" s="26"/>
      <c r="M3715" s="24"/>
      <c r="N3715" s="26"/>
      <c r="O3715" s="26"/>
    </row>
    <row r="3716" spans="9:15" x14ac:dyDescent="0.3">
      <c r="I3716" s="26"/>
      <c r="J3716" s="26"/>
      <c r="K3716" s="26"/>
      <c r="L3716" s="26"/>
      <c r="M3716" s="24"/>
      <c r="N3716" s="26"/>
      <c r="O3716" s="26"/>
    </row>
    <row r="3717" spans="9:15" x14ac:dyDescent="0.3">
      <c r="I3717" s="26"/>
      <c r="J3717" s="26"/>
      <c r="K3717" s="26"/>
      <c r="L3717" s="26"/>
      <c r="M3717" s="24"/>
      <c r="N3717" s="26"/>
      <c r="O3717" s="26"/>
    </row>
    <row r="3718" spans="9:15" x14ac:dyDescent="0.3">
      <c r="I3718" s="26"/>
      <c r="J3718" s="26"/>
      <c r="K3718" s="26"/>
      <c r="L3718" s="26"/>
      <c r="M3718" s="24"/>
      <c r="N3718" s="26"/>
      <c r="O3718" s="26"/>
    </row>
    <row r="3719" spans="9:15" x14ac:dyDescent="0.3">
      <c r="I3719" s="26"/>
      <c r="J3719" s="26"/>
      <c r="K3719" s="26"/>
      <c r="L3719" s="26"/>
      <c r="M3719" s="24"/>
      <c r="N3719" s="26"/>
      <c r="O3719" s="26"/>
    </row>
    <row r="3720" spans="9:15" x14ac:dyDescent="0.3">
      <c r="I3720" s="26"/>
      <c r="J3720" s="26"/>
      <c r="K3720" s="26"/>
      <c r="L3720" s="26"/>
      <c r="M3720" s="24"/>
      <c r="N3720" s="26"/>
      <c r="O3720" s="26"/>
    </row>
    <row r="3721" spans="9:15" x14ac:dyDescent="0.3">
      <c r="I3721" s="26"/>
      <c r="J3721" s="26"/>
      <c r="K3721" s="26"/>
      <c r="L3721" s="26"/>
      <c r="M3721" s="24"/>
      <c r="N3721" s="26"/>
      <c r="O3721" s="26"/>
    </row>
    <row r="3722" spans="9:15" x14ac:dyDescent="0.3">
      <c r="I3722" s="26"/>
      <c r="J3722" s="26"/>
      <c r="K3722" s="26"/>
      <c r="L3722" s="26"/>
      <c r="M3722" s="24"/>
      <c r="N3722" s="26"/>
      <c r="O3722" s="26"/>
    </row>
    <row r="3723" spans="9:15" x14ac:dyDescent="0.3">
      <c r="I3723" s="26"/>
      <c r="J3723" s="26"/>
      <c r="K3723" s="26"/>
      <c r="L3723" s="26"/>
      <c r="M3723" s="24"/>
      <c r="N3723" s="26"/>
      <c r="O3723" s="26"/>
    </row>
    <row r="3724" spans="9:15" x14ac:dyDescent="0.3">
      <c r="I3724" s="26"/>
      <c r="J3724" s="26"/>
      <c r="K3724" s="26"/>
      <c r="L3724" s="26"/>
      <c r="M3724" s="24"/>
      <c r="N3724" s="26"/>
      <c r="O3724" s="26"/>
    </row>
    <row r="3725" spans="9:15" x14ac:dyDescent="0.3">
      <c r="I3725" s="26"/>
      <c r="J3725" s="26"/>
      <c r="K3725" s="26"/>
      <c r="L3725" s="26"/>
      <c r="M3725" s="24"/>
      <c r="N3725" s="26"/>
      <c r="O3725" s="26"/>
    </row>
    <row r="3726" spans="9:15" x14ac:dyDescent="0.3">
      <c r="I3726" s="26"/>
      <c r="J3726" s="26"/>
      <c r="K3726" s="26"/>
      <c r="L3726" s="26"/>
      <c r="M3726" s="24"/>
      <c r="N3726" s="26"/>
      <c r="O3726" s="26"/>
    </row>
    <row r="3727" spans="9:15" x14ac:dyDescent="0.3">
      <c r="I3727" s="26"/>
      <c r="J3727" s="26"/>
      <c r="K3727" s="26"/>
      <c r="L3727" s="26"/>
      <c r="M3727" s="24"/>
      <c r="N3727" s="26"/>
      <c r="O3727" s="26"/>
    </row>
    <row r="3728" spans="9:15" x14ac:dyDescent="0.3">
      <c r="I3728" s="26"/>
      <c r="J3728" s="26"/>
      <c r="K3728" s="26"/>
      <c r="L3728" s="26"/>
      <c r="M3728" s="24"/>
      <c r="N3728" s="26"/>
      <c r="O3728" s="26"/>
    </row>
    <row r="3729" spans="9:15" x14ac:dyDescent="0.3">
      <c r="I3729" s="26"/>
      <c r="J3729" s="26"/>
      <c r="K3729" s="26"/>
      <c r="L3729" s="26"/>
      <c r="M3729" s="24"/>
      <c r="N3729" s="26"/>
      <c r="O3729" s="26"/>
    </row>
    <row r="3730" spans="9:15" x14ac:dyDescent="0.3">
      <c r="I3730" s="26"/>
      <c r="J3730" s="26"/>
      <c r="K3730" s="26"/>
      <c r="L3730" s="26"/>
      <c r="M3730" s="24"/>
      <c r="N3730" s="26"/>
      <c r="O3730" s="26"/>
    </row>
    <row r="3731" spans="9:15" x14ac:dyDescent="0.3">
      <c r="I3731" s="26"/>
      <c r="J3731" s="26"/>
      <c r="K3731" s="26"/>
      <c r="L3731" s="26"/>
      <c r="M3731" s="24"/>
      <c r="N3731" s="26"/>
      <c r="O3731" s="26"/>
    </row>
    <row r="3732" spans="9:15" x14ac:dyDescent="0.3">
      <c r="I3732" s="26"/>
      <c r="J3732" s="26"/>
      <c r="K3732" s="26"/>
      <c r="L3732" s="26"/>
      <c r="M3732" s="24"/>
      <c r="N3732" s="26"/>
      <c r="O3732" s="26"/>
    </row>
    <row r="3733" spans="9:15" x14ac:dyDescent="0.3">
      <c r="I3733" s="26"/>
      <c r="J3733" s="26"/>
      <c r="K3733" s="26"/>
      <c r="L3733" s="26"/>
      <c r="M3733" s="24"/>
      <c r="N3733" s="26"/>
      <c r="O3733" s="26"/>
    </row>
    <row r="3734" spans="9:15" x14ac:dyDescent="0.3">
      <c r="I3734" s="26"/>
      <c r="J3734" s="26"/>
      <c r="K3734" s="26"/>
      <c r="L3734" s="26"/>
      <c r="M3734" s="24"/>
      <c r="N3734" s="26"/>
      <c r="O3734" s="26"/>
    </row>
    <row r="3735" spans="9:15" x14ac:dyDescent="0.3">
      <c r="I3735" s="26"/>
      <c r="J3735" s="26"/>
      <c r="K3735" s="26"/>
      <c r="L3735" s="26"/>
      <c r="M3735" s="24"/>
      <c r="N3735" s="26"/>
      <c r="O3735" s="26"/>
    </row>
    <row r="3736" spans="9:15" x14ac:dyDescent="0.3">
      <c r="I3736" s="26"/>
      <c r="J3736" s="26"/>
      <c r="K3736" s="26"/>
      <c r="L3736" s="26"/>
      <c r="M3736" s="24"/>
      <c r="N3736" s="26"/>
      <c r="O3736" s="26"/>
    </row>
    <row r="3737" spans="9:15" x14ac:dyDescent="0.3">
      <c r="I3737" s="26"/>
      <c r="J3737" s="26"/>
      <c r="K3737" s="26"/>
      <c r="L3737" s="26"/>
      <c r="M3737" s="24"/>
      <c r="N3737" s="26"/>
      <c r="O3737" s="26"/>
    </row>
    <row r="3738" spans="9:15" x14ac:dyDescent="0.3">
      <c r="I3738" s="26"/>
      <c r="J3738" s="26"/>
      <c r="K3738" s="26"/>
      <c r="L3738" s="26"/>
      <c r="M3738" s="24"/>
      <c r="N3738" s="26"/>
      <c r="O3738" s="26"/>
    </row>
    <row r="3739" spans="9:15" x14ac:dyDescent="0.3">
      <c r="I3739" s="26"/>
      <c r="J3739" s="26"/>
      <c r="K3739" s="26"/>
      <c r="L3739" s="26"/>
      <c r="M3739" s="24"/>
      <c r="N3739" s="26"/>
      <c r="O3739" s="26"/>
    </row>
    <row r="3740" spans="9:15" x14ac:dyDescent="0.3">
      <c r="I3740" s="26"/>
      <c r="J3740" s="26"/>
      <c r="K3740" s="26"/>
      <c r="L3740" s="26"/>
      <c r="M3740" s="24"/>
      <c r="N3740" s="26"/>
      <c r="O3740" s="26"/>
    </row>
    <row r="3741" spans="9:15" x14ac:dyDescent="0.3">
      <c r="I3741" s="26"/>
      <c r="J3741" s="26"/>
      <c r="K3741" s="26"/>
      <c r="L3741" s="26"/>
      <c r="M3741" s="24"/>
      <c r="N3741" s="26"/>
      <c r="O3741" s="26"/>
    </row>
    <row r="3742" spans="9:15" x14ac:dyDescent="0.3">
      <c r="I3742" s="26"/>
      <c r="J3742" s="26"/>
      <c r="K3742" s="26"/>
      <c r="L3742" s="26"/>
      <c r="M3742" s="24"/>
      <c r="N3742" s="26"/>
      <c r="O3742" s="26"/>
    </row>
    <row r="3743" spans="9:15" x14ac:dyDescent="0.3">
      <c r="I3743" s="26"/>
      <c r="J3743" s="26"/>
      <c r="K3743" s="26"/>
      <c r="L3743" s="26"/>
      <c r="M3743" s="24"/>
      <c r="N3743" s="26"/>
      <c r="O3743" s="26"/>
    </row>
    <row r="3744" spans="9:15" x14ac:dyDescent="0.3">
      <c r="I3744" s="26"/>
      <c r="J3744" s="26"/>
      <c r="K3744" s="26"/>
      <c r="L3744" s="26"/>
      <c r="M3744" s="24"/>
      <c r="N3744" s="26"/>
      <c r="O3744" s="26"/>
    </row>
    <row r="3745" spans="9:15" x14ac:dyDescent="0.3">
      <c r="I3745" s="26"/>
      <c r="J3745" s="26"/>
      <c r="K3745" s="26"/>
      <c r="L3745" s="26"/>
      <c r="M3745" s="24"/>
      <c r="N3745" s="26"/>
      <c r="O3745" s="26"/>
    </row>
    <row r="3746" spans="9:15" x14ac:dyDescent="0.3">
      <c r="I3746" s="26"/>
      <c r="J3746" s="26"/>
      <c r="K3746" s="26"/>
      <c r="L3746" s="26"/>
      <c r="M3746" s="24"/>
      <c r="N3746" s="26"/>
      <c r="O3746" s="26"/>
    </row>
    <row r="3747" spans="9:15" x14ac:dyDescent="0.3">
      <c r="I3747" s="26"/>
      <c r="J3747" s="26"/>
      <c r="K3747" s="26"/>
      <c r="L3747" s="26"/>
      <c r="M3747" s="24"/>
      <c r="N3747" s="26"/>
      <c r="O3747" s="26"/>
    </row>
    <row r="3748" spans="9:15" x14ac:dyDescent="0.3">
      <c r="I3748" s="26"/>
      <c r="J3748" s="26"/>
      <c r="K3748" s="26"/>
      <c r="L3748" s="26"/>
      <c r="M3748" s="24"/>
      <c r="N3748" s="26"/>
      <c r="O3748" s="26"/>
    </row>
    <row r="3749" spans="9:15" x14ac:dyDescent="0.3">
      <c r="I3749" s="26"/>
      <c r="J3749" s="26"/>
      <c r="K3749" s="26"/>
      <c r="L3749" s="26"/>
      <c r="M3749" s="24"/>
      <c r="N3749" s="26"/>
      <c r="O3749" s="26"/>
    </row>
    <row r="3750" spans="9:15" x14ac:dyDescent="0.3">
      <c r="I3750" s="26"/>
      <c r="J3750" s="26"/>
      <c r="K3750" s="26"/>
      <c r="L3750" s="26"/>
      <c r="M3750" s="24"/>
      <c r="N3750" s="26"/>
      <c r="O3750" s="26"/>
    </row>
    <row r="3751" spans="9:15" x14ac:dyDescent="0.3">
      <c r="I3751" s="26"/>
      <c r="J3751" s="26"/>
      <c r="K3751" s="26"/>
      <c r="L3751" s="26"/>
      <c r="M3751" s="24"/>
      <c r="N3751" s="26"/>
      <c r="O3751" s="26"/>
    </row>
    <row r="3752" spans="9:15" x14ac:dyDescent="0.3">
      <c r="I3752" s="26"/>
      <c r="J3752" s="26"/>
      <c r="K3752" s="26"/>
      <c r="L3752" s="26"/>
      <c r="M3752" s="24"/>
      <c r="N3752" s="26"/>
      <c r="O3752" s="26"/>
    </row>
    <row r="3753" spans="9:15" x14ac:dyDescent="0.3">
      <c r="I3753" s="26"/>
      <c r="J3753" s="26"/>
      <c r="K3753" s="26"/>
      <c r="L3753" s="26"/>
      <c r="M3753" s="24"/>
      <c r="N3753" s="26"/>
      <c r="O3753" s="26"/>
    </row>
    <row r="3754" spans="9:15" x14ac:dyDescent="0.3">
      <c r="I3754" s="26"/>
      <c r="J3754" s="26"/>
      <c r="K3754" s="26"/>
      <c r="L3754" s="26"/>
      <c r="M3754" s="24"/>
      <c r="N3754" s="26"/>
      <c r="O3754" s="26"/>
    </row>
    <row r="3755" spans="9:15" x14ac:dyDescent="0.3">
      <c r="I3755" s="26"/>
      <c r="J3755" s="26"/>
      <c r="K3755" s="26"/>
      <c r="L3755" s="26"/>
      <c r="M3755" s="24"/>
      <c r="N3755" s="26"/>
      <c r="O3755" s="26"/>
    </row>
    <row r="3756" spans="9:15" x14ac:dyDescent="0.3">
      <c r="I3756" s="26"/>
      <c r="J3756" s="26"/>
      <c r="K3756" s="26"/>
      <c r="L3756" s="26"/>
      <c r="M3756" s="24"/>
      <c r="N3756" s="26"/>
      <c r="O3756" s="26"/>
    </row>
    <row r="3757" spans="9:15" x14ac:dyDescent="0.3">
      <c r="I3757" s="26"/>
      <c r="J3757" s="26"/>
      <c r="K3757" s="26"/>
      <c r="L3757" s="26"/>
      <c r="M3757" s="24"/>
      <c r="N3757" s="26"/>
      <c r="O3757" s="26"/>
    </row>
    <row r="3758" spans="9:15" x14ac:dyDescent="0.3">
      <c r="I3758" s="26"/>
      <c r="J3758" s="26"/>
      <c r="K3758" s="26"/>
      <c r="L3758" s="26"/>
      <c r="M3758" s="24"/>
      <c r="N3758" s="26"/>
      <c r="O3758" s="26"/>
    </row>
    <row r="3759" spans="9:15" x14ac:dyDescent="0.3">
      <c r="I3759" s="26"/>
      <c r="J3759" s="26"/>
      <c r="K3759" s="26"/>
      <c r="L3759" s="26"/>
      <c r="M3759" s="24"/>
      <c r="N3759" s="26"/>
      <c r="O3759" s="26"/>
    </row>
    <row r="3760" spans="9:15" x14ac:dyDescent="0.3">
      <c r="I3760" s="26"/>
      <c r="J3760" s="26"/>
      <c r="K3760" s="26"/>
      <c r="L3760" s="26"/>
      <c r="M3760" s="24"/>
      <c r="N3760" s="26"/>
      <c r="O3760" s="26"/>
    </row>
    <row r="3761" spans="9:15" x14ac:dyDescent="0.3">
      <c r="I3761" s="26"/>
      <c r="J3761" s="26"/>
      <c r="K3761" s="26"/>
      <c r="L3761" s="26"/>
      <c r="M3761" s="24"/>
      <c r="N3761" s="26"/>
      <c r="O3761" s="26"/>
    </row>
    <row r="3762" spans="9:15" x14ac:dyDescent="0.3">
      <c r="I3762" s="26"/>
      <c r="J3762" s="26"/>
      <c r="K3762" s="26"/>
      <c r="L3762" s="26"/>
      <c r="M3762" s="24"/>
      <c r="N3762" s="26"/>
      <c r="O3762" s="26"/>
    </row>
    <row r="3763" spans="9:15" x14ac:dyDescent="0.3">
      <c r="I3763" s="26"/>
      <c r="J3763" s="26"/>
      <c r="K3763" s="26"/>
      <c r="L3763" s="26"/>
      <c r="M3763" s="24"/>
      <c r="N3763" s="26"/>
      <c r="O3763" s="26"/>
    </row>
    <row r="3764" spans="9:15" x14ac:dyDescent="0.3">
      <c r="I3764" s="26"/>
      <c r="J3764" s="26"/>
      <c r="K3764" s="26"/>
      <c r="L3764" s="26"/>
      <c r="M3764" s="24"/>
      <c r="N3764" s="26"/>
      <c r="O3764" s="26"/>
    </row>
    <row r="3765" spans="9:15" x14ac:dyDescent="0.3">
      <c r="I3765" s="26"/>
      <c r="J3765" s="26"/>
      <c r="K3765" s="26"/>
      <c r="L3765" s="26"/>
      <c r="M3765" s="24"/>
      <c r="N3765" s="26"/>
      <c r="O3765" s="26"/>
    </row>
    <row r="3766" spans="9:15" x14ac:dyDescent="0.3">
      <c r="I3766" s="26"/>
      <c r="J3766" s="26"/>
      <c r="K3766" s="26"/>
      <c r="L3766" s="26"/>
      <c r="M3766" s="24"/>
      <c r="N3766" s="26"/>
      <c r="O3766" s="26"/>
    </row>
    <row r="3767" spans="9:15" x14ac:dyDescent="0.3">
      <c r="I3767" s="26"/>
      <c r="J3767" s="26"/>
      <c r="K3767" s="26"/>
      <c r="L3767" s="26"/>
      <c r="M3767" s="24"/>
      <c r="N3767" s="26"/>
      <c r="O3767" s="26"/>
    </row>
    <row r="3768" spans="9:15" x14ac:dyDescent="0.3">
      <c r="I3768" s="26"/>
      <c r="J3768" s="26"/>
      <c r="K3768" s="26"/>
      <c r="L3768" s="26"/>
      <c r="M3768" s="24"/>
      <c r="N3768" s="26"/>
      <c r="O3768" s="26"/>
    </row>
    <row r="3769" spans="9:15" x14ac:dyDescent="0.3">
      <c r="I3769" s="26"/>
      <c r="J3769" s="26"/>
      <c r="K3769" s="26"/>
      <c r="L3769" s="26"/>
      <c r="M3769" s="24"/>
      <c r="N3769" s="26"/>
      <c r="O3769" s="26"/>
    </row>
    <row r="3770" spans="9:15" x14ac:dyDescent="0.3">
      <c r="I3770" s="26"/>
      <c r="J3770" s="26"/>
      <c r="K3770" s="26"/>
      <c r="L3770" s="26"/>
      <c r="M3770" s="24"/>
      <c r="N3770" s="26"/>
      <c r="O3770" s="26"/>
    </row>
    <row r="3771" spans="9:15" x14ac:dyDescent="0.3">
      <c r="I3771" s="26"/>
      <c r="J3771" s="26"/>
      <c r="K3771" s="26"/>
      <c r="L3771" s="26"/>
      <c r="M3771" s="24"/>
      <c r="N3771" s="26"/>
      <c r="O3771" s="26"/>
    </row>
    <row r="3772" spans="9:15" x14ac:dyDescent="0.3">
      <c r="I3772" s="26"/>
      <c r="J3772" s="26"/>
      <c r="K3772" s="26"/>
      <c r="L3772" s="26"/>
      <c r="M3772" s="24"/>
      <c r="N3772" s="26"/>
      <c r="O3772" s="26"/>
    </row>
    <row r="3773" spans="9:15" x14ac:dyDescent="0.3">
      <c r="I3773" s="26"/>
      <c r="J3773" s="26"/>
      <c r="K3773" s="26"/>
      <c r="L3773" s="26"/>
      <c r="M3773" s="24"/>
      <c r="N3773" s="26"/>
      <c r="O3773" s="26"/>
    </row>
    <row r="3774" spans="9:15" x14ac:dyDescent="0.3">
      <c r="I3774" s="26"/>
      <c r="J3774" s="26"/>
      <c r="K3774" s="26"/>
      <c r="L3774" s="26"/>
      <c r="M3774" s="24"/>
      <c r="N3774" s="26"/>
      <c r="O3774" s="26"/>
    </row>
    <row r="3775" spans="9:15" x14ac:dyDescent="0.3">
      <c r="I3775" s="26"/>
      <c r="J3775" s="26"/>
      <c r="K3775" s="26"/>
      <c r="L3775" s="26"/>
      <c r="M3775" s="24"/>
      <c r="N3775" s="26"/>
      <c r="O3775" s="26"/>
    </row>
    <row r="3776" spans="9:15" x14ac:dyDescent="0.3">
      <c r="I3776" s="26"/>
      <c r="J3776" s="26"/>
      <c r="K3776" s="26"/>
      <c r="L3776" s="26"/>
      <c r="M3776" s="24"/>
      <c r="N3776" s="26"/>
      <c r="O3776" s="26"/>
    </row>
    <row r="3777" spans="9:15" x14ac:dyDescent="0.3">
      <c r="I3777" s="26"/>
      <c r="J3777" s="26"/>
      <c r="K3777" s="26"/>
      <c r="L3777" s="26"/>
      <c r="M3777" s="24"/>
      <c r="N3777" s="26"/>
      <c r="O3777" s="26"/>
    </row>
    <row r="3778" spans="9:15" x14ac:dyDescent="0.3">
      <c r="I3778" s="26"/>
      <c r="J3778" s="26"/>
      <c r="K3778" s="26"/>
      <c r="L3778" s="26"/>
      <c r="M3778" s="24"/>
      <c r="N3778" s="26"/>
      <c r="O3778" s="26"/>
    </row>
    <row r="3779" spans="9:15" x14ac:dyDescent="0.3">
      <c r="I3779" s="26"/>
      <c r="J3779" s="26"/>
      <c r="K3779" s="26"/>
      <c r="L3779" s="26"/>
      <c r="M3779" s="24"/>
      <c r="N3779" s="26"/>
      <c r="O3779" s="26"/>
    </row>
    <row r="3780" spans="9:15" x14ac:dyDescent="0.3">
      <c r="I3780" s="26"/>
      <c r="J3780" s="26"/>
      <c r="K3780" s="26"/>
      <c r="L3780" s="26"/>
      <c r="M3780" s="24"/>
      <c r="N3780" s="26"/>
      <c r="O3780" s="26"/>
    </row>
    <row r="3781" spans="9:15" x14ac:dyDescent="0.3">
      <c r="I3781" s="26"/>
      <c r="J3781" s="26"/>
      <c r="K3781" s="26"/>
      <c r="L3781" s="26"/>
      <c r="M3781" s="24"/>
      <c r="N3781" s="26"/>
      <c r="O3781" s="26"/>
    </row>
    <row r="3782" spans="9:15" x14ac:dyDescent="0.3">
      <c r="I3782" s="26"/>
      <c r="J3782" s="26"/>
      <c r="K3782" s="26"/>
      <c r="L3782" s="26"/>
      <c r="M3782" s="24"/>
      <c r="N3782" s="26"/>
      <c r="O3782" s="26"/>
    </row>
    <row r="3783" spans="9:15" x14ac:dyDescent="0.3">
      <c r="I3783" s="26"/>
      <c r="J3783" s="26"/>
      <c r="K3783" s="26"/>
      <c r="L3783" s="26"/>
      <c r="M3783" s="24"/>
      <c r="N3783" s="26"/>
      <c r="O3783" s="26"/>
    </row>
    <row r="3784" spans="9:15" x14ac:dyDescent="0.3">
      <c r="I3784" s="26"/>
      <c r="J3784" s="26"/>
      <c r="K3784" s="26"/>
      <c r="L3784" s="26"/>
      <c r="M3784" s="24"/>
      <c r="N3784" s="26"/>
      <c r="O3784" s="26"/>
    </row>
    <row r="3785" spans="9:15" x14ac:dyDescent="0.3">
      <c r="I3785" s="26"/>
      <c r="J3785" s="26"/>
      <c r="K3785" s="26"/>
      <c r="L3785" s="26"/>
      <c r="M3785" s="24"/>
      <c r="N3785" s="26"/>
      <c r="O3785" s="26"/>
    </row>
    <row r="3786" spans="9:15" x14ac:dyDescent="0.3">
      <c r="I3786" s="26"/>
      <c r="J3786" s="26"/>
      <c r="K3786" s="26"/>
      <c r="L3786" s="26"/>
      <c r="M3786" s="24"/>
      <c r="N3786" s="26"/>
      <c r="O3786" s="26"/>
    </row>
    <row r="3787" spans="9:15" x14ac:dyDescent="0.3">
      <c r="I3787" s="26"/>
      <c r="J3787" s="26"/>
      <c r="K3787" s="26"/>
      <c r="L3787" s="26"/>
      <c r="M3787" s="24"/>
      <c r="N3787" s="26"/>
      <c r="O3787" s="26"/>
    </row>
    <row r="3788" spans="9:15" x14ac:dyDescent="0.3">
      <c r="I3788" s="26"/>
      <c r="J3788" s="26"/>
      <c r="K3788" s="26"/>
      <c r="L3788" s="26"/>
      <c r="M3788" s="24"/>
      <c r="N3788" s="26"/>
      <c r="O3788" s="26"/>
    </row>
    <row r="3789" spans="9:15" x14ac:dyDescent="0.3">
      <c r="I3789" s="26"/>
      <c r="J3789" s="26"/>
      <c r="K3789" s="26"/>
      <c r="L3789" s="26"/>
      <c r="M3789" s="24"/>
      <c r="N3789" s="26"/>
      <c r="O3789" s="26"/>
    </row>
    <row r="3790" spans="9:15" x14ac:dyDescent="0.3">
      <c r="I3790" s="26"/>
      <c r="J3790" s="26"/>
      <c r="K3790" s="26"/>
      <c r="L3790" s="26"/>
      <c r="M3790" s="24"/>
      <c r="N3790" s="26"/>
      <c r="O3790" s="26"/>
    </row>
    <row r="3791" spans="9:15" x14ac:dyDescent="0.3">
      <c r="I3791" s="26"/>
      <c r="J3791" s="26"/>
      <c r="K3791" s="26"/>
      <c r="L3791" s="26"/>
      <c r="M3791" s="24"/>
      <c r="N3791" s="26"/>
      <c r="O3791" s="26"/>
    </row>
    <row r="3792" spans="9:15" x14ac:dyDescent="0.3">
      <c r="I3792" s="26"/>
      <c r="J3792" s="26"/>
      <c r="K3792" s="26"/>
      <c r="L3792" s="26"/>
      <c r="M3792" s="24"/>
      <c r="N3792" s="26"/>
      <c r="O3792" s="26"/>
    </row>
    <row r="3793" spans="9:15" x14ac:dyDescent="0.3">
      <c r="I3793" s="26"/>
      <c r="J3793" s="26"/>
      <c r="K3793" s="26"/>
      <c r="L3793" s="26"/>
      <c r="M3793" s="24"/>
      <c r="N3793" s="26"/>
      <c r="O3793" s="26"/>
    </row>
    <row r="3794" spans="9:15" x14ac:dyDescent="0.3">
      <c r="I3794" s="26"/>
      <c r="J3794" s="26"/>
      <c r="K3794" s="26"/>
      <c r="L3794" s="26"/>
      <c r="M3794" s="24"/>
      <c r="N3794" s="26"/>
      <c r="O3794" s="26"/>
    </row>
    <row r="3795" spans="9:15" x14ac:dyDescent="0.3">
      <c r="I3795" s="26"/>
      <c r="J3795" s="26"/>
      <c r="K3795" s="26"/>
      <c r="L3795" s="26"/>
      <c r="M3795" s="24"/>
      <c r="N3795" s="26"/>
      <c r="O3795" s="26"/>
    </row>
    <row r="3796" spans="9:15" x14ac:dyDescent="0.3">
      <c r="I3796" s="26"/>
      <c r="J3796" s="26"/>
      <c r="K3796" s="26"/>
      <c r="L3796" s="26"/>
      <c r="M3796" s="24"/>
      <c r="N3796" s="26"/>
      <c r="O3796" s="26"/>
    </row>
    <row r="3797" spans="9:15" x14ac:dyDescent="0.3">
      <c r="I3797" s="26"/>
      <c r="J3797" s="26"/>
      <c r="K3797" s="26"/>
      <c r="L3797" s="26"/>
      <c r="M3797" s="24"/>
      <c r="N3797" s="26"/>
      <c r="O3797" s="26"/>
    </row>
    <row r="3798" spans="9:15" x14ac:dyDescent="0.3">
      <c r="I3798" s="26"/>
      <c r="J3798" s="26"/>
      <c r="K3798" s="26"/>
      <c r="L3798" s="26"/>
      <c r="M3798" s="24"/>
      <c r="N3798" s="26"/>
      <c r="O3798" s="26"/>
    </row>
    <row r="3799" spans="9:15" x14ac:dyDescent="0.3">
      <c r="I3799" s="26"/>
      <c r="J3799" s="26"/>
      <c r="K3799" s="26"/>
      <c r="L3799" s="26"/>
      <c r="M3799" s="24"/>
      <c r="N3799" s="26"/>
      <c r="O3799" s="26"/>
    </row>
    <row r="3800" spans="9:15" x14ac:dyDescent="0.3">
      <c r="I3800" s="26"/>
      <c r="J3800" s="26"/>
      <c r="K3800" s="26"/>
      <c r="L3800" s="26"/>
      <c r="M3800" s="24"/>
      <c r="N3800" s="26"/>
      <c r="O3800" s="26"/>
    </row>
    <row r="3801" spans="9:15" x14ac:dyDescent="0.3">
      <c r="I3801" s="26"/>
      <c r="J3801" s="26"/>
      <c r="K3801" s="26"/>
      <c r="L3801" s="26"/>
      <c r="M3801" s="24"/>
      <c r="N3801" s="26"/>
      <c r="O3801" s="26"/>
    </row>
    <row r="3802" spans="9:15" x14ac:dyDescent="0.3">
      <c r="I3802" s="26"/>
      <c r="J3802" s="26"/>
      <c r="K3802" s="26"/>
      <c r="L3802" s="26"/>
      <c r="M3802" s="24"/>
      <c r="N3802" s="26"/>
      <c r="O3802" s="26"/>
    </row>
    <row r="3803" spans="9:15" x14ac:dyDescent="0.3">
      <c r="I3803" s="26"/>
      <c r="J3803" s="26"/>
      <c r="K3803" s="26"/>
      <c r="L3803" s="26"/>
      <c r="M3803" s="24"/>
      <c r="N3803" s="26"/>
      <c r="O3803" s="26"/>
    </row>
    <row r="3804" spans="9:15" x14ac:dyDescent="0.3">
      <c r="I3804" s="26"/>
      <c r="J3804" s="26"/>
      <c r="K3804" s="26"/>
      <c r="L3804" s="26"/>
      <c r="M3804" s="24"/>
      <c r="N3804" s="26"/>
      <c r="O3804" s="26"/>
    </row>
    <row r="3805" spans="9:15" x14ac:dyDescent="0.3">
      <c r="I3805" s="26"/>
      <c r="J3805" s="26"/>
      <c r="K3805" s="26"/>
      <c r="L3805" s="26"/>
      <c r="M3805" s="24"/>
      <c r="N3805" s="26"/>
      <c r="O3805" s="26"/>
    </row>
    <row r="3806" spans="9:15" x14ac:dyDescent="0.3">
      <c r="I3806" s="26"/>
      <c r="J3806" s="26"/>
      <c r="K3806" s="26"/>
      <c r="L3806" s="26"/>
      <c r="M3806" s="24"/>
      <c r="N3806" s="26"/>
      <c r="O3806" s="26"/>
    </row>
    <row r="3807" spans="9:15" x14ac:dyDescent="0.3">
      <c r="I3807" s="26"/>
      <c r="J3807" s="26"/>
      <c r="K3807" s="26"/>
      <c r="L3807" s="26"/>
      <c r="M3807" s="24"/>
      <c r="N3807" s="26"/>
      <c r="O3807" s="26"/>
    </row>
    <row r="3808" spans="9:15" x14ac:dyDescent="0.3">
      <c r="I3808" s="26"/>
      <c r="J3808" s="26"/>
      <c r="K3808" s="26"/>
      <c r="L3808" s="26"/>
      <c r="M3808" s="24"/>
      <c r="N3808" s="26"/>
      <c r="O3808" s="26"/>
    </row>
    <row r="3809" spans="9:15" x14ac:dyDescent="0.3">
      <c r="I3809" s="26"/>
      <c r="J3809" s="26"/>
      <c r="K3809" s="26"/>
      <c r="L3809" s="26"/>
      <c r="M3809" s="24"/>
      <c r="N3809" s="26"/>
      <c r="O3809" s="26"/>
    </row>
    <row r="3810" spans="9:15" x14ac:dyDescent="0.3">
      <c r="I3810" s="26"/>
      <c r="J3810" s="26"/>
      <c r="K3810" s="26"/>
      <c r="L3810" s="26"/>
      <c r="M3810" s="24"/>
      <c r="N3810" s="26"/>
      <c r="O3810" s="26"/>
    </row>
    <row r="3811" spans="9:15" x14ac:dyDescent="0.3">
      <c r="I3811" s="26"/>
      <c r="J3811" s="26"/>
      <c r="K3811" s="26"/>
      <c r="L3811" s="26"/>
      <c r="M3811" s="24"/>
      <c r="N3811" s="26"/>
      <c r="O3811" s="26"/>
    </row>
    <row r="3812" spans="9:15" x14ac:dyDescent="0.3">
      <c r="I3812" s="26"/>
      <c r="J3812" s="26"/>
      <c r="K3812" s="26"/>
      <c r="L3812" s="26"/>
      <c r="M3812" s="24"/>
      <c r="N3812" s="26"/>
      <c r="O3812" s="26"/>
    </row>
    <row r="3813" spans="9:15" x14ac:dyDescent="0.3">
      <c r="I3813" s="26"/>
      <c r="J3813" s="26"/>
      <c r="K3813" s="26"/>
      <c r="L3813" s="26"/>
      <c r="M3813" s="24"/>
      <c r="N3813" s="26"/>
      <c r="O3813" s="26"/>
    </row>
    <row r="3814" spans="9:15" x14ac:dyDescent="0.3">
      <c r="I3814" s="26"/>
      <c r="J3814" s="26"/>
      <c r="K3814" s="26"/>
      <c r="L3814" s="26"/>
      <c r="M3814" s="24"/>
      <c r="N3814" s="26"/>
      <c r="O3814" s="26"/>
    </row>
    <row r="3815" spans="9:15" x14ac:dyDescent="0.3">
      <c r="I3815" s="26"/>
      <c r="J3815" s="26"/>
      <c r="K3815" s="26"/>
      <c r="L3815" s="26"/>
      <c r="M3815" s="24"/>
      <c r="N3815" s="26"/>
      <c r="O3815" s="26"/>
    </row>
    <row r="3816" spans="9:15" x14ac:dyDescent="0.3">
      <c r="I3816" s="26"/>
      <c r="J3816" s="26"/>
      <c r="K3816" s="26"/>
      <c r="L3816" s="26"/>
      <c r="M3816" s="24"/>
      <c r="N3816" s="26"/>
      <c r="O3816" s="26"/>
    </row>
    <row r="3817" spans="9:15" x14ac:dyDescent="0.3">
      <c r="I3817" s="26"/>
      <c r="J3817" s="26"/>
      <c r="K3817" s="26"/>
      <c r="L3817" s="26"/>
      <c r="M3817" s="24"/>
      <c r="N3817" s="26"/>
      <c r="O3817" s="26"/>
    </row>
    <row r="3818" spans="9:15" x14ac:dyDescent="0.3">
      <c r="I3818" s="26"/>
      <c r="J3818" s="26"/>
      <c r="K3818" s="26"/>
      <c r="L3818" s="26"/>
      <c r="M3818" s="24"/>
      <c r="N3818" s="26"/>
      <c r="O3818" s="26"/>
    </row>
    <row r="3819" spans="9:15" x14ac:dyDescent="0.3">
      <c r="I3819" s="26"/>
      <c r="J3819" s="26"/>
      <c r="K3819" s="26"/>
      <c r="L3819" s="26"/>
      <c r="M3819" s="24"/>
      <c r="N3819" s="26"/>
      <c r="O3819" s="26"/>
    </row>
    <row r="3820" spans="9:15" x14ac:dyDescent="0.3">
      <c r="I3820" s="26"/>
      <c r="J3820" s="26"/>
      <c r="K3820" s="26"/>
      <c r="L3820" s="26"/>
      <c r="M3820" s="24"/>
      <c r="N3820" s="26"/>
      <c r="O3820" s="26"/>
    </row>
    <row r="3821" spans="9:15" x14ac:dyDescent="0.3">
      <c r="I3821" s="26"/>
      <c r="J3821" s="26"/>
      <c r="K3821" s="26"/>
      <c r="L3821" s="26"/>
      <c r="M3821" s="24"/>
      <c r="N3821" s="26"/>
      <c r="O3821" s="26"/>
    </row>
    <row r="3822" spans="9:15" x14ac:dyDescent="0.3">
      <c r="I3822" s="26"/>
      <c r="J3822" s="26"/>
      <c r="K3822" s="26"/>
      <c r="L3822" s="26"/>
      <c r="M3822" s="24"/>
      <c r="N3822" s="26"/>
      <c r="O3822" s="26"/>
    </row>
    <row r="3823" spans="9:15" x14ac:dyDescent="0.3">
      <c r="I3823" s="26"/>
      <c r="J3823" s="26"/>
      <c r="K3823" s="26"/>
      <c r="L3823" s="26"/>
      <c r="M3823" s="24"/>
      <c r="N3823" s="26"/>
      <c r="O3823" s="26"/>
    </row>
    <row r="3824" spans="9:15" x14ac:dyDescent="0.3">
      <c r="I3824" s="26"/>
      <c r="J3824" s="26"/>
      <c r="K3824" s="26"/>
      <c r="L3824" s="26"/>
      <c r="M3824" s="24"/>
      <c r="N3824" s="26"/>
      <c r="O3824" s="26"/>
    </row>
    <row r="3825" spans="9:15" x14ac:dyDescent="0.3">
      <c r="I3825" s="26"/>
      <c r="J3825" s="26"/>
      <c r="K3825" s="26"/>
      <c r="L3825" s="26"/>
      <c r="M3825" s="24"/>
      <c r="N3825" s="26"/>
      <c r="O3825" s="26"/>
    </row>
    <row r="3826" spans="9:15" x14ac:dyDescent="0.3">
      <c r="I3826" s="26"/>
      <c r="J3826" s="26"/>
      <c r="K3826" s="26"/>
      <c r="L3826" s="26"/>
      <c r="M3826" s="24"/>
      <c r="N3826" s="26"/>
      <c r="O3826" s="26"/>
    </row>
    <row r="3827" spans="9:15" x14ac:dyDescent="0.3">
      <c r="I3827" s="26"/>
      <c r="J3827" s="26"/>
      <c r="K3827" s="26"/>
      <c r="L3827" s="26"/>
      <c r="M3827" s="24"/>
      <c r="N3827" s="26"/>
      <c r="O3827" s="26"/>
    </row>
    <row r="3828" spans="9:15" x14ac:dyDescent="0.3">
      <c r="I3828" s="26"/>
      <c r="J3828" s="26"/>
      <c r="K3828" s="26"/>
      <c r="L3828" s="26"/>
      <c r="M3828" s="24"/>
      <c r="N3828" s="26"/>
      <c r="O3828" s="26"/>
    </row>
    <row r="3829" spans="9:15" x14ac:dyDescent="0.3">
      <c r="I3829" s="26"/>
      <c r="J3829" s="26"/>
      <c r="K3829" s="26"/>
      <c r="L3829" s="26"/>
      <c r="M3829" s="24"/>
      <c r="N3829" s="26"/>
      <c r="O3829" s="26"/>
    </row>
    <row r="3830" spans="9:15" x14ac:dyDescent="0.3">
      <c r="I3830" s="26"/>
      <c r="J3830" s="26"/>
      <c r="K3830" s="26"/>
      <c r="L3830" s="26"/>
      <c r="M3830" s="24"/>
      <c r="N3830" s="26"/>
      <c r="O3830" s="26"/>
    </row>
    <row r="3831" spans="9:15" x14ac:dyDescent="0.3">
      <c r="I3831" s="26"/>
      <c r="J3831" s="26"/>
      <c r="K3831" s="26"/>
      <c r="L3831" s="26"/>
      <c r="M3831" s="24"/>
      <c r="N3831" s="26"/>
      <c r="O3831" s="26"/>
    </row>
    <row r="3832" spans="9:15" x14ac:dyDescent="0.3">
      <c r="I3832" s="26"/>
      <c r="J3832" s="26"/>
      <c r="K3832" s="26"/>
      <c r="L3832" s="26"/>
      <c r="M3832" s="24"/>
      <c r="N3832" s="26"/>
      <c r="O3832" s="26"/>
    </row>
    <row r="3833" spans="9:15" x14ac:dyDescent="0.3">
      <c r="I3833" s="26"/>
      <c r="J3833" s="26"/>
      <c r="K3833" s="26"/>
      <c r="L3833" s="26"/>
      <c r="M3833" s="24"/>
      <c r="N3833" s="26"/>
      <c r="O3833" s="26"/>
    </row>
    <row r="3834" spans="9:15" x14ac:dyDescent="0.3">
      <c r="I3834" s="26"/>
      <c r="J3834" s="26"/>
      <c r="K3834" s="26"/>
      <c r="L3834" s="26"/>
      <c r="M3834" s="24"/>
      <c r="N3834" s="26"/>
      <c r="O3834" s="26"/>
    </row>
    <row r="3835" spans="9:15" x14ac:dyDescent="0.3">
      <c r="I3835" s="26"/>
      <c r="J3835" s="26"/>
      <c r="K3835" s="26"/>
      <c r="L3835" s="26"/>
      <c r="M3835" s="24"/>
      <c r="N3835" s="26"/>
      <c r="O3835" s="26"/>
    </row>
    <row r="3836" spans="9:15" x14ac:dyDescent="0.3">
      <c r="I3836" s="26"/>
      <c r="J3836" s="26"/>
      <c r="K3836" s="26"/>
      <c r="L3836" s="26"/>
      <c r="M3836" s="24"/>
      <c r="N3836" s="26"/>
      <c r="O3836" s="26"/>
    </row>
    <row r="3837" spans="9:15" x14ac:dyDescent="0.3">
      <c r="I3837" s="26"/>
      <c r="J3837" s="26"/>
      <c r="K3837" s="26"/>
      <c r="L3837" s="26"/>
      <c r="M3837" s="24"/>
      <c r="N3837" s="26"/>
      <c r="O3837" s="26"/>
    </row>
    <row r="3838" spans="9:15" x14ac:dyDescent="0.3">
      <c r="I3838" s="26"/>
      <c r="J3838" s="26"/>
      <c r="K3838" s="26"/>
      <c r="L3838" s="26"/>
      <c r="M3838" s="24"/>
      <c r="N3838" s="26"/>
      <c r="O3838" s="26"/>
    </row>
    <row r="3839" spans="9:15" x14ac:dyDescent="0.3">
      <c r="I3839" s="26"/>
      <c r="J3839" s="26"/>
      <c r="K3839" s="26"/>
      <c r="L3839" s="26"/>
      <c r="M3839" s="24"/>
      <c r="N3839" s="26"/>
      <c r="O3839" s="26"/>
    </row>
    <row r="3840" spans="9:15" x14ac:dyDescent="0.3">
      <c r="I3840" s="26"/>
      <c r="J3840" s="26"/>
      <c r="K3840" s="26"/>
      <c r="L3840" s="26"/>
      <c r="M3840" s="24"/>
      <c r="N3840" s="26"/>
      <c r="O3840" s="26"/>
    </row>
    <row r="3841" spans="9:15" x14ac:dyDescent="0.3">
      <c r="I3841" s="26"/>
      <c r="J3841" s="26"/>
      <c r="K3841" s="26"/>
      <c r="L3841" s="26"/>
      <c r="M3841" s="24"/>
      <c r="N3841" s="26"/>
      <c r="O3841" s="26"/>
    </row>
    <row r="3842" spans="9:15" x14ac:dyDescent="0.3">
      <c r="I3842" s="26"/>
      <c r="J3842" s="26"/>
      <c r="K3842" s="26"/>
      <c r="L3842" s="26"/>
      <c r="M3842" s="24"/>
      <c r="N3842" s="26"/>
      <c r="O3842" s="26"/>
    </row>
    <row r="3843" spans="9:15" x14ac:dyDescent="0.3">
      <c r="I3843" s="26"/>
      <c r="J3843" s="26"/>
      <c r="K3843" s="26"/>
      <c r="L3843" s="26"/>
      <c r="M3843" s="24"/>
      <c r="N3843" s="26"/>
      <c r="O3843" s="26"/>
    </row>
    <row r="3844" spans="9:15" x14ac:dyDescent="0.3">
      <c r="I3844" s="26"/>
      <c r="J3844" s="26"/>
      <c r="K3844" s="26"/>
      <c r="L3844" s="26"/>
      <c r="M3844" s="24"/>
      <c r="N3844" s="26"/>
      <c r="O3844" s="26"/>
    </row>
    <row r="3845" spans="9:15" x14ac:dyDescent="0.3">
      <c r="I3845" s="26"/>
      <c r="J3845" s="26"/>
      <c r="K3845" s="26"/>
      <c r="L3845" s="26"/>
      <c r="M3845" s="24"/>
      <c r="N3845" s="26"/>
      <c r="O3845" s="26"/>
    </row>
    <row r="3846" spans="9:15" x14ac:dyDescent="0.3">
      <c r="I3846" s="26"/>
      <c r="J3846" s="26"/>
      <c r="K3846" s="26"/>
      <c r="L3846" s="26"/>
      <c r="M3846" s="24"/>
      <c r="N3846" s="26"/>
      <c r="O3846" s="26"/>
    </row>
    <row r="3847" spans="9:15" x14ac:dyDescent="0.3">
      <c r="I3847" s="26"/>
      <c r="J3847" s="26"/>
      <c r="K3847" s="26"/>
      <c r="L3847" s="26"/>
      <c r="M3847" s="24"/>
      <c r="N3847" s="26"/>
      <c r="O3847" s="26"/>
    </row>
    <row r="3848" spans="9:15" x14ac:dyDescent="0.3">
      <c r="I3848" s="26"/>
      <c r="J3848" s="26"/>
      <c r="K3848" s="26"/>
      <c r="L3848" s="26"/>
      <c r="M3848" s="24"/>
      <c r="N3848" s="26"/>
      <c r="O3848" s="26"/>
    </row>
    <row r="3849" spans="9:15" x14ac:dyDescent="0.3">
      <c r="I3849" s="26"/>
      <c r="J3849" s="26"/>
      <c r="K3849" s="26"/>
      <c r="L3849" s="26"/>
      <c r="M3849" s="24"/>
      <c r="N3849" s="26"/>
      <c r="O3849" s="26"/>
    </row>
    <row r="3850" spans="9:15" x14ac:dyDescent="0.3">
      <c r="I3850" s="26"/>
      <c r="J3850" s="26"/>
      <c r="K3850" s="26"/>
      <c r="L3850" s="26"/>
      <c r="M3850" s="24"/>
      <c r="N3850" s="26"/>
      <c r="O3850" s="26"/>
    </row>
    <row r="3851" spans="9:15" x14ac:dyDescent="0.3">
      <c r="I3851" s="26"/>
      <c r="J3851" s="26"/>
      <c r="K3851" s="26"/>
      <c r="L3851" s="26"/>
      <c r="M3851" s="24"/>
      <c r="N3851" s="26"/>
      <c r="O3851" s="26"/>
    </row>
    <row r="3852" spans="9:15" x14ac:dyDescent="0.3">
      <c r="I3852" s="26"/>
      <c r="J3852" s="26"/>
      <c r="K3852" s="26"/>
      <c r="L3852" s="26"/>
      <c r="M3852" s="24"/>
      <c r="N3852" s="26"/>
      <c r="O3852" s="26"/>
    </row>
    <row r="3853" spans="9:15" x14ac:dyDescent="0.3">
      <c r="I3853" s="26"/>
      <c r="J3853" s="26"/>
      <c r="K3853" s="26"/>
      <c r="L3853" s="26"/>
      <c r="M3853" s="24"/>
      <c r="N3853" s="26"/>
      <c r="O3853" s="26"/>
    </row>
    <row r="3854" spans="9:15" x14ac:dyDescent="0.3">
      <c r="I3854" s="26"/>
      <c r="J3854" s="26"/>
      <c r="K3854" s="26"/>
      <c r="L3854" s="26"/>
      <c r="M3854" s="24"/>
      <c r="N3854" s="26"/>
      <c r="O3854" s="26"/>
    </row>
    <row r="3855" spans="9:15" x14ac:dyDescent="0.3">
      <c r="I3855" s="26"/>
      <c r="J3855" s="26"/>
      <c r="K3855" s="26"/>
      <c r="L3855" s="26"/>
      <c r="M3855" s="24"/>
      <c r="N3855" s="26"/>
      <c r="O3855" s="26"/>
    </row>
    <row r="3856" spans="9:15" x14ac:dyDescent="0.3">
      <c r="I3856" s="26"/>
      <c r="J3856" s="26"/>
      <c r="K3856" s="26"/>
      <c r="L3856" s="26"/>
      <c r="M3856" s="24"/>
      <c r="N3856" s="26"/>
      <c r="O3856" s="26"/>
    </row>
    <row r="3857" spans="9:15" x14ac:dyDescent="0.3">
      <c r="I3857" s="26"/>
      <c r="J3857" s="26"/>
      <c r="K3857" s="26"/>
      <c r="L3857" s="26"/>
      <c r="M3857" s="24"/>
      <c r="N3857" s="26"/>
      <c r="O3857" s="26"/>
    </row>
    <row r="3858" spans="9:15" x14ac:dyDescent="0.3">
      <c r="I3858" s="26"/>
      <c r="J3858" s="26"/>
      <c r="K3858" s="26"/>
      <c r="L3858" s="26"/>
      <c r="M3858" s="24"/>
      <c r="N3858" s="26"/>
      <c r="O3858" s="26"/>
    </row>
    <row r="3859" spans="9:15" x14ac:dyDescent="0.3">
      <c r="I3859" s="26"/>
      <c r="J3859" s="26"/>
      <c r="K3859" s="26"/>
      <c r="L3859" s="26"/>
      <c r="M3859" s="24"/>
      <c r="N3859" s="26"/>
      <c r="O3859" s="26"/>
    </row>
    <row r="3860" spans="9:15" x14ac:dyDescent="0.3">
      <c r="I3860" s="26"/>
      <c r="J3860" s="26"/>
      <c r="K3860" s="26"/>
      <c r="L3860" s="26"/>
      <c r="M3860" s="24"/>
      <c r="N3860" s="26"/>
      <c r="O3860" s="26"/>
    </row>
    <row r="3861" spans="9:15" x14ac:dyDescent="0.3">
      <c r="I3861" s="26"/>
      <c r="J3861" s="26"/>
      <c r="K3861" s="26"/>
      <c r="L3861" s="26"/>
      <c r="M3861" s="24"/>
      <c r="N3861" s="26"/>
      <c r="O3861" s="26"/>
    </row>
    <row r="3862" spans="9:15" x14ac:dyDescent="0.3">
      <c r="I3862" s="26"/>
      <c r="J3862" s="26"/>
      <c r="K3862" s="26"/>
      <c r="L3862" s="26"/>
      <c r="M3862" s="24"/>
      <c r="N3862" s="26"/>
      <c r="O3862" s="26"/>
    </row>
    <row r="3863" spans="9:15" x14ac:dyDescent="0.3">
      <c r="I3863" s="26"/>
      <c r="J3863" s="26"/>
      <c r="K3863" s="26"/>
      <c r="L3863" s="26"/>
      <c r="M3863" s="24"/>
      <c r="N3863" s="26"/>
      <c r="O3863" s="26"/>
    </row>
    <row r="3864" spans="9:15" x14ac:dyDescent="0.3">
      <c r="I3864" s="26"/>
      <c r="J3864" s="26"/>
      <c r="K3864" s="26"/>
      <c r="L3864" s="26"/>
      <c r="M3864" s="24"/>
      <c r="N3864" s="26"/>
      <c r="O3864" s="26"/>
    </row>
    <row r="3865" spans="9:15" x14ac:dyDescent="0.3">
      <c r="I3865" s="26"/>
      <c r="J3865" s="26"/>
      <c r="K3865" s="26"/>
      <c r="L3865" s="26"/>
      <c r="M3865" s="24"/>
      <c r="N3865" s="26"/>
      <c r="O3865" s="26"/>
    </row>
    <row r="3866" spans="9:15" x14ac:dyDescent="0.3">
      <c r="I3866" s="26"/>
      <c r="J3866" s="26"/>
      <c r="K3866" s="26"/>
      <c r="L3866" s="26"/>
      <c r="M3866" s="24"/>
      <c r="N3866" s="26"/>
      <c r="O3866" s="26"/>
    </row>
    <row r="3867" spans="9:15" x14ac:dyDescent="0.3">
      <c r="I3867" s="26"/>
      <c r="J3867" s="26"/>
      <c r="K3867" s="26"/>
      <c r="L3867" s="26"/>
      <c r="M3867" s="24"/>
      <c r="N3867" s="26"/>
      <c r="O3867" s="26"/>
    </row>
    <row r="3868" spans="9:15" x14ac:dyDescent="0.3">
      <c r="I3868" s="26"/>
      <c r="J3868" s="26"/>
      <c r="K3868" s="26"/>
      <c r="L3868" s="26"/>
      <c r="M3868" s="24"/>
      <c r="N3868" s="26"/>
      <c r="O3868" s="26"/>
    </row>
    <row r="3869" spans="9:15" x14ac:dyDescent="0.3">
      <c r="I3869" s="26"/>
      <c r="J3869" s="26"/>
      <c r="K3869" s="26"/>
      <c r="L3869" s="26"/>
      <c r="M3869" s="24"/>
      <c r="N3869" s="26"/>
      <c r="O3869" s="26"/>
    </row>
    <row r="3870" spans="9:15" x14ac:dyDescent="0.3">
      <c r="I3870" s="26"/>
      <c r="J3870" s="26"/>
      <c r="K3870" s="26"/>
      <c r="L3870" s="26"/>
      <c r="M3870" s="24"/>
      <c r="N3870" s="26"/>
      <c r="O3870" s="26"/>
    </row>
    <row r="3871" spans="9:15" x14ac:dyDescent="0.3">
      <c r="I3871" s="26"/>
      <c r="J3871" s="26"/>
      <c r="K3871" s="26"/>
      <c r="L3871" s="26"/>
      <c r="M3871" s="24"/>
      <c r="N3871" s="26"/>
      <c r="O3871" s="26"/>
    </row>
    <row r="3872" spans="9:15" x14ac:dyDescent="0.3">
      <c r="I3872" s="26"/>
      <c r="J3872" s="26"/>
      <c r="K3872" s="26"/>
      <c r="L3872" s="26"/>
      <c r="M3872" s="24"/>
      <c r="N3872" s="26"/>
      <c r="O3872" s="26"/>
    </row>
    <row r="3873" spans="9:15" x14ac:dyDescent="0.3">
      <c r="I3873" s="26"/>
      <c r="J3873" s="26"/>
      <c r="K3873" s="26"/>
      <c r="L3873" s="26"/>
      <c r="M3873" s="24"/>
      <c r="N3873" s="26"/>
      <c r="O3873" s="26"/>
    </row>
    <row r="3874" spans="9:15" x14ac:dyDescent="0.3">
      <c r="I3874" s="26"/>
      <c r="J3874" s="26"/>
      <c r="K3874" s="26"/>
      <c r="L3874" s="26"/>
      <c r="M3874" s="24"/>
      <c r="N3874" s="26"/>
      <c r="O3874" s="26"/>
    </row>
    <row r="3875" spans="9:15" x14ac:dyDescent="0.3">
      <c r="I3875" s="26"/>
      <c r="J3875" s="26"/>
      <c r="K3875" s="26"/>
      <c r="L3875" s="26"/>
      <c r="M3875" s="24"/>
      <c r="N3875" s="26"/>
      <c r="O3875" s="26"/>
    </row>
    <row r="3876" spans="9:15" x14ac:dyDescent="0.3">
      <c r="I3876" s="26"/>
      <c r="J3876" s="26"/>
      <c r="K3876" s="26"/>
      <c r="L3876" s="26"/>
      <c r="M3876" s="24"/>
      <c r="N3876" s="26"/>
      <c r="O3876" s="26"/>
    </row>
    <row r="3877" spans="9:15" x14ac:dyDescent="0.3">
      <c r="I3877" s="26"/>
      <c r="J3877" s="26"/>
      <c r="K3877" s="26"/>
      <c r="L3877" s="26"/>
      <c r="M3877" s="24"/>
      <c r="N3877" s="26"/>
      <c r="O3877" s="26"/>
    </row>
    <row r="3878" spans="9:15" x14ac:dyDescent="0.3">
      <c r="I3878" s="26"/>
      <c r="J3878" s="26"/>
      <c r="K3878" s="26"/>
      <c r="L3878" s="26"/>
      <c r="M3878" s="24"/>
      <c r="N3878" s="26"/>
      <c r="O3878" s="26"/>
    </row>
    <row r="3879" spans="9:15" x14ac:dyDescent="0.3">
      <c r="I3879" s="26"/>
      <c r="J3879" s="26"/>
      <c r="K3879" s="26"/>
      <c r="L3879" s="26"/>
      <c r="M3879" s="24"/>
      <c r="N3879" s="26"/>
      <c r="O3879" s="26"/>
    </row>
    <row r="3880" spans="9:15" x14ac:dyDescent="0.3">
      <c r="I3880" s="26"/>
      <c r="J3880" s="26"/>
      <c r="K3880" s="26"/>
      <c r="L3880" s="26"/>
      <c r="M3880" s="24"/>
      <c r="N3880" s="26"/>
      <c r="O3880" s="26"/>
    </row>
    <row r="3881" spans="9:15" x14ac:dyDescent="0.3">
      <c r="I3881" s="26"/>
      <c r="J3881" s="26"/>
      <c r="K3881" s="26"/>
      <c r="L3881" s="26"/>
      <c r="M3881" s="24"/>
      <c r="N3881" s="26"/>
      <c r="O3881" s="26"/>
    </row>
    <row r="3882" spans="9:15" x14ac:dyDescent="0.3">
      <c r="I3882" s="26"/>
      <c r="J3882" s="26"/>
      <c r="K3882" s="26"/>
      <c r="L3882" s="26"/>
      <c r="M3882" s="24"/>
      <c r="N3882" s="26"/>
      <c r="O3882" s="26"/>
    </row>
    <row r="3883" spans="9:15" x14ac:dyDescent="0.3">
      <c r="I3883" s="26"/>
      <c r="J3883" s="26"/>
      <c r="K3883" s="26"/>
      <c r="L3883" s="26"/>
      <c r="M3883" s="24"/>
      <c r="N3883" s="26"/>
      <c r="O3883" s="26"/>
    </row>
    <row r="3884" spans="9:15" x14ac:dyDescent="0.3">
      <c r="I3884" s="26"/>
      <c r="J3884" s="26"/>
      <c r="K3884" s="26"/>
      <c r="L3884" s="26"/>
      <c r="M3884" s="24"/>
      <c r="N3884" s="26"/>
      <c r="O3884" s="26"/>
    </row>
    <row r="3885" spans="9:15" x14ac:dyDescent="0.3">
      <c r="I3885" s="26"/>
      <c r="J3885" s="26"/>
      <c r="K3885" s="26"/>
      <c r="L3885" s="26"/>
      <c r="M3885" s="24"/>
      <c r="N3885" s="26"/>
      <c r="O3885" s="26"/>
    </row>
    <row r="3886" spans="9:15" x14ac:dyDescent="0.3">
      <c r="I3886" s="26"/>
      <c r="J3886" s="26"/>
      <c r="K3886" s="26"/>
      <c r="L3886" s="26"/>
      <c r="M3886" s="24"/>
      <c r="N3886" s="26"/>
      <c r="O3886" s="26"/>
    </row>
    <row r="3887" spans="9:15" x14ac:dyDescent="0.3">
      <c r="I3887" s="26"/>
      <c r="J3887" s="26"/>
      <c r="K3887" s="26"/>
      <c r="L3887" s="26"/>
      <c r="M3887" s="24"/>
      <c r="N3887" s="26"/>
      <c r="O3887" s="26"/>
    </row>
    <row r="3888" spans="9:15" x14ac:dyDescent="0.3">
      <c r="I3888" s="26"/>
      <c r="J3888" s="26"/>
      <c r="K3888" s="26"/>
      <c r="L3888" s="26"/>
      <c r="M3888" s="24"/>
      <c r="N3888" s="26"/>
      <c r="O3888" s="26"/>
    </row>
    <row r="3889" spans="9:15" x14ac:dyDescent="0.3">
      <c r="I3889" s="26"/>
      <c r="J3889" s="26"/>
      <c r="K3889" s="26"/>
      <c r="L3889" s="26"/>
      <c r="M3889" s="24"/>
      <c r="N3889" s="26"/>
      <c r="O3889" s="26"/>
    </row>
    <row r="3890" spans="9:15" x14ac:dyDescent="0.3">
      <c r="I3890" s="26"/>
      <c r="J3890" s="26"/>
      <c r="K3890" s="26"/>
      <c r="L3890" s="26"/>
      <c r="M3890" s="24"/>
      <c r="N3890" s="26"/>
      <c r="O3890" s="26"/>
    </row>
    <row r="3891" spans="9:15" x14ac:dyDescent="0.3">
      <c r="I3891" s="26"/>
      <c r="J3891" s="26"/>
      <c r="K3891" s="26"/>
      <c r="L3891" s="26"/>
      <c r="M3891" s="24"/>
      <c r="N3891" s="26"/>
      <c r="O3891" s="26"/>
    </row>
    <row r="3892" spans="9:15" x14ac:dyDescent="0.3">
      <c r="I3892" s="26"/>
      <c r="J3892" s="26"/>
      <c r="K3892" s="26"/>
      <c r="L3892" s="26"/>
      <c r="M3892" s="24"/>
      <c r="N3892" s="26"/>
      <c r="O3892" s="26"/>
    </row>
    <row r="3893" spans="9:15" x14ac:dyDescent="0.3">
      <c r="I3893" s="26"/>
      <c r="J3893" s="26"/>
      <c r="K3893" s="26"/>
      <c r="L3893" s="26"/>
      <c r="M3893" s="24"/>
      <c r="N3893" s="26"/>
      <c r="O3893" s="26"/>
    </row>
    <row r="3894" spans="9:15" x14ac:dyDescent="0.3">
      <c r="I3894" s="26"/>
      <c r="J3894" s="26"/>
      <c r="K3894" s="26"/>
      <c r="L3894" s="26"/>
      <c r="M3894" s="24"/>
      <c r="N3894" s="26"/>
      <c r="O3894" s="26"/>
    </row>
    <row r="3895" spans="9:15" x14ac:dyDescent="0.3">
      <c r="I3895" s="26"/>
      <c r="J3895" s="26"/>
      <c r="K3895" s="26"/>
      <c r="L3895" s="26"/>
      <c r="M3895" s="24"/>
      <c r="N3895" s="26"/>
      <c r="O3895" s="26"/>
    </row>
    <row r="3896" spans="9:15" x14ac:dyDescent="0.3">
      <c r="I3896" s="26"/>
      <c r="J3896" s="26"/>
      <c r="K3896" s="26"/>
      <c r="L3896" s="26"/>
      <c r="M3896" s="24"/>
      <c r="N3896" s="26"/>
      <c r="O3896" s="26"/>
    </row>
    <row r="3897" spans="9:15" x14ac:dyDescent="0.3">
      <c r="I3897" s="26"/>
      <c r="J3897" s="26"/>
      <c r="K3897" s="26"/>
      <c r="L3897" s="26"/>
      <c r="M3897" s="24"/>
      <c r="N3897" s="26"/>
      <c r="O3897" s="26"/>
    </row>
    <row r="3898" spans="9:15" x14ac:dyDescent="0.3">
      <c r="I3898" s="26"/>
      <c r="J3898" s="26"/>
      <c r="K3898" s="26"/>
      <c r="L3898" s="26"/>
      <c r="M3898" s="24"/>
      <c r="N3898" s="26"/>
      <c r="O3898" s="26"/>
    </row>
    <row r="3899" spans="9:15" x14ac:dyDescent="0.3">
      <c r="I3899" s="26"/>
      <c r="J3899" s="26"/>
      <c r="K3899" s="26"/>
      <c r="L3899" s="26"/>
      <c r="M3899" s="24"/>
      <c r="N3899" s="26"/>
      <c r="O3899" s="26"/>
    </row>
    <row r="3900" spans="9:15" x14ac:dyDescent="0.3">
      <c r="I3900" s="26"/>
      <c r="J3900" s="26"/>
      <c r="K3900" s="26"/>
      <c r="L3900" s="26"/>
      <c r="M3900" s="24"/>
      <c r="N3900" s="26"/>
      <c r="O3900" s="26"/>
    </row>
    <row r="3901" spans="9:15" x14ac:dyDescent="0.3">
      <c r="I3901" s="26"/>
      <c r="J3901" s="26"/>
      <c r="K3901" s="26"/>
      <c r="L3901" s="26"/>
      <c r="M3901" s="24"/>
      <c r="N3901" s="26"/>
      <c r="O3901" s="26"/>
    </row>
    <row r="3902" spans="9:15" x14ac:dyDescent="0.3">
      <c r="I3902" s="26"/>
      <c r="J3902" s="26"/>
      <c r="K3902" s="26"/>
      <c r="L3902" s="26"/>
      <c r="M3902" s="24"/>
      <c r="N3902" s="26"/>
      <c r="O3902" s="26"/>
    </row>
    <row r="3903" spans="9:15" x14ac:dyDescent="0.3">
      <c r="I3903" s="26"/>
      <c r="J3903" s="26"/>
      <c r="K3903" s="26"/>
      <c r="L3903" s="26"/>
      <c r="M3903" s="24"/>
      <c r="N3903" s="26"/>
      <c r="O3903" s="26"/>
    </row>
    <row r="3904" spans="9:15" x14ac:dyDescent="0.3">
      <c r="I3904" s="26"/>
      <c r="J3904" s="26"/>
      <c r="K3904" s="26"/>
      <c r="L3904" s="26"/>
      <c r="M3904" s="24"/>
      <c r="N3904" s="26"/>
      <c r="O3904" s="26"/>
    </row>
    <row r="3905" spans="9:15" x14ac:dyDescent="0.3">
      <c r="I3905" s="26"/>
      <c r="J3905" s="26"/>
      <c r="K3905" s="26"/>
      <c r="L3905" s="26"/>
      <c r="M3905" s="24"/>
      <c r="N3905" s="26"/>
      <c r="O3905" s="26"/>
    </row>
    <row r="3906" spans="9:15" x14ac:dyDescent="0.3">
      <c r="I3906" s="26"/>
      <c r="J3906" s="26"/>
      <c r="K3906" s="26"/>
      <c r="L3906" s="26"/>
      <c r="M3906" s="24"/>
      <c r="N3906" s="26"/>
      <c r="O3906" s="26"/>
    </row>
    <row r="3907" spans="9:15" x14ac:dyDescent="0.3">
      <c r="I3907" s="26"/>
      <c r="J3907" s="26"/>
      <c r="K3907" s="26"/>
      <c r="L3907" s="26"/>
      <c r="M3907" s="24"/>
      <c r="N3907" s="26"/>
      <c r="O3907" s="26"/>
    </row>
    <row r="3908" spans="9:15" x14ac:dyDescent="0.3">
      <c r="I3908" s="26"/>
      <c r="J3908" s="26"/>
      <c r="K3908" s="26"/>
      <c r="L3908" s="26"/>
      <c r="M3908" s="24"/>
      <c r="N3908" s="26"/>
      <c r="O3908" s="26"/>
    </row>
    <row r="3909" spans="9:15" x14ac:dyDescent="0.3">
      <c r="I3909" s="26"/>
      <c r="J3909" s="26"/>
      <c r="K3909" s="26"/>
      <c r="L3909" s="26"/>
      <c r="M3909" s="24"/>
      <c r="N3909" s="26"/>
      <c r="O3909" s="26"/>
    </row>
    <row r="3910" spans="9:15" x14ac:dyDescent="0.3">
      <c r="I3910" s="26"/>
      <c r="J3910" s="26"/>
      <c r="K3910" s="26"/>
      <c r="L3910" s="26"/>
      <c r="M3910" s="24"/>
      <c r="N3910" s="26"/>
      <c r="O3910" s="26"/>
    </row>
    <row r="3911" spans="9:15" x14ac:dyDescent="0.3">
      <c r="I3911" s="26"/>
      <c r="J3911" s="26"/>
      <c r="K3911" s="26"/>
      <c r="L3911" s="26"/>
      <c r="M3911" s="24"/>
      <c r="N3911" s="26"/>
      <c r="O3911" s="26"/>
    </row>
    <row r="3912" spans="9:15" x14ac:dyDescent="0.3">
      <c r="I3912" s="26"/>
      <c r="J3912" s="26"/>
      <c r="K3912" s="26"/>
      <c r="L3912" s="26"/>
      <c r="M3912" s="24"/>
      <c r="N3912" s="26"/>
      <c r="O3912" s="26"/>
    </row>
    <row r="3913" spans="9:15" x14ac:dyDescent="0.3">
      <c r="I3913" s="26"/>
      <c r="J3913" s="26"/>
      <c r="K3913" s="26"/>
      <c r="L3913" s="26"/>
      <c r="M3913" s="24"/>
      <c r="N3913" s="26"/>
      <c r="O3913" s="26"/>
    </row>
    <row r="3914" spans="9:15" x14ac:dyDescent="0.3">
      <c r="I3914" s="26"/>
      <c r="J3914" s="26"/>
      <c r="K3914" s="26"/>
      <c r="L3914" s="26"/>
      <c r="M3914" s="24"/>
      <c r="N3914" s="26"/>
      <c r="O3914" s="26"/>
    </row>
    <row r="3915" spans="9:15" x14ac:dyDescent="0.3">
      <c r="I3915" s="26"/>
      <c r="J3915" s="26"/>
      <c r="K3915" s="26"/>
      <c r="L3915" s="26"/>
      <c r="M3915" s="24"/>
      <c r="N3915" s="26"/>
      <c r="O3915" s="26"/>
    </row>
    <row r="3916" spans="9:15" x14ac:dyDescent="0.3">
      <c r="I3916" s="26"/>
      <c r="J3916" s="26"/>
      <c r="K3916" s="26"/>
      <c r="L3916" s="26"/>
      <c r="M3916" s="24"/>
      <c r="N3916" s="26"/>
      <c r="O3916" s="26"/>
    </row>
    <row r="3917" spans="9:15" x14ac:dyDescent="0.3">
      <c r="I3917" s="26"/>
      <c r="J3917" s="26"/>
      <c r="K3917" s="26"/>
      <c r="L3917" s="26"/>
      <c r="M3917" s="24"/>
      <c r="N3917" s="26"/>
      <c r="O3917" s="26"/>
    </row>
    <row r="3918" spans="9:15" x14ac:dyDescent="0.3">
      <c r="I3918" s="26"/>
      <c r="J3918" s="26"/>
      <c r="K3918" s="26"/>
      <c r="L3918" s="26"/>
      <c r="M3918" s="24"/>
      <c r="N3918" s="26"/>
      <c r="O3918" s="26"/>
    </row>
    <row r="3919" spans="9:15" x14ac:dyDescent="0.3">
      <c r="I3919" s="26"/>
      <c r="J3919" s="26"/>
      <c r="K3919" s="26"/>
      <c r="L3919" s="26"/>
      <c r="M3919" s="24"/>
      <c r="N3919" s="26"/>
      <c r="O3919" s="26"/>
    </row>
    <row r="3920" spans="9:15" x14ac:dyDescent="0.3">
      <c r="I3920" s="26"/>
      <c r="J3920" s="26"/>
      <c r="K3920" s="26"/>
      <c r="L3920" s="26"/>
      <c r="M3920" s="24"/>
      <c r="N3920" s="26"/>
      <c r="O3920" s="26"/>
    </row>
    <row r="3921" spans="9:15" x14ac:dyDescent="0.3">
      <c r="I3921" s="26"/>
      <c r="J3921" s="26"/>
      <c r="K3921" s="26"/>
      <c r="L3921" s="26"/>
      <c r="M3921" s="24"/>
      <c r="N3921" s="26"/>
      <c r="O3921" s="26"/>
    </row>
    <row r="3922" spans="9:15" x14ac:dyDescent="0.3">
      <c r="I3922" s="26"/>
      <c r="J3922" s="26"/>
      <c r="K3922" s="26"/>
      <c r="L3922" s="26"/>
      <c r="M3922" s="24"/>
      <c r="N3922" s="26"/>
      <c r="O3922" s="26"/>
    </row>
    <row r="3923" spans="9:15" x14ac:dyDescent="0.3">
      <c r="I3923" s="26"/>
      <c r="J3923" s="26"/>
      <c r="K3923" s="26"/>
      <c r="L3923" s="26"/>
      <c r="M3923" s="24"/>
      <c r="N3923" s="26"/>
      <c r="O3923" s="26"/>
    </row>
    <row r="3924" spans="9:15" x14ac:dyDescent="0.3">
      <c r="I3924" s="26"/>
      <c r="J3924" s="26"/>
      <c r="K3924" s="26"/>
      <c r="L3924" s="26"/>
      <c r="M3924" s="24"/>
      <c r="N3924" s="26"/>
      <c r="O3924" s="26"/>
    </row>
    <row r="3925" spans="9:15" x14ac:dyDescent="0.3">
      <c r="I3925" s="26"/>
      <c r="J3925" s="26"/>
      <c r="K3925" s="26"/>
      <c r="L3925" s="26"/>
      <c r="M3925" s="24"/>
      <c r="N3925" s="26"/>
      <c r="O3925" s="26"/>
    </row>
    <row r="3926" spans="9:15" x14ac:dyDescent="0.3">
      <c r="I3926" s="26"/>
      <c r="J3926" s="26"/>
      <c r="K3926" s="26"/>
      <c r="L3926" s="26"/>
      <c r="M3926" s="24"/>
      <c r="N3926" s="26"/>
      <c r="O3926" s="26"/>
    </row>
    <row r="3927" spans="9:15" x14ac:dyDescent="0.3">
      <c r="I3927" s="26"/>
      <c r="J3927" s="26"/>
      <c r="K3927" s="26"/>
      <c r="L3927" s="26"/>
      <c r="M3927" s="24"/>
      <c r="N3927" s="26"/>
      <c r="O3927" s="26"/>
    </row>
    <row r="3928" spans="9:15" x14ac:dyDescent="0.3">
      <c r="I3928" s="26"/>
      <c r="J3928" s="26"/>
      <c r="K3928" s="26"/>
      <c r="L3928" s="26"/>
      <c r="M3928" s="24"/>
      <c r="N3928" s="26"/>
      <c r="O3928" s="26"/>
    </row>
    <row r="3929" spans="9:15" x14ac:dyDescent="0.3">
      <c r="I3929" s="26"/>
      <c r="J3929" s="26"/>
      <c r="K3929" s="26"/>
      <c r="L3929" s="26"/>
      <c r="M3929" s="24"/>
      <c r="N3929" s="26"/>
      <c r="O3929" s="26"/>
    </row>
    <row r="3930" spans="9:15" x14ac:dyDescent="0.3">
      <c r="I3930" s="26"/>
      <c r="J3930" s="26"/>
      <c r="K3930" s="26"/>
      <c r="L3930" s="26"/>
      <c r="M3930" s="24"/>
      <c r="N3930" s="26"/>
      <c r="O3930" s="26"/>
    </row>
    <row r="3931" spans="9:15" x14ac:dyDescent="0.3">
      <c r="I3931" s="26"/>
      <c r="J3931" s="26"/>
      <c r="K3931" s="26"/>
      <c r="L3931" s="26"/>
      <c r="M3931" s="24"/>
      <c r="N3931" s="26"/>
      <c r="O3931" s="26"/>
    </row>
    <row r="3932" spans="9:15" x14ac:dyDescent="0.3">
      <c r="I3932" s="26"/>
      <c r="J3932" s="26"/>
      <c r="K3932" s="26"/>
      <c r="L3932" s="26"/>
      <c r="M3932" s="24"/>
      <c r="N3932" s="26"/>
      <c r="O3932" s="26"/>
    </row>
    <row r="3933" spans="9:15" x14ac:dyDescent="0.3">
      <c r="I3933" s="26"/>
      <c r="J3933" s="26"/>
      <c r="K3933" s="26"/>
      <c r="L3933" s="26"/>
      <c r="M3933" s="24"/>
      <c r="N3933" s="26"/>
      <c r="O3933" s="26"/>
    </row>
    <row r="3934" spans="9:15" x14ac:dyDescent="0.3">
      <c r="I3934" s="26"/>
      <c r="J3934" s="26"/>
      <c r="K3934" s="26"/>
      <c r="L3934" s="26"/>
      <c r="M3934" s="24"/>
      <c r="N3934" s="26"/>
      <c r="O3934" s="26"/>
    </row>
    <row r="3935" spans="9:15" x14ac:dyDescent="0.3">
      <c r="I3935" s="26"/>
      <c r="J3935" s="26"/>
      <c r="K3935" s="26"/>
      <c r="L3935" s="26"/>
      <c r="M3935" s="24"/>
      <c r="N3935" s="26"/>
      <c r="O3935" s="26"/>
    </row>
    <row r="3936" spans="9:15" x14ac:dyDescent="0.3">
      <c r="I3936" s="26"/>
      <c r="J3936" s="26"/>
      <c r="K3936" s="26"/>
      <c r="L3936" s="26"/>
      <c r="M3936" s="24"/>
      <c r="N3936" s="26"/>
      <c r="O3936" s="26"/>
    </row>
    <row r="3937" spans="9:15" x14ac:dyDescent="0.3">
      <c r="I3937" s="26"/>
      <c r="J3937" s="26"/>
      <c r="K3937" s="26"/>
      <c r="L3937" s="26"/>
      <c r="M3937" s="24"/>
      <c r="N3937" s="26"/>
      <c r="O3937" s="26"/>
    </row>
    <row r="3938" spans="9:15" x14ac:dyDescent="0.3">
      <c r="I3938" s="26"/>
      <c r="J3938" s="26"/>
      <c r="K3938" s="26"/>
      <c r="L3938" s="26"/>
      <c r="M3938" s="24"/>
      <c r="N3938" s="26"/>
      <c r="O3938" s="26"/>
    </row>
    <row r="3939" spans="9:15" x14ac:dyDescent="0.3">
      <c r="I3939" s="26"/>
      <c r="J3939" s="26"/>
      <c r="K3939" s="26"/>
      <c r="L3939" s="26"/>
      <c r="M3939" s="24"/>
      <c r="N3939" s="26"/>
      <c r="O3939" s="26"/>
    </row>
    <row r="3940" spans="9:15" x14ac:dyDescent="0.3">
      <c r="I3940" s="26"/>
      <c r="J3940" s="26"/>
      <c r="K3940" s="26"/>
      <c r="L3940" s="26"/>
      <c r="M3940" s="24"/>
      <c r="N3940" s="26"/>
      <c r="O3940" s="26"/>
    </row>
    <row r="3941" spans="9:15" x14ac:dyDescent="0.3">
      <c r="I3941" s="26"/>
      <c r="J3941" s="26"/>
      <c r="K3941" s="26"/>
      <c r="L3941" s="26"/>
      <c r="M3941" s="24"/>
      <c r="N3941" s="26"/>
      <c r="O3941" s="26"/>
    </row>
    <row r="3942" spans="9:15" x14ac:dyDescent="0.3">
      <c r="I3942" s="26"/>
      <c r="J3942" s="26"/>
      <c r="K3942" s="26"/>
      <c r="L3942" s="26"/>
      <c r="M3942" s="24"/>
      <c r="N3942" s="26"/>
      <c r="O3942" s="26"/>
    </row>
    <row r="3943" spans="9:15" x14ac:dyDescent="0.3">
      <c r="I3943" s="26"/>
      <c r="J3943" s="26"/>
      <c r="K3943" s="26"/>
      <c r="L3943" s="26"/>
      <c r="M3943" s="24"/>
      <c r="N3943" s="26"/>
      <c r="O3943" s="26"/>
    </row>
    <row r="3944" spans="9:15" x14ac:dyDescent="0.3">
      <c r="I3944" s="26"/>
      <c r="J3944" s="26"/>
      <c r="K3944" s="26"/>
      <c r="L3944" s="26"/>
      <c r="M3944" s="24"/>
      <c r="N3944" s="26"/>
      <c r="O3944" s="26"/>
    </row>
    <row r="3945" spans="9:15" x14ac:dyDescent="0.3">
      <c r="I3945" s="26"/>
      <c r="J3945" s="26"/>
      <c r="K3945" s="26"/>
      <c r="L3945" s="26"/>
      <c r="M3945" s="24"/>
      <c r="N3945" s="26"/>
      <c r="O3945" s="26"/>
    </row>
    <row r="3946" spans="9:15" x14ac:dyDescent="0.3">
      <c r="I3946" s="26"/>
      <c r="J3946" s="26"/>
      <c r="K3946" s="26"/>
      <c r="L3946" s="26"/>
      <c r="M3946" s="24"/>
      <c r="N3946" s="26"/>
      <c r="O3946" s="26"/>
    </row>
    <row r="3947" spans="9:15" x14ac:dyDescent="0.3">
      <c r="I3947" s="26"/>
      <c r="J3947" s="26"/>
      <c r="K3947" s="26"/>
      <c r="L3947" s="26"/>
      <c r="M3947" s="24"/>
      <c r="N3947" s="26"/>
      <c r="O3947" s="26"/>
    </row>
    <row r="3948" spans="9:15" x14ac:dyDescent="0.3">
      <c r="I3948" s="26"/>
      <c r="J3948" s="26"/>
      <c r="K3948" s="26"/>
      <c r="L3948" s="26"/>
      <c r="M3948" s="24"/>
      <c r="N3948" s="26"/>
      <c r="O3948" s="26"/>
    </row>
    <row r="3949" spans="9:15" x14ac:dyDescent="0.3">
      <c r="I3949" s="26"/>
      <c r="J3949" s="26"/>
      <c r="K3949" s="26"/>
      <c r="L3949" s="26"/>
      <c r="M3949" s="24"/>
      <c r="N3949" s="26"/>
      <c r="O3949" s="26"/>
    </row>
    <row r="3950" spans="9:15" x14ac:dyDescent="0.3">
      <c r="I3950" s="26"/>
      <c r="J3950" s="26"/>
      <c r="K3950" s="26"/>
      <c r="L3950" s="26"/>
      <c r="M3950" s="24"/>
      <c r="N3950" s="26"/>
      <c r="O3950" s="26"/>
    </row>
    <row r="3951" spans="9:15" x14ac:dyDescent="0.3">
      <c r="I3951" s="26"/>
      <c r="J3951" s="26"/>
      <c r="K3951" s="26"/>
      <c r="L3951" s="26"/>
      <c r="M3951" s="24"/>
      <c r="N3951" s="26"/>
      <c r="O3951" s="26"/>
    </row>
    <row r="3952" spans="9:15" x14ac:dyDescent="0.3">
      <c r="I3952" s="26"/>
      <c r="J3952" s="26"/>
      <c r="K3952" s="26"/>
      <c r="L3952" s="26"/>
      <c r="M3952" s="24"/>
      <c r="N3952" s="26"/>
      <c r="O3952" s="26"/>
    </row>
    <row r="3953" spans="9:15" x14ac:dyDescent="0.3">
      <c r="I3953" s="26"/>
      <c r="J3953" s="26"/>
      <c r="K3953" s="26"/>
      <c r="L3953" s="26"/>
      <c r="M3953" s="24"/>
      <c r="N3953" s="26"/>
      <c r="O3953" s="26"/>
    </row>
    <row r="3954" spans="9:15" x14ac:dyDescent="0.3">
      <c r="I3954" s="26"/>
      <c r="J3954" s="26"/>
      <c r="K3954" s="26"/>
      <c r="L3954" s="26"/>
      <c r="M3954" s="24"/>
      <c r="N3954" s="26"/>
      <c r="O3954" s="26"/>
    </row>
    <row r="3955" spans="9:15" x14ac:dyDescent="0.3">
      <c r="I3955" s="26"/>
      <c r="J3955" s="26"/>
      <c r="K3955" s="26"/>
      <c r="L3955" s="26"/>
      <c r="M3955" s="24"/>
      <c r="N3955" s="26"/>
      <c r="O3955" s="26"/>
    </row>
    <row r="3956" spans="9:15" x14ac:dyDescent="0.3">
      <c r="I3956" s="26"/>
      <c r="J3956" s="26"/>
      <c r="K3956" s="26"/>
      <c r="L3956" s="26"/>
      <c r="M3956" s="24"/>
      <c r="N3956" s="26"/>
      <c r="O3956" s="26"/>
    </row>
    <row r="3957" spans="9:15" x14ac:dyDescent="0.3">
      <c r="I3957" s="26"/>
      <c r="J3957" s="26"/>
      <c r="K3957" s="26"/>
      <c r="L3957" s="26"/>
      <c r="M3957" s="24"/>
      <c r="N3957" s="26"/>
      <c r="O3957" s="26"/>
    </row>
    <row r="3958" spans="9:15" x14ac:dyDescent="0.3">
      <c r="I3958" s="26"/>
      <c r="J3958" s="26"/>
      <c r="K3958" s="26"/>
      <c r="L3958" s="26"/>
      <c r="M3958" s="24"/>
      <c r="N3958" s="26"/>
      <c r="O3958" s="26"/>
    </row>
    <row r="3959" spans="9:15" x14ac:dyDescent="0.3">
      <c r="I3959" s="26"/>
      <c r="J3959" s="26"/>
      <c r="K3959" s="26"/>
      <c r="L3959" s="26"/>
      <c r="M3959" s="24"/>
      <c r="N3959" s="26"/>
      <c r="O3959" s="26"/>
    </row>
    <row r="3960" spans="9:15" x14ac:dyDescent="0.3">
      <c r="I3960" s="26"/>
      <c r="J3960" s="26"/>
      <c r="K3960" s="26"/>
      <c r="L3960" s="26"/>
      <c r="M3960" s="24"/>
      <c r="N3960" s="26"/>
      <c r="O3960" s="26"/>
    </row>
    <row r="3961" spans="9:15" x14ac:dyDescent="0.3">
      <c r="I3961" s="26"/>
      <c r="J3961" s="26"/>
      <c r="K3961" s="26"/>
      <c r="L3961" s="26"/>
      <c r="M3961" s="24"/>
      <c r="N3961" s="26"/>
      <c r="O3961" s="26"/>
    </row>
    <row r="3962" spans="9:15" x14ac:dyDescent="0.3">
      <c r="I3962" s="26"/>
      <c r="J3962" s="26"/>
      <c r="K3962" s="26"/>
      <c r="L3962" s="26"/>
      <c r="M3962" s="24"/>
      <c r="N3962" s="26"/>
      <c r="O3962" s="26"/>
    </row>
    <row r="3963" spans="9:15" x14ac:dyDescent="0.3">
      <c r="I3963" s="26"/>
      <c r="J3963" s="26"/>
      <c r="K3963" s="26"/>
      <c r="L3963" s="26"/>
      <c r="M3963" s="24"/>
      <c r="N3963" s="26"/>
      <c r="O3963" s="26"/>
    </row>
    <row r="3964" spans="9:15" x14ac:dyDescent="0.3">
      <c r="I3964" s="26"/>
      <c r="J3964" s="26"/>
      <c r="K3964" s="26"/>
      <c r="L3964" s="26"/>
      <c r="M3964" s="24"/>
      <c r="N3964" s="26"/>
      <c r="O3964" s="26"/>
    </row>
    <row r="3965" spans="9:15" x14ac:dyDescent="0.3">
      <c r="I3965" s="26"/>
      <c r="J3965" s="26"/>
      <c r="K3965" s="26"/>
      <c r="L3965" s="26"/>
      <c r="M3965" s="24"/>
      <c r="N3965" s="26"/>
      <c r="O3965" s="26"/>
    </row>
    <row r="3966" spans="9:15" x14ac:dyDescent="0.3">
      <c r="I3966" s="26"/>
      <c r="J3966" s="26"/>
      <c r="K3966" s="26"/>
      <c r="L3966" s="26"/>
      <c r="M3966" s="24"/>
      <c r="N3966" s="26"/>
      <c r="O3966" s="26"/>
    </row>
    <row r="3967" spans="9:15" x14ac:dyDescent="0.3">
      <c r="I3967" s="26"/>
      <c r="J3967" s="26"/>
      <c r="K3967" s="26"/>
      <c r="L3967" s="26"/>
      <c r="M3967" s="24"/>
      <c r="N3967" s="26"/>
      <c r="O3967" s="26"/>
    </row>
    <row r="3968" spans="9:15" x14ac:dyDescent="0.3">
      <c r="I3968" s="26"/>
      <c r="J3968" s="26"/>
      <c r="K3968" s="26"/>
      <c r="L3968" s="26"/>
      <c r="M3968" s="24"/>
      <c r="N3968" s="26"/>
      <c r="O3968" s="26"/>
    </row>
    <row r="3969" spans="9:15" x14ac:dyDescent="0.3">
      <c r="I3969" s="26"/>
      <c r="J3969" s="26"/>
      <c r="K3969" s="26"/>
      <c r="L3969" s="26"/>
      <c r="M3969" s="24"/>
      <c r="N3969" s="26"/>
      <c r="O3969" s="26"/>
    </row>
    <row r="3970" spans="9:15" x14ac:dyDescent="0.3">
      <c r="I3970" s="26"/>
      <c r="J3970" s="26"/>
      <c r="K3970" s="26"/>
      <c r="L3970" s="26"/>
      <c r="M3970" s="24"/>
      <c r="N3970" s="26"/>
      <c r="O3970" s="26"/>
    </row>
    <row r="3971" spans="9:15" x14ac:dyDescent="0.3">
      <c r="I3971" s="26"/>
      <c r="J3971" s="26"/>
      <c r="K3971" s="26"/>
      <c r="L3971" s="26"/>
      <c r="M3971" s="24"/>
      <c r="N3971" s="26"/>
      <c r="O3971" s="26"/>
    </row>
    <row r="3972" spans="9:15" x14ac:dyDescent="0.3">
      <c r="I3972" s="26"/>
      <c r="J3972" s="26"/>
      <c r="K3972" s="26"/>
      <c r="L3972" s="26"/>
      <c r="M3972" s="24"/>
      <c r="N3972" s="26"/>
      <c r="O3972" s="26"/>
    </row>
    <row r="3973" spans="9:15" x14ac:dyDescent="0.3">
      <c r="I3973" s="26"/>
      <c r="J3973" s="26"/>
      <c r="K3973" s="26"/>
      <c r="L3973" s="26"/>
      <c r="M3973" s="24"/>
      <c r="N3973" s="26"/>
      <c r="O3973" s="26"/>
    </row>
    <row r="3974" spans="9:15" x14ac:dyDescent="0.3">
      <c r="I3974" s="26"/>
      <c r="J3974" s="26"/>
      <c r="K3974" s="26"/>
      <c r="L3974" s="26"/>
      <c r="M3974" s="24"/>
      <c r="N3974" s="26"/>
      <c r="O3974" s="26"/>
    </row>
    <row r="3975" spans="9:15" x14ac:dyDescent="0.3">
      <c r="I3975" s="26"/>
      <c r="J3975" s="26"/>
      <c r="K3975" s="26"/>
      <c r="L3975" s="26"/>
      <c r="M3975" s="24"/>
      <c r="N3975" s="26"/>
      <c r="O3975" s="26"/>
    </row>
    <row r="3976" spans="9:15" x14ac:dyDescent="0.3">
      <c r="I3976" s="26"/>
      <c r="J3976" s="26"/>
      <c r="K3976" s="26"/>
      <c r="L3976" s="26"/>
      <c r="M3976" s="24"/>
      <c r="N3976" s="26"/>
      <c r="O3976" s="26"/>
    </row>
    <row r="3977" spans="9:15" x14ac:dyDescent="0.3">
      <c r="I3977" s="26"/>
      <c r="J3977" s="26"/>
      <c r="K3977" s="26"/>
      <c r="L3977" s="26"/>
      <c r="M3977" s="24"/>
      <c r="N3977" s="26"/>
      <c r="O3977" s="26"/>
    </row>
    <row r="3978" spans="9:15" x14ac:dyDescent="0.3">
      <c r="I3978" s="26"/>
      <c r="J3978" s="26"/>
      <c r="K3978" s="26"/>
      <c r="L3978" s="26"/>
      <c r="M3978" s="24"/>
      <c r="N3978" s="26"/>
      <c r="O3978" s="26"/>
    </row>
    <row r="3979" spans="9:15" x14ac:dyDescent="0.3">
      <c r="I3979" s="26"/>
      <c r="J3979" s="26"/>
      <c r="K3979" s="26"/>
      <c r="L3979" s="26"/>
      <c r="M3979" s="24"/>
      <c r="N3979" s="26"/>
      <c r="O3979" s="26"/>
    </row>
    <row r="3980" spans="9:15" x14ac:dyDescent="0.3">
      <c r="I3980" s="26"/>
      <c r="J3980" s="26"/>
      <c r="K3980" s="26"/>
      <c r="L3980" s="26"/>
      <c r="M3980" s="24"/>
      <c r="N3980" s="26"/>
      <c r="O3980" s="26"/>
    </row>
    <row r="3981" spans="9:15" x14ac:dyDescent="0.3">
      <c r="I3981" s="26"/>
      <c r="J3981" s="26"/>
      <c r="K3981" s="26"/>
      <c r="L3981" s="26"/>
      <c r="M3981" s="24"/>
      <c r="N3981" s="26"/>
      <c r="O3981" s="26"/>
    </row>
    <row r="3982" spans="9:15" x14ac:dyDescent="0.3">
      <c r="I3982" s="26"/>
      <c r="J3982" s="26"/>
      <c r="K3982" s="26"/>
      <c r="L3982" s="26"/>
      <c r="M3982" s="24"/>
      <c r="N3982" s="26"/>
      <c r="O3982" s="26"/>
    </row>
    <row r="3983" spans="9:15" x14ac:dyDescent="0.3">
      <c r="I3983" s="26"/>
      <c r="J3983" s="26"/>
      <c r="K3983" s="26"/>
      <c r="L3983" s="26"/>
      <c r="M3983" s="24"/>
      <c r="N3983" s="26"/>
      <c r="O3983" s="26"/>
    </row>
    <row r="3984" spans="9:15" x14ac:dyDescent="0.3">
      <c r="I3984" s="26"/>
      <c r="J3984" s="26"/>
      <c r="K3984" s="26"/>
      <c r="L3984" s="26"/>
      <c r="M3984" s="24"/>
      <c r="N3984" s="26"/>
      <c r="O3984" s="26"/>
    </row>
    <row r="3985" spans="9:15" x14ac:dyDescent="0.3">
      <c r="I3985" s="26"/>
      <c r="J3985" s="26"/>
      <c r="K3985" s="26"/>
      <c r="L3985" s="26"/>
      <c r="M3985" s="24"/>
      <c r="N3985" s="26"/>
      <c r="O3985" s="26"/>
    </row>
    <row r="3986" spans="9:15" x14ac:dyDescent="0.3">
      <c r="I3986" s="26"/>
      <c r="J3986" s="26"/>
      <c r="K3986" s="26"/>
      <c r="L3986" s="26"/>
      <c r="M3986" s="24"/>
      <c r="N3986" s="26"/>
      <c r="O3986" s="26"/>
    </row>
    <row r="3987" spans="9:15" x14ac:dyDescent="0.3">
      <c r="I3987" s="26"/>
      <c r="J3987" s="26"/>
      <c r="K3987" s="26"/>
      <c r="L3987" s="26"/>
      <c r="M3987" s="24"/>
      <c r="N3987" s="26"/>
      <c r="O3987" s="26"/>
    </row>
    <row r="3988" spans="9:15" x14ac:dyDescent="0.3">
      <c r="I3988" s="26"/>
      <c r="J3988" s="26"/>
      <c r="K3988" s="26"/>
      <c r="L3988" s="26"/>
      <c r="M3988" s="24"/>
      <c r="N3988" s="26"/>
      <c r="O3988" s="26"/>
    </row>
    <row r="3989" spans="9:15" x14ac:dyDescent="0.3">
      <c r="I3989" s="26"/>
      <c r="J3989" s="26"/>
      <c r="K3989" s="26"/>
      <c r="L3989" s="26"/>
      <c r="M3989" s="24"/>
      <c r="N3989" s="26"/>
      <c r="O3989" s="26"/>
    </row>
    <row r="3990" spans="9:15" x14ac:dyDescent="0.3">
      <c r="I3990" s="26"/>
      <c r="J3990" s="26"/>
      <c r="K3990" s="26"/>
      <c r="L3990" s="26"/>
      <c r="M3990" s="24"/>
      <c r="N3990" s="26"/>
      <c r="O3990" s="26"/>
    </row>
    <row r="3991" spans="9:15" x14ac:dyDescent="0.3">
      <c r="I3991" s="26"/>
      <c r="J3991" s="26"/>
      <c r="K3991" s="26"/>
      <c r="L3991" s="26"/>
      <c r="M3991" s="24"/>
      <c r="N3991" s="26"/>
      <c r="O3991" s="26"/>
    </row>
    <row r="3992" spans="9:15" x14ac:dyDescent="0.3">
      <c r="I3992" s="26"/>
      <c r="J3992" s="26"/>
      <c r="K3992" s="26"/>
      <c r="L3992" s="26"/>
      <c r="M3992" s="24"/>
      <c r="N3992" s="26"/>
      <c r="O3992" s="26"/>
    </row>
    <row r="3993" spans="9:15" x14ac:dyDescent="0.3">
      <c r="I3993" s="26"/>
      <c r="J3993" s="26"/>
      <c r="K3993" s="26"/>
      <c r="L3993" s="26"/>
      <c r="M3993" s="24"/>
      <c r="N3993" s="26"/>
      <c r="O3993" s="26"/>
    </row>
    <row r="3994" spans="9:15" x14ac:dyDescent="0.3">
      <c r="I3994" s="26"/>
      <c r="J3994" s="26"/>
      <c r="K3994" s="26"/>
      <c r="L3994" s="26"/>
      <c r="M3994" s="24"/>
      <c r="N3994" s="26"/>
      <c r="O3994" s="26"/>
    </row>
    <row r="3995" spans="9:15" x14ac:dyDescent="0.3">
      <c r="I3995" s="26"/>
      <c r="J3995" s="26"/>
      <c r="K3995" s="26"/>
      <c r="L3995" s="26"/>
      <c r="M3995" s="24"/>
      <c r="N3995" s="26"/>
      <c r="O3995" s="26"/>
    </row>
    <row r="3996" spans="9:15" x14ac:dyDescent="0.3">
      <c r="I3996" s="26"/>
      <c r="J3996" s="26"/>
      <c r="K3996" s="26"/>
      <c r="L3996" s="26"/>
      <c r="M3996" s="24"/>
      <c r="N3996" s="26"/>
      <c r="O3996" s="26"/>
    </row>
    <row r="3997" spans="9:15" x14ac:dyDescent="0.3">
      <c r="I3997" s="26"/>
      <c r="J3997" s="26"/>
      <c r="K3997" s="26"/>
      <c r="L3997" s="26"/>
      <c r="M3997" s="24"/>
      <c r="N3997" s="26"/>
      <c r="O3997" s="26"/>
    </row>
    <row r="3998" spans="9:15" x14ac:dyDescent="0.3">
      <c r="I3998" s="26"/>
      <c r="J3998" s="26"/>
      <c r="K3998" s="26"/>
      <c r="L3998" s="26"/>
      <c r="M3998" s="24"/>
      <c r="N3998" s="26"/>
      <c r="O3998" s="26"/>
    </row>
    <row r="3999" spans="9:15" x14ac:dyDescent="0.3">
      <c r="I3999" s="26"/>
      <c r="J3999" s="26"/>
      <c r="K3999" s="26"/>
      <c r="L3999" s="26"/>
      <c r="M3999" s="24"/>
      <c r="N3999" s="26"/>
      <c r="O3999" s="26"/>
    </row>
    <row r="4000" spans="9:15" x14ac:dyDescent="0.3">
      <c r="I4000" s="26"/>
      <c r="J4000" s="26"/>
      <c r="K4000" s="26"/>
      <c r="L4000" s="26"/>
      <c r="M4000" s="24"/>
      <c r="N4000" s="26"/>
      <c r="O4000" s="26"/>
    </row>
    <row r="4001" spans="9:15" x14ac:dyDescent="0.3">
      <c r="I4001" s="26"/>
      <c r="J4001" s="26"/>
      <c r="K4001" s="26"/>
      <c r="L4001" s="26"/>
      <c r="M4001" s="24"/>
      <c r="N4001" s="26"/>
      <c r="O4001" s="26"/>
    </row>
    <row r="4002" spans="9:15" x14ac:dyDescent="0.3">
      <c r="I4002" s="26"/>
      <c r="J4002" s="26"/>
      <c r="K4002" s="26"/>
      <c r="L4002" s="26"/>
      <c r="M4002" s="24"/>
      <c r="N4002" s="26"/>
      <c r="O4002" s="26"/>
    </row>
    <row r="4003" spans="9:15" x14ac:dyDescent="0.3">
      <c r="I4003" s="26"/>
      <c r="J4003" s="26"/>
      <c r="K4003" s="26"/>
      <c r="L4003" s="26"/>
      <c r="M4003" s="24"/>
      <c r="N4003" s="26"/>
      <c r="O4003" s="26"/>
    </row>
    <row r="4004" spans="9:15" x14ac:dyDescent="0.3">
      <c r="I4004" s="26"/>
      <c r="J4004" s="26"/>
      <c r="K4004" s="26"/>
      <c r="L4004" s="26"/>
      <c r="M4004" s="24"/>
      <c r="N4004" s="26"/>
      <c r="O4004" s="26"/>
    </row>
    <row r="4005" spans="9:15" x14ac:dyDescent="0.3">
      <c r="I4005" s="26"/>
      <c r="J4005" s="26"/>
      <c r="K4005" s="26"/>
      <c r="L4005" s="26"/>
      <c r="M4005" s="24"/>
      <c r="N4005" s="26"/>
      <c r="O4005" s="26"/>
    </row>
    <row r="4006" spans="9:15" x14ac:dyDescent="0.3">
      <c r="I4006" s="26"/>
      <c r="J4006" s="26"/>
      <c r="K4006" s="26"/>
      <c r="L4006" s="26"/>
      <c r="M4006" s="24"/>
      <c r="N4006" s="26"/>
      <c r="O4006" s="26"/>
    </row>
    <row r="4007" spans="9:15" x14ac:dyDescent="0.3">
      <c r="I4007" s="26"/>
      <c r="J4007" s="26"/>
      <c r="K4007" s="26"/>
      <c r="L4007" s="26"/>
      <c r="M4007" s="24"/>
      <c r="N4007" s="26"/>
      <c r="O4007" s="26"/>
    </row>
    <row r="4008" spans="9:15" x14ac:dyDescent="0.3">
      <c r="I4008" s="26"/>
      <c r="J4008" s="26"/>
      <c r="K4008" s="26"/>
      <c r="L4008" s="26"/>
      <c r="M4008" s="24"/>
      <c r="N4008" s="26"/>
      <c r="O4008" s="26"/>
    </row>
    <row r="4009" spans="9:15" x14ac:dyDescent="0.3">
      <c r="I4009" s="26"/>
      <c r="J4009" s="26"/>
      <c r="K4009" s="26"/>
      <c r="L4009" s="26"/>
      <c r="M4009" s="24"/>
      <c r="N4009" s="26"/>
      <c r="O4009" s="26"/>
    </row>
    <row r="4010" spans="9:15" x14ac:dyDescent="0.3">
      <c r="I4010" s="26"/>
      <c r="J4010" s="26"/>
      <c r="K4010" s="26"/>
      <c r="L4010" s="26"/>
      <c r="M4010" s="24"/>
      <c r="N4010" s="26"/>
      <c r="O4010" s="26"/>
    </row>
    <row r="4011" spans="9:15" x14ac:dyDescent="0.3">
      <c r="I4011" s="26"/>
      <c r="J4011" s="26"/>
      <c r="K4011" s="26"/>
      <c r="L4011" s="26"/>
      <c r="M4011" s="24"/>
      <c r="N4011" s="26"/>
      <c r="O4011" s="26"/>
    </row>
    <row r="4012" spans="9:15" x14ac:dyDescent="0.3">
      <c r="I4012" s="26"/>
      <c r="J4012" s="26"/>
      <c r="K4012" s="26"/>
      <c r="L4012" s="26"/>
      <c r="M4012" s="24"/>
      <c r="N4012" s="26"/>
      <c r="O4012" s="26"/>
    </row>
    <row r="4013" spans="9:15" x14ac:dyDescent="0.3">
      <c r="I4013" s="26"/>
      <c r="J4013" s="26"/>
      <c r="K4013" s="26"/>
      <c r="L4013" s="26"/>
      <c r="M4013" s="24"/>
      <c r="N4013" s="26"/>
      <c r="O4013" s="26"/>
    </row>
    <row r="4014" spans="9:15" x14ac:dyDescent="0.3">
      <c r="I4014" s="26"/>
      <c r="J4014" s="26"/>
      <c r="K4014" s="26"/>
      <c r="L4014" s="26"/>
      <c r="M4014" s="24"/>
      <c r="N4014" s="26"/>
      <c r="O4014" s="26"/>
    </row>
    <row r="4015" spans="9:15" x14ac:dyDescent="0.3">
      <c r="I4015" s="26"/>
      <c r="J4015" s="26"/>
      <c r="K4015" s="26"/>
      <c r="L4015" s="26"/>
      <c r="M4015" s="24"/>
      <c r="N4015" s="26"/>
      <c r="O4015" s="26"/>
    </row>
    <row r="4016" spans="9:15" x14ac:dyDescent="0.3">
      <c r="I4016" s="26"/>
      <c r="J4016" s="26"/>
      <c r="K4016" s="26"/>
      <c r="L4016" s="26"/>
      <c r="M4016" s="24"/>
      <c r="N4016" s="26"/>
      <c r="O4016" s="26"/>
    </row>
    <row r="4017" spans="9:15" x14ac:dyDescent="0.3">
      <c r="I4017" s="26"/>
      <c r="J4017" s="26"/>
      <c r="K4017" s="26"/>
      <c r="L4017" s="26"/>
      <c r="M4017" s="24"/>
      <c r="N4017" s="26"/>
      <c r="O4017" s="26"/>
    </row>
    <row r="4018" spans="9:15" x14ac:dyDescent="0.3">
      <c r="I4018" s="26"/>
      <c r="J4018" s="26"/>
      <c r="K4018" s="26"/>
      <c r="L4018" s="26"/>
      <c r="M4018" s="24"/>
      <c r="N4018" s="26"/>
      <c r="O4018" s="26"/>
    </row>
    <row r="4019" spans="9:15" x14ac:dyDescent="0.3">
      <c r="I4019" s="26"/>
      <c r="J4019" s="26"/>
      <c r="K4019" s="26"/>
      <c r="L4019" s="26"/>
      <c r="M4019" s="24"/>
      <c r="N4019" s="26"/>
      <c r="O4019" s="26"/>
    </row>
    <row r="4020" spans="9:15" x14ac:dyDescent="0.3">
      <c r="I4020" s="26"/>
      <c r="J4020" s="26"/>
      <c r="K4020" s="26"/>
      <c r="L4020" s="26"/>
      <c r="M4020" s="24"/>
      <c r="N4020" s="26"/>
      <c r="O4020" s="26"/>
    </row>
    <row r="4021" spans="9:15" x14ac:dyDescent="0.3">
      <c r="I4021" s="26"/>
      <c r="J4021" s="26"/>
      <c r="K4021" s="26"/>
      <c r="L4021" s="26"/>
      <c r="M4021" s="24"/>
      <c r="N4021" s="26"/>
      <c r="O4021" s="26"/>
    </row>
    <row r="4022" spans="9:15" x14ac:dyDescent="0.3">
      <c r="I4022" s="26"/>
      <c r="J4022" s="26"/>
      <c r="K4022" s="26"/>
      <c r="L4022" s="26"/>
      <c r="M4022" s="24"/>
      <c r="N4022" s="26"/>
      <c r="O4022" s="26"/>
    </row>
    <row r="4023" spans="9:15" x14ac:dyDescent="0.3">
      <c r="I4023" s="26"/>
      <c r="J4023" s="26"/>
      <c r="K4023" s="26"/>
      <c r="L4023" s="26"/>
      <c r="M4023" s="24"/>
      <c r="N4023" s="26"/>
      <c r="O4023" s="26"/>
    </row>
    <row r="4024" spans="9:15" x14ac:dyDescent="0.3">
      <c r="I4024" s="26"/>
      <c r="J4024" s="26"/>
      <c r="K4024" s="26"/>
      <c r="L4024" s="26"/>
      <c r="M4024" s="24"/>
      <c r="N4024" s="26"/>
      <c r="O4024" s="26"/>
    </row>
    <row r="4025" spans="9:15" x14ac:dyDescent="0.3">
      <c r="I4025" s="26"/>
      <c r="J4025" s="26"/>
      <c r="K4025" s="26"/>
      <c r="L4025" s="26"/>
      <c r="M4025" s="24"/>
      <c r="N4025" s="26"/>
      <c r="O4025" s="26"/>
    </row>
    <row r="4026" spans="9:15" x14ac:dyDescent="0.3">
      <c r="I4026" s="26"/>
      <c r="J4026" s="26"/>
      <c r="K4026" s="26"/>
      <c r="L4026" s="26"/>
      <c r="M4026" s="24"/>
      <c r="N4026" s="26"/>
      <c r="O4026" s="26"/>
    </row>
    <row r="4027" spans="9:15" x14ac:dyDescent="0.3">
      <c r="I4027" s="26"/>
      <c r="J4027" s="26"/>
      <c r="K4027" s="26"/>
      <c r="L4027" s="26"/>
      <c r="M4027" s="24"/>
      <c r="N4027" s="26"/>
      <c r="O4027" s="26"/>
    </row>
    <row r="4028" spans="9:15" x14ac:dyDescent="0.3">
      <c r="I4028" s="26"/>
      <c r="J4028" s="26"/>
      <c r="K4028" s="26"/>
      <c r="L4028" s="26"/>
      <c r="M4028" s="24"/>
      <c r="N4028" s="26"/>
      <c r="O4028" s="26"/>
    </row>
    <row r="4029" spans="9:15" x14ac:dyDescent="0.3">
      <c r="I4029" s="26"/>
      <c r="J4029" s="26"/>
      <c r="K4029" s="26"/>
      <c r="L4029" s="26"/>
      <c r="M4029" s="24"/>
      <c r="N4029" s="26"/>
      <c r="O4029" s="26"/>
    </row>
    <row r="4030" spans="9:15" x14ac:dyDescent="0.3">
      <c r="I4030" s="26"/>
      <c r="J4030" s="26"/>
      <c r="K4030" s="26"/>
      <c r="L4030" s="26"/>
      <c r="M4030" s="24"/>
      <c r="N4030" s="26"/>
      <c r="O4030" s="26"/>
    </row>
    <row r="4031" spans="9:15" x14ac:dyDescent="0.3">
      <c r="I4031" s="26"/>
      <c r="J4031" s="26"/>
      <c r="K4031" s="26"/>
      <c r="L4031" s="26"/>
      <c r="M4031" s="24"/>
      <c r="N4031" s="26"/>
      <c r="O4031" s="26"/>
    </row>
    <row r="4032" spans="9:15" x14ac:dyDescent="0.3">
      <c r="I4032" s="26"/>
      <c r="J4032" s="26"/>
      <c r="K4032" s="26"/>
      <c r="L4032" s="26"/>
      <c r="M4032" s="24"/>
      <c r="N4032" s="26"/>
      <c r="O4032" s="26"/>
    </row>
    <row r="4033" spans="9:15" x14ac:dyDescent="0.3">
      <c r="I4033" s="26"/>
      <c r="J4033" s="26"/>
      <c r="K4033" s="26"/>
      <c r="L4033" s="26"/>
      <c r="M4033" s="24"/>
      <c r="N4033" s="26"/>
      <c r="O4033" s="26"/>
    </row>
    <row r="4034" spans="9:15" x14ac:dyDescent="0.3">
      <c r="I4034" s="26"/>
      <c r="J4034" s="26"/>
      <c r="K4034" s="26"/>
      <c r="L4034" s="26"/>
      <c r="M4034" s="24"/>
      <c r="N4034" s="26"/>
      <c r="O4034" s="26"/>
    </row>
    <row r="4035" spans="9:15" x14ac:dyDescent="0.3">
      <c r="I4035" s="26"/>
      <c r="J4035" s="26"/>
      <c r="K4035" s="26"/>
      <c r="L4035" s="26"/>
      <c r="M4035" s="24"/>
      <c r="N4035" s="26"/>
      <c r="O4035" s="26"/>
    </row>
    <row r="4036" spans="9:15" x14ac:dyDescent="0.3">
      <c r="I4036" s="26"/>
      <c r="J4036" s="26"/>
      <c r="K4036" s="26"/>
      <c r="L4036" s="26"/>
      <c r="M4036" s="24"/>
      <c r="N4036" s="26"/>
      <c r="O4036" s="26"/>
    </row>
    <row r="4037" spans="9:15" x14ac:dyDescent="0.3">
      <c r="I4037" s="26"/>
      <c r="J4037" s="26"/>
      <c r="K4037" s="26"/>
      <c r="L4037" s="26"/>
      <c r="M4037" s="24"/>
      <c r="N4037" s="26"/>
      <c r="O4037" s="26"/>
    </row>
    <row r="4038" spans="9:15" x14ac:dyDescent="0.3">
      <c r="I4038" s="26"/>
      <c r="J4038" s="26"/>
      <c r="K4038" s="26"/>
      <c r="L4038" s="26"/>
      <c r="M4038" s="24"/>
      <c r="N4038" s="26"/>
      <c r="O4038" s="26"/>
    </row>
    <row r="4039" spans="9:15" x14ac:dyDescent="0.3">
      <c r="I4039" s="26"/>
      <c r="J4039" s="26"/>
      <c r="K4039" s="26"/>
      <c r="L4039" s="26"/>
      <c r="M4039" s="24"/>
      <c r="N4039" s="26"/>
      <c r="O4039" s="26"/>
    </row>
    <row r="4040" spans="9:15" x14ac:dyDescent="0.3">
      <c r="I4040" s="26"/>
      <c r="J4040" s="26"/>
      <c r="K4040" s="26"/>
      <c r="L4040" s="26"/>
      <c r="M4040" s="24"/>
      <c r="N4040" s="26"/>
      <c r="O4040" s="26"/>
    </row>
    <row r="4041" spans="9:15" x14ac:dyDescent="0.3">
      <c r="I4041" s="26"/>
      <c r="J4041" s="26"/>
      <c r="K4041" s="26"/>
      <c r="L4041" s="26"/>
      <c r="M4041" s="24"/>
      <c r="N4041" s="26"/>
      <c r="O4041" s="26"/>
    </row>
    <row r="4042" spans="9:15" x14ac:dyDescent="0.3">
      <c r="I4042" s="26"/>
      <c r="J4042" s="26"/>
      <c r="K4042" s="26"/>
      <c r="L4042" s="26"/>
      <c r="M4042" s="24"/>
      <c r="N4042" s="26"/>
      <c r="O4042" s="26"/>
    </row>
    <row r="4043" spans="9:15" x14ac:dyDescent="0.3">
      <c r="I4043" s="26"/>
      <c r="J4043" s="26"/>
      <c r="K4043" s="26"/>
      <c r="L4043" s="26"/>
      <c r="M4043" s="24"/>
      <c r="N4043" s="26"/>
      <c r="O4043" s="26"/>
    </row>
    <row r="4044" spans="9:15" x14ac:dyDescent="0.3">
      <c r="I4044" s="26"/>
      <c r="J4044" s="26"/>
      <c r="K4044" s="26"/>
      <c r="L4044" s="26"/>
      <c r="M4044" s="24"/>
      <c r="N4044" s="26"/>
      <c r="O4044" s="26"/>
    </row>
    <row r="4045" spans="9:15" x14ac:dyDescent="0.3">
      <c r="I4045" s="26"/>
      <c r="J4045" s="26"/>
      <c r="K4045" s="26"/>
      <c r="L4045" s="26"/>
      <c r="M4045" s="24"/>
      <c r="N4045" s="26"/>
      <c r="O4045" s="26"/>
    </row>
    <row r="4046" spans="9:15" x14ac:dyDescent="0.3">
      <c r="I4046" s="26"/>
      <c r="J4046" s="26"/>
      <c r="K4046" s="26"/>
      <c r="L4046" s="26"/>
      <c r="M4046" s="24"/>
      <c r="N4046" s="26"/>
      <c r="O4046" s="26"/>
    </row>
    <row r="4047" spans="9:15" x14ac:dyDescent="0.3">
      <c r="I4047" s="26"/>
      <c r="J4047" s="26"/>
      <c r="K4047" s="26"/>
      <c r="L4047" s="26"/>
      <c r="M4047" s="24"/>
      <c r="N4047" s="26"/>
      <c r="O4047" s="26"/>
    </row>
    <row r="4048" spans="9:15" x14ac:dyDescent="0.3">
      <c r="I4048" s="26"/>
      <c r="J4048" s="26"/>
      <c r="K4048" s="26"/>
      <c r="L4048" s="26"/>
      <c r="M4048" s="24"/>
      <c r="N4048" s="26"/>
      <c r="O4048" s="26"/>
    </row>
    <row r="4049" spans="9:15" x14ac:dyDescent="0.3">
      <c r="I4049" s="26"/>
      <c r="J4049" s="26"/>
      <c r="K4049" s="26"/>
      <c r="L4049" s="26"/>
      <c r="M4049" s="24"/>
      <c r="N4049" s="26"/>
      <c r="O4049" s="26"/>
    </row>
    <row r="4050" spans="9:15" x14ac:dyDescent="0.3">
      <c r="I4050" s="26"/>
      <c r="J4050" s="26"/>
      <c r="K4050" s="26"/>
      <c r="L4050" s="26"/>
      <c r="M4050" s="24"/>
      <c r="N4050" s="26"/>
      <c r="O4050" s="26"/>
    </row>
    <row r="4051" spans="9:15" x14ac:dyDescent="0.3">
      <c r="I4051" s="26"/>
      <c r="J4051" s="26"/>
      <c r="K4051" s="26"/>
      <c r="L4051" s="26"/>
      <c r="M4051" s="24"/>
      <c r="N4051" s="26"/>
      <c r="O4051" s="26"/>
    </row>
    <row r="4052" spans="9:15" x14ac:dyDescent="0.3">
      <c r="I4052" s="26"/>
      <c r="J4052" s="26"/>
      <c r="K4052" s="26"/>
      <c r="L4052" s="26"/>
      <c r="M4052" s="24"/>
      <c r="N4052" s="26"/>
      <c r="O4052" s="26"/>
    </row>
    <row r="4053" spans="9:15" x14ac:dyDescent="0.3">
      <c r="I4053" s="26"/>
      <c r="J4053" s="26"/>
      <c r="K4053" s="26"/>
      <c r="L4053" s="26"/>
      <c r="M4053" s="24"/>
      <c r="N4053" s="26"/>
      <c r="O4053" s="26"/>
    </row>
    <row r="4054" spans="9:15" x14ac:dyDescent="0.3">
      <c r="I4054" s="26"/>
      <c r="J4054" s="26"/>
      <c r="K4054" s="26"/>
      <c r="L4054" s="26"/>
      <c r="M4054" s="24"/>
      <c r="N4054" s="26"/>
      <c r="O4054" s="26"/>
    </row>
    <row r="4055" spans="9:15" x14ac:dyDescent="0.3">
      <c r="I4055" s="26"/>
      <c r="J4055" s="26"/>
      <c r="K4055" s="26"/>
      <c r="L4055" s="26"/>
      <c r="M4055" s="24"/>
      <c r="N4055" s="26"/>
      <c r="O4055" s="26"/>
    </row>
    <row r="4056" spans="9:15" x14ac:dyDescent="0.3">
      <c r="I4056" s="26"/>
      <c r="J4056" s="26"/>
      <c r="K4056" s="26"/>
      <c r="L4056" s="26"/>
      <c r="M4056" s="24"/>
      <c r="N4056" s="26"/>
      <c r="O4056" s="26"/>
    </row>
    <row r="4057" spans="9:15" x14ac:dyDescent="0.3">
      <c r="I4057" s="26"/>
      <c r="J4057" s="26"/>
      <c r="K4057" s="26"/>
      <c r="L4057" s="26"/>
      <c r="M4057" s="24"/>
      <c r="N4057" s="26"/>
      <c r="O4057" s="26"/>
    </row>
    <row r="4058" spans="9:15" x14ac:dyDescent="0.3">
      <c r="I4058" s="26"/>
      <c r="J4058" s="26"/>
      <c r="K4058" s="26"/>
      <c r="L4058" s="26"/>
      <c r="M4058" s="24"/>
      <c r="N4058" s="26"/>
      <c r="O4058" s="26"/>
    </row>
    <row r="4059" spans="9:15" x14ac:dyDescent="0.3">
      <c r="I4059" s="26"/>
      <c r="J4059" s="26"/>
      <c r="K4059" s="26"/>
      <c r="L4059" s="26"/>
      <c r="M4059" s="24"/>
      <c r="N4059" s="26"/>
      <c r="O4059" s="26"/>
    </row>
    <row r="4060" spans="9:15" x14ac:dyDescent="0.3">
      <c r="I4060" s="26"/>
      <c r="J4060" s="26"/>
      <c r="K4060" s="26"/>
      <c r="L4060" s="26"/>
      <c r="M4060" s="24"/>
      <c r="N4060" s="26"/>
      <c r="O4060" s="26"/>
    </row>
    <row r="4061" spans="9:15" x14ac:dyDescent="0.3">
      <c r="I4061" s="26"/>
      <c r="J4061" s="26"/>
      <c r="K4061" s="26"/>
      <c r="L4061" s="26"/>
      <c r="M4061" s="24"/>
      <c r="N4061" s="26"/>
      <c r="O4061" s="26"/>
    </row>
    <row r="4062" spans="9:15" x14ac:dyDescent="0.3">
      <c r="I4062" s="26"/>
      <c r="J4062" s="26"/>
      <c r="K4062" s="26"/>
      <c r="L4062" s="26"/>
      <c r="M4062" s="24"/>
      <c r="N4062" s="26"/>
      <c r="O4062" s="26"/>
    </row>
    <row r="4063" spans="9:15" x14ac:dyDescent="0.3">
      <c r="I4063" s="26"/>
      <c r="J4063" s="26"/>
      <c r="K4063" s="26"/>
      <c r="L4063" s="26"/>
      <c r="M4063" s="24"/>
      <c r="N4063" s="26"/>
      <c r="O4063" s="26"/>
    </row>
    <row r="4064" spans="9:15" x14ac:dyDescent="0.3">
      <c r="I4064" s="26"/>
      <c r="J4064" s="26"/>
      <c r="K4064" s="26"/>
      <c r="L4064" s="26"/>
      <c r="M4064" s="24"/>
      <c r="N4064" s="26"/>
      <c r="O4064" s="26"/>
    </row>
    <row r="4065" spans="9:15" x14ac:dyDescent="0.3">
      <c r="I4065" s="26"/>
      <c r="J4065" s="26"/>
      <c r="K4065" s="26"/>
      <c r="L4065" s="26"/>
      <c r="M4065" s="24"/>
      <c r="N4065" s="26"/>
      <c r="O4065" s="26"/>
    </row>
    <row r="4066" spans="9:15" x14ac:dyDescent="0.3">
      <c r="I4066" s="26"/>
      <c r="J4066" s="26"/>
      <c r="K4066" s="26"/>
      <c r="L4066" s="26"/>
      <c r="M4066" s="24"/>
      <c r="N4066" s="26"/>
      <c r="O4066" s="26"/>
    </row>
    <row r="4067" spans="9:15" x14ac:dyDescent="0.3">
      <c r="I4067" s="26"/>
      <c r="J4067" s="26"/>
      <c r="K4067" s="26"/>
      <c r="L4067" s="26"/>
      <c r="M4067" s="24"/>
      <c r="N4067" s="26"/>
      <c r="O4067" s="26"/>
    </row>
    <row r="4068" spans="9:15" x14ac:dyDescent="0.3">
      <c r="I4068" s="26"/>
      <c r="J4068" s="26"/>
      <c r="K4068" s="26"/>
      <c r="L4068" s="26"/>
      <c r="M4068" s="24"/>
      <c r="N4068" s="26"/>
      <c r="O4068" s="26"/>
    </row>
    <row r="4069" spans="9:15" x14ac:dyDescent="0.3">
      <c r="I4069" s="26"/>
      <c r="J4069" s="26"/>
      <c r="K4069" s="26"/>
      <c r="L4069" s="26"/>
      <c r="M4069" s="24"/>
      <c r="N4069" s="26"/>
      <c r="O4069" s="26"/>
    </row>
    <row r="4070" spans="9:15" x14ac:dyDescent="0.3">
      <c r="I4070" s="26"/>
      <c r="J4070" s="26"/>
      <c r="K4070" s="26"/>
      <c r="L4070" s="26"/>
      <c r="M4070" s="24"/>
      <c r="N4070" s="26"/>
      <c r="O4070" s="26"/>
    </row>
    <row r="4071" spans="9:15" x14ac:dyDescent="0.3">
      <c r="I4071" s="26"/>
      <c r="J4071" s="26"/>
      <c r="K4071" s="26"/>
      <c r="L4071" s="26"/>
      <c r="M4071" s="24"/>
      <c r="N4071" s="26"/>
      <c r="O4071" s="26"/>
    </row>
    <row r="4072" spans="9:15" x14ac:dyDescent="0.3">
      <c r="I4072" s="26"/>
      <c r="J4072" s="26"/>
      <c r="K4072" s="26"/>
      <c r="L4072" s="26"/>
      <c r="M4072" s="24"/>
      <c r="N4072" s="26"/>
      <c r="O4072" s="26"/>
    </row>
    <row r="4073" spans="9:15" x14ac:dyDescent="0.3">
      <c r="I4073" s="26"/>
      <c r="J4073" s="26"/>
      <c r="K4073" s="26"/>
      <c r="L4073" s="26"/>
      <c r="M4073" s="24"/>
      <c r="N4073" s="26"/>
      <c r="O4073" s="26"/>
    </row>
    <row r="4074" spans="9:15" x14ac:dyDescent="0.3">
      <c r="I4074" s="26"/>
      <c r="J4074" s="26"/>
      <c r="K4074" s="26"/>
      <c r="L4074" s="26"/>
      <c r="M4074" s="24"/>
      <c r="N4074" s="26"/>
      <c r="O4074" s="26"/>
    </row>
    <row r="4075" spans="9:15" x14ac:dyDescent="0.3">
      <c r="I4075" s="26"/>
      <c r="J4075" s="26"/>
      <c r="K4075" s="26"/>
      <c r="L4075" s="26"/>
      <c r="M4075" s="24"/>
      <c r="N4075" s="26"/>
      <c r="O4075" s="26"/>
    </row>
    <row r="4076" spans="9:15" x14ac:dyDescent="0.3">
      <c r="I4076" s="26"/>
      <c r="J4076" s="26"/>
      <c r="K4076" s="26"/>
      <c r="L4076" s="26"/>
      <c r="M4076" s="24"/>
      <c r="N4076" s="26"/>
      <c r="O4076" s="26"/>
    </row>
    <row r="4077" spans="9:15" x14ac:dyDescent="0.3">
      <c r="I4077" s="26"/>
      <c r="J4077" s="26"/>
      <c r="K4077" s="26"/>
      <c r="L4077" s="26"/>
      <c r="M4077" s="24"/>
      <c r="N4077" s="26"/>
      <c r="O4077" s="26"/>
    </row>
    <row r="4078" spans="9:15" x14ac:dyDescent="0.3">
      <c r="I4078" s="26"/>
      <c r="J4078" s="26"/>
      <c r="K4078" s="26"/>
      <c r="L4078" s="26"/>
      <c r="M4078" s="24"/>
      <c r="N4078" s="26"/>
      <c r="O4078" s="26"/>
    </row>
    <row r="4079" spans="9:15" x14ac:dyDescent="0.3">
      <c r="I4079" s="26"/>
      <c r="J4079" s="26"/>
      <c r="K4079" s="26"/>
      <c r="L4079" s="26"/>
      <c r="M4079" s="24"/>
      <c r="N4079" s="26"/>
      <c r="O4079" s="26"/>
    </row>
    <row r="4080" spans="9:15" x14ac:dyDescent="0.3">
      <c r="I4080" s="26"/>
      <c r="J4080" s="26"/>
      <c r="K4080" s="26"/>
      <c r="L4080" s="26"/>
      <c r="M4080" s="24"/>
      <c r="N4080" s="26"/>
      <c r="O4080" s="26"/>
    </row>
    <row r="4081" spans="9:15" x14ac:dyDescent="0.3">
      <c r="I4081" s="26"/>
      <c r="J4081" s="26"/>
      <c r="K4081" s="26"/>
      <c r="L4081" s="26"/>
      <c r="M4081" s="24"/>
      <c r="N4081" s="26"/>
      <c r="O4081" s="26"/>
    </row>
    <row r="4082" spans="9:15" x14ac:dyDescent="0.3">
      <c r="I4082" s="26"/>
      <c r="J4082" s="26"/>
      <c r="K4082" s="26"/>
      <c r="L4082" s="26"/>
      <c r="M4082" s="24"/>
      <c r="N4082" s="26"/>
      <c r="O4082" s="26"/>
    </row>
    <row r="4083" spans="9:15" x14ac:dyDescent="0.3">
      <c r="I4083" s="26"/>
      <c r="J4083" s="26"/>
      <c r="K4083" s="26"/>
      <c r="L4083" s="26"/>
      <c r="M4083" s="24"/>
      <c r="N4083" s="26"/>
      <c r="O4083" s="26"/>
    </row>
    <row r="4084" spans="9:15" x14ac:dyDescent="0.3">
      <c r="I4084" s="26"/>
      <c r="J4084" s="26"/>
      <c r="K4084" s="26"/>
      <c r="L4084" s="26"/>
      <c r="M4084" s="24"/>
      <c r="N4084" s="26"/>
      <c r="O4084" s="26"/>
    </row>
    <row r="4085" spans="9:15" x14ac:dyDescent="0.3">
      <c r="I4085" s="26"/>
      <c r="J4085" s="26"/>
      <c r="K4085" s="26"/>
      <c r="L4085" s="26"/>
      <c r="M4085" s="24"/>
      <c r="N4085" s="26"/>
      <c r="O4085" s="26"/>
    </row>
    <row r="4086" spans="9:15" x14ac:dyDescent="0.3">
      <c r="I4086" s="26"/>
      <c r="J4086" s="26"/>
      <c r="K4086" s="26"/>
      <c r="L4086" s="26"/>
      <c r="M4086" s="24"/>
      <c r="N4086" s="26"/>
      <c r="O4086" s="26"/>
    </row>
    <row r="4087" spans="9:15" x14ac:dyDescent="0.3">
      <c r="I4087" s="26"/>
      <c r="J4087" s="26"/>
      <c r="K4087" s="26"/>
      <c r="L4087" s="26"/>
      <c r="M4087" s="24"/>
      <c r="N4087" s="26"/>
      <c r="O4087" s="26"/>
    </row>
    <row r="4088" spans="9:15" x14ac:dyDescent="0.3">
      <c r="I4088" s="26"/>
      <c r="J4088" s="26"/>
      <c r="K4088" s="26"/>
      <c r="L4088" s="26"/>
      <c r="M4088" s="24"/>
      <c r="N4088" s="26"/>
      <c r="O4088" s="26"/>
    </row>
    <row r="4089" spans="9:15" x14ac:dyDescent="0.3">
      <c r="I4089" s="26"/>
      <c r="J4089" s="26"/>
      <c r="K4089" s="26"/>
      <c r="L4089" s="26"/>
      <c r="M4089" s="24"/>
      <c r="N4089" s="26"/>
      <c r="O4089" s="26"/>
    </row>
    <row r="4090" spans="9:15" x14ac:dyDescent="0.3">
      <c r="I4090" s="26"/>
      <c r="J4090" s="26"/>
      <c r="K4090" s="26"/>
      <c r="L4090" s="26"/>
      <c r="M4090" s="24"/>
      <c r="N4090" s="26"/>
      <c r="O4090" s="26"/>
    </row>
    <row r="4091" spans="9:15" x14ac:dyDescent="0.3">
      <c r="I4091" s="26"/>
      <c r="J4091" s="26"/>
      <c r="K4091" s="26"/>
      <c r="L4091" s="26"/>
      <c r="M4091" s="24"/>
      <c r="N4091" s="26"/>
      <c r="O4091" s="26"/>
    </row>
    <row r="4092" spans="9:15" x14ac:dyDescent="0.3">
      <c r="I4092" s="26"/>
      <c r="J4092" s="26"/>
      <c r="K4092" s="26"/>
      <c r="L4092" s="26"/>
      <c r="M4092" s="24"/>
      <c r="N4092" s="26"/>
      <c r="O4092" s="26"/>
    </row>
    <row r="4093" spans="9:15" x14ac:dyDescent="0.3">
      <c r="I4093" s="26"/>
      <c r="J4093" s="26"/>
      <c r="K4093" s="26"/>
      <c r="L4093" s="26"/>
      <c r="M4093" s="24"/>
      <c r="N4093" s="26"/>
      <c r="O4093" s="26"/>
    </row>
    <row r="4094" spans="9:15" x14ac:dyDescent="0.3">
      <c r="I4094" s="26"/>
      <c r="J4094" s="26"/>
      <c r="K4094" s="26"/>
      <c r="L4094" s="26"/>
      <c r="M4094" s="24"/>
      <c r="N4094" s="26"/>
      <c r="O4094" s="26"/>
    </row>
    <row r="4095" spans="9:15" x14ac:dyDescent="0.3">
      <c r="I4095" s="26"/>
      <c r="J4095" s="26"/>
      <c r="K4095" s="26"/>
      <c r="L4095" s="26"/>
      <c r="M4095" s="24"/>
      <c r="N4095" s="26"/>
      <c r="O4095" s="26"/>
    </row>
    <row r="4096" spans="9:15" x14ac:dyDescent="0.3">
      <c r="I4096" s="26"/>
      <c r="J4096" s="26"/>
      <c r="K4096" s="26"/>
      <c r="L4096" s="26"/>
      <c r="M4096" s="24"/>
      <c r="N4096" s="26"/>
      <c r="O4096" s="26"/>
    </row>
    <row r="4097" spans="9:15" x14ac:dyDescent="0.3">
      <c r="I4097" s="26"/>
      <c r="J4097" s="26"/>
      <c r="K4097" s="26"/>
      <c r="L4097" s="26"/>
      <c r="M4097" s="24"/>
      <c r="N4097" s="26"/>
      <c r="O4097" s="26"/>
    </row>
    <row r="4098" spans="9:15" x14ac:dyDescent="0.3">
      <c r="I4098" s="26"/>
      <c r="J4098" s="26"/>
      <c r="K4098" s="26"/>
      <c r="L4098" s="26"/>
      <c r="M4098" s="24"/>
      <c r="N4098" s="26"/>
      <c r="O4098" s="26"/>
    </row>
    <row r="4099" spans="9:15" x14ac:dyDescent="0.3">
      <c r="I4099" s="26"/>
      <c r="J4099" s="26"/>
      <c r="K4099" s="26"/>
      <c r="L4099" s="26"/>
      <c r="M4099" s="24"/>
      <c r="N4099" s="26"/>
      <c r="O4099" s="26"/>
    </row>
    <row r="4100" spans="9:15" x14ac:dyDescent="0.3">
      <c r="I4100" s="26"/>
      <c r="J4100" s="26"/>
      <c r="K4100" s="26"/>
      <c r="L4100" s="26"/>
      <c r="M4100" s="24"/>
      <c r="N4100" s="26"/>
      <c r="O4100" s="26"/>
    </row>
    <row r="4101" spans="9:15" x14ac:dyDescent="0.3">
      <c r="I4101" s="26"/>
      <c r="J4101" s="26"/>
      <c r="K4101" s="26"/>
      <c r="L4101" s="26"/>
      <c r="M4101" s="24"/>
      <c r="N4101" s="26"/>
      <c r="O4101" s="26"/>
    </row>
    <row r="4102" spans="9:15" x14ac:dyDescent="0.3">
      <c r="I4102" s="26"/>
      <c r="J4102" s="26"/>
      <c r="K4102" s="26"/>
      <c r="L4102" s="26"/>
      <c r="M4102" s="24"/>
      <c r="N4102" s="26"/>
      <c r="O4102" s="26"/>
    </row>
    <row r="4103" spans="9:15" x14ac:dyDescent="0.3">
      <c r="I4103" s="26"/>
      <c r="J4103" s="26"/>
      <c r="K4103" s="26"/>
      <c r="L4103" s="26"/>
      <c r="M4103" s="24"/>
      <c r="N4103" s="26"/>
      <c r="O4103" s="26"/>
    </row>
    <row r="4104" spans="9:15" x14ac:dyDescent="0.3">
      <c r="I4104" s="26"/>
      <c r="J4104" s="26"/>
      <c r="K4104" s="26"/>
      <c r="L4104" s="26"/>
      <c r="M4104" s="24"/>
      <c r="N4104" s="26"/>
      <c r="O4104" s="26"/>
    </row>
    <row r="4105" spans="9:15" x14ac:dyDescent="0.3">
      <c r="I4105" s="26"/>
      <c r="J4105" s="26"/>
      <c r="K4105" s="26"/>
      <c r="L4105" s="26"/>
      <c r="M4105" s="24"/>
      <c r="N4105" s="26"/>
      <c r="O4105" s="26"/>
    </row>
    <row r="4106" spans="9:15" x14ac:dyDescent="0.3">
      <c r="I4106" s="26"/>
      <c r="J4106" s="26"/>
      <c r="K4106" s="26"/>
      <c r="L4106" s="26"/>
      <c r="M4106" s="24"/>
      <c r="N4106" s="26"/>
      <c r="O4106" s="26"/>
    </row>
    <row r="4107" spans="9:15" x14ac:dyDescent="0.3">
      <c r="I4107" s="26"/>
      <c r="J4107" s="26"/>
      <c r="K4107" s="26"/>
      <c r="L4107" s="26"/>
      <c r="M4107" s="24"/>
      <c r="N4107" s="26"/>
      <c r="O4107" s="26"/>
    </row>
    <row r="4108" spans="9:15" x14ac:dyDescent="0.3">
      <c r="I4108" s="26"/>
      <c r="J4108" s="26"/>
      <c r="K4108" s="26"/>
      <c r="L4108" s="26"/>
      <c r="M4108" s="24"/>
      <c r="N4108" s="26"/>
      <c r="O4108" s="26"/>
    </row>
    <row r="4109" spans="9:15" x14ac:dyDescent="0.3">
      <c r="I4109" s="26"/>
      <c r="J4109" s="26"/>
      <c r="K4109" s="26"/>
      <c r="L4109" s="26"/>
      <c r="M4109" s="24"/>
      <c r="N4109" s="26"/>
      <c r="O4109" s="26"/>
    </row>
    <row r="4110" spans="9:15" x14ac:dyDescent="0.3">
      <c r="I4110" s="26"/>
      <c r="J4110" s="26"/>
      <c r="K4110" s="26"/>
      <c r="L4110" s="26"/>
      <c r="M4110" s="24"/>
      <c r="N4110" s="26"/>
      <c r="O4110" s="26"/>
    </row>
    <row r="4111" spans="9:15" x14ac:dyDescent="0.3">
      <c r="I4111" s="26"/>
      <c r="J4111" s="26"/>
      <c r="K4111" s="26"/>
      <c r="L4111" s="26"/>
      <c r="M4111" s="24"/>
      <c r="N4111" s="26"/>
      <c r="O4111" s="26"/>
    </row>
    <row r="4112" spans="9:15" x14ac:dyDescent="0.3">
      <c r="I4112" s="26"/>
      <c r="J4112" s="26"/>
      <c r="K4112" s="26"/>
      <c r="L4112" s="26"/>
      <c r="M4112" s="24"/>
      <c r="N4112" s="26"/>
      <c r="O4112" s="26"/>
    </row>
    <row r="4113" spans="9:15" x14ac:dyDescent="0.3">
      <c r="I4113" s="26"/>
      <c r="J4113" s="26"/>
      <c r="K4113" s="26"/>
      <c r="L4113" s="26"/>
      <c r="M4113" s="24"/>
      <c r="N4113" s="26"/>
      <c r="O4113" s="26"/>
    </row>
    <row r="4114" spans="9:15" x14ac:dyDescent="0.3">
      <c r="I4114" s="26"/>
      <c r="J4114" s="26"/>
      <c r="K4114" s="26"/>
      <c r="L4114" s="26"/>
      <c r="M4114" s="24"/>
      <c r="N4114" s="26"/>
      <c r="O4114" s="26"/>
    </row>
    <row r="4115" spans="9:15" x14ac:dyDescent="0.3">
      <c r="I4115" s="26"/>
      <c r="J4115" s="26"/>
      <c r="K4115" s="26"/>
      <c r="L4115" s="26"/>
      <c r="M4115" s="24"/>
      <c r="N4115" s="26"/>
      <c r="O4115" s="26"/>
    </row>
    <row r="4116" spans="9:15" x14ac:dyDescent="0.3">
      <c r="I4116" s="26"/>
      <c r="J4116" s="26"/>
      <c r="K4116" s="26"/>
      <c r="L4116" s="26"/>
      <c r="M4116" s="24"/>
      <c r="N4116" s="26"/>
      <c r="O4116" s="26"/>
    </row>
    <row r="4117" spans="9:15" x14ac:dyDescent="0.3">
      <c r="I4117" s="26"/>
      <c r="J4117" s="26"/>
      <c r="K4117" s="26"/>
      <c r="L4117" s="26"/>
      <c r="M4117" s="24"/>
      <c r="N4117" s="26"/>
      <c r="O4117" s="26"/>
    </row>
    <row r="4118" spans="9:15" x14ac:dyDescent="0.3">
      <c r="I4118" s="26"/>
      <c r="J4118" s="26"/>
      <c r="K4118" s="26"/>
      <c r="L4118" s="26"/>
      <c r="M4118" s="24"/>
      <c r="N4118" s="26"/>
      <c r="O4118" s="26"/>
    </row>
    <row r="4119" spans="9:15" x14ac:dyDescent="0.3">
      <c r="I4119" s="26"/>
      <c r="J4119" s="26"/>
      <c r="K4119" s="26"/>
      <c r="L4119" s="26"/>
      <c r="M4119" s="24"/>
      <c r="N4119" s="26"/>
      <c r="O4119" s="26"/>
    </row>
    <row r="4120" spans="9:15" x14ac:dyDescent="0.3">
      <c r="I4120" s="26"/>
      <c r="J4120" s="26"/>
      <c r="K4120" s="26"/>
      <c r="L4120" s="26"/>
      <c r="M4120" s="24"/>
      <c r="N4120" s="26"/>
      <c r="O4120" s="26"/>
    </row>
    <row r="4121" spans="9:15" x14ac:dyDescent="0.3">
      <c r="I4121" s="26"/>
      <c r="J4121" s="26"/>
      <c r="K4121" s="26"/>
      <c r="L4121" s="26"/>
      <c r="M4121" s="24"/>
      <c r="N4121" s="26"/>
      <c r="O4121" s="26"/>
    </row>
    <row r="4122" spans="9:15" x14ac:dyDescent="0.3">
      <c r="I4122" s="26"/>
      <c r="J4122" s="26"/>
      <c r="K4122" s="26"/>
      <c r="L4122" s="26"/>
      <c r="M4122" s="24"/>
      <c r="N4122" s="26"/>
      <c r="O4122" s="26"/>
    </row>
    <row r="4123" spans="9:15" x14ac:dyDescent="0.3">
      <c r="I4123" s="26"/>
      <c r="J4123" s="26"/>
      <c r="K4123" s="26"/>
      <c r="L4123" s="26"/>
      <c r="M4123" s="24"/>
      <c r="N4123" s="26"/>
      <c r="O4123" s="26"/>
    </row>
    <row r="4124" spans="9:15" x14ac:dyDescent="0.3">
      <c r="I4124" s="26"/>
      <c r="J4124" s="26"/>
      <c r="K4124" s="26"/>
      <c r="L4124" s="26"/>
      <c r="M4124" s="24"/>
      <c r="N4124" s="26"/>
      <c r="O4124" s="26"/>
    </row>
    <row r="4125" spans="9:15" x14ac:dyDescent="0.3">
      <c r="I4125" s="26"/>
      <c r="J4125" s="26"/>
      <c r="K4125" s="26"/>
      <c r="L4125" s="26"/>
      <c r="M4125" s="24"/>
      <c r="N4125" s="26"/>
      <c r="O4125" s="26"/>
    </row>
    <row r="4126" spans="9:15" x14ac:dyDescent="0.3">
      <c r="I4126" s="26"/>
      <c r="J4126" s="26"/>
      <c r="K4126" s="26"/>
      <c r="L4126" s="26"/>
      <c r="M4126" s="24"/>
      <c r="N4126" s="26"/>
      <c r="O4126" s="26"/>
    </row>
    <row r="4127" spans="9:15" x14ac:dyDescent="0.3">
      <c r="I4127" s="26"/>
      <c r="J4127" s="26"/>
      <c r="K4127" s="26"/>
      <c r="L4127" s="26"/>
      <c r="M4127" s="24"/>
      <c r="N4127" s="26"/>
      <c r="O4127" s="26"/>
    </row>
    <row r="4128" spans="9:15" x14ac:dyDescent="0.3">
      <c r="I4128" s="26"/>
      <c r="J4128" s="26"/>
      <c r="K4128" s="26"/>
      <c r="L4128" s="26"/>
      <c r="M4128" s="24"/>
      <c r="N4128" s="26"/>
      <c r="O4128" s="26"/>
    </row>
    <row r="4129" spans="9:15" x14ac:dyDescent="0.3">
      <c r="I4129" s="26"/>
      <c r="J4129" s="26"/>
      <c r="K4129" s="26"/>
      <c r="L4129" s="26"/>
      <c r="M4129" s="24"/>
      <c r="N4129" s="26"/>
      <c r="O4129" s="26"/>
    </row>
    <row r="4130" spans="9:15" x14ac:dyDescent="0.3">
      <c r="I4130" s="26"/>
      <c r="J4130" s="26"/>
      <c r="K4130" s="26"/>
      <c r="L4130" s="26"/>
      <c r="M4130" s="24"/>
      <c r="N4130" s="26"/>
      <c r="O4130" s="26"/>
    </row>
    <row r="4131" spans="9:15" x14ac:dyDescent="0.3">
      <c r="I4131" s="26"/>
      <c r="J4131" s="26"/>
      <c r="K4131" s="26"/>
      <c r="L4131" s="26"/>
      <c r="M4131" s="24"/>
      <c r="N4131" s="26"/>
      <c r="O4131" s="26"/>
    </row>
    <row r="4132" spans="9:15" x14ac:dyDescent="0.3">
      <c r="I4132" s="26"/>
      <c r="J4132" s="26"/>
      <c r="K4132" s="26"/>
      <c r="L4132" s="26"/>
      <c r="M4132" s="24"/>
      <c r="N4132" s="26"/>
      <c r="O4132" s="26"/>
    </row>
    <row r="4133" spans="9:15" x14ac:dyDescent="0.3">
      <c r="I4133" s="26"/>
      <c r="J4133" s="26"/>
      <c r="K4133" s="26"/>
      <c r="L4133" s="26"/>
      <c r="M4133" s="24"/>
      <c r="N4133" s="26"/>
      <c r="O4133" s="26"/>
    </row>
    <row r="4134" spans="9:15" x14ac:dyDescent="0.3">
      <c r="I4134" s="26"/>
      <c r="J4134" s="26"/>
      <c r="K4134" s="26"/>
      <c r="L4134" s="26"/>
      <c r="M4134" s="24"/>
      <c r="N4134" s="26"/>
      <c r="O4134" s="26"/>
    </row>
    <row r="4135" spans="9:15" x14ac:dyDescent="0.3">
      <c r="I4135" s="26"/>
      <c r="J4135" s="26"/>
      <c r="K4135" s="26"/>
      <c r="L4135" s="26"/>
      <c r="M4135" s="24"/>
      <c r="N4135" s="26"/>
      <c r="O4135" s="26"/>
    </row>
    <row r="4136" spans="9:15" x14ac:dyDescent="0.3">
      <c r="I4136" s="26"/>
      <c r="J4136" s="26"/>
      <c r="K4136" s="26"/>
      <c r="L4136" s="26"/>
      <c r="M4136" s="24"/>
      <c r="N4136" s="26"/>
      <c r="O4136" s="26"/>
    </row>
    <row r="4137" spans="9:15" x14ac:dyDescent="0.3">
      <c r="I4137" s="26"/>
      <c r="J4137" s="26"/>
      <c r="K4137" s="26"/>
      <c r="L4137" s="26"/>
      <c r="M4137" s="24"/>
      <c r="N4137" s="26"/>
      <c r="O4137" s="26"/>
    </row>
    <row r="4138" spans="9:15" x14ac:dyDescent="0.3">
      <c r="I4138" s="26"/>
      <c r="J4138" s="26"/>
      <c r="K4138" s="26"/>
      <c r="L4138" s="26"/>
      <c r="M4138" s="24"/>
      <c r="N4138" s="26"/>
      <c r="O4138" s="26"/>
    </row>
    <row r="4139" spans="9:15" x14ac:dyDescent="0.3">
      <c r="I4139" s="26"/>
      <c r="J4139" s="26"/>
      <c r="K4139" s="26"/>
      <c r="L4139" s="26"/>
      <c r="M4139" s="24"/>
      <c r="N4139" s="26"/>
      <c r="O4139" s="26"/>
    </row>
    <row r="4140" spans="9:15" x14ac:dyDescent="0.3">
      <c r="I4140" s="26"/>
      <c r="J4140" s="26"/>
      <c r="K4140" s="26"/>
      <c r="L4140" s="26"/>
      <c r="M4140" s="24"/>
      <c r="N4140" s="26"/>
      <c r="O4140" s="26"/>
    </row>
    <row r="4141" spans="9:15" x14ac:dyDescent="0.3">
      <c r="I4141" s="26"/>
      <c r="J4141" s="26"/>
      <c r="K4141" s="26"/>
      <c r="L4141" s="26"/>
      <c r="M4141" s="24"/>
      <c r="N4141" s="26"/>
      <c r="O4141" s="26"/>
    </row>
    <row r="4142" spans="9:15" x14ac:dyDescent="0.3">
      <c r="I4142" s="26"/>
      <c r="J4142" s="26"/>
      <c r="K4142" s="26"/>
      <c r="L4142" s="26"/>
      <c r="M4142" s="24"/>
      <c r="N4142" s="26"/>
      <c r="O4142" s="26"/>
    </row>
    <row r="4143" spans="9:15" x14ac:dyDescent="0.3">
      <c r="I4143" s="26"/>
      <c r="J4143" s="26"/>
      <c r="K4143" s="26"/>
      <c r="L4143" s="26"/>
      <c r="M4143" s="24"/>
      <c r="N4143" s="26"/>
      <c r="O4143" s="26"/>
    </row>
    <row r="4144" spans="9:15" x14ac:dyDescent="0.3">
      <c r="I4144" s="26"/>
      <c r="J4144" s="26"/>
      <c r="K4144" s="26"/>
      <c r="L4144" s="26"/>
      <c r="M4144" s="24"/>
      <c r="N4144" s="26"/>
      <c r="O4144" s="26"/>
    </row>
    <row r="4145" spans="9:15" x14ac:dyDescent="0.3">
      <c r="I4145" s="26"/>
      <c r="J4145" s="26"/>
      <c r="K4145" s="26"/>
      <c r="L4145" s="26"/>
      <c r="M4145" s="24"/>
      <c r="N4145" s="26"/>
      <c r="O4145" s="26"/>
    </row>
    <row r="4146" spans="9:15" x14ac:dyDescent="0.3">
      <c r="I4146" s="26"/>
      <c r="J4146" s="26"/>
      <c r="K4146" s="26"/>
      <c r="L4146" s="26"/>
      <c r="M4146" s="24"/>
      <c r="N4146" s="26"/>
      <c r="O4146" s="26"/>
    </row>
    <row r="4147" spans="9:15" x14ac:dyDescent="0.3">
      <c r="I4147" s="26"/>
      <c r="J4147" s="26"/>
      <c r="K4147" s="26"/>
      <c r="L4147" s="26"/>
      <c r="M4147" s="24"/>
      <c r="N4147" s="26"/>
      <c r="O4147" s="26"/>
    </row>
    <row r="4148" spans="9:15" x14ac:dyDescent="0.3">
      <c r="I4148" s="26"/>
      <c r="J4148" s="26"/>
      <c r="K4148" s="26"/>
      <c r="L4148" s="26"/>
      <c r="M4148" s="24"/>
      <c r="N4148" s="26"/>
      <c r="O4148" s="26"/>
    </row>
    <row r="4149" spans="9:15" x14ac:dyDescent="0.3">
      <c r="I4149" s="26"/>
      <c r="J4149" s="26"/>
      <c r="K4149" s="26"/>
      <c r="L4149" s="26"/>
      <c r="M4149" s="24"/>
      <c r="N4149" s="26"/>
      <c r="O4149" s="26"/>
    </row>
    <row r="4150" spans="9:15" x14ac:dyDescent="0.3">
      <c r="I4150" s="26"/>
      <c r="J4150" s="26"/>
      <c r="K4150" s="26"/>
      <c r="L4150" s="26"/>
      <c r="M4150" s="24"/>
      <c r="N4150" s="26"/>
      <c r="O4150" s="26"/>
    </row>
    <row r="4151" spans="9:15" x14ac:dyDescent="0.3">
      <c r="I4151" s="26"/>
      <c r="J4151" s="26"/>
      <c r="K4151" s="26"/>
      <c r="L4151" s="26"/>
      <c r="M4151" s="24"/>
      <c r="N4151" s="26"/>
      <c r="O4151" s="26"/>
    </row>
    <row r="4152" spans="9:15" x14ac:dyDescent="0.3">
      <c r="I4152" s="26"/>
      <c r="J4152" s="26"/>
      <c r="K4152" s="26"/>
      <c r="L4152" s="26"/>
      <c r="M4152" s="24"/>
      <c r="N4152" s="26"/>
      <c r="O4152" s="26"/>
    </row>
    <row r="4153" spans="9:15" x14ac:dyDescent="0.3">
      <c r="I4153" s="26"/>
      <c r="J4153" s="26"/>
      <c r="K4153" s="26"/>
      <c r="L4153" s="26"/>
      <c r="M4153" s="24"/>
      <c r="N4153" s="26"/>
      <c r="O4153" s="26"/>
    </row>
    <row r="4154" spans="9:15" x14ac:dyDescent="0.3">
      <c r="I4154" s="26"/>
      <c r="J4154" s="26"/>
      <c r="K4154" s="26"/>
      <c r="L4154" s="26"/>
      <c r="M4154" s="24"/>
      <c r="N4154" s="26"/>
      <c r="O4154" s="26"/>
    </row>
    <row r="4155" spans="9:15" x14ac:dyDescent="0.3">
      <c r="I4155" s="26"/>
      <c r="J4155" s="26"/>
      <c r="K4155" s="26"/>
      <c r="L4155" s="26"/>
      <c r="M4155" s="24"/>
      <c r="N4155" s="26"/>
      <c r="O4155" s="26"/>
    </row>
    <row r="4156" spans="9:15" x14ac:dyDescent="0.3">
      <c r="I4156" s="26"/>
      <c r="J4156" s="26"/>
      <c r="K4156" s="26"/>
      <c r="L4156" s="26"/>
      <c r="M4156" s="24"/>
      <c r="N4156" s="26"/>
      <c r="O4156" s="26"/>
    </row>
    <row r="4157" spans="9:15" x14ac:dyDescent="0.3">
      <c r="I4157" s="26"/>
      <c r="J4157" s="26"/>
      <c r="K4157" s="26"/>
      <c r="L4157" s="26"/>
      <c r="M4157" s="24"/>
      <c r="N4157" s="26"/>
      <c r="O4157" s="26"/>
    </row>
    <row r="4158" spans="9:15" x14ac:dyDescent="0.3">
      <c r="I4158" s="26"/>
      <c r="J4158" s="26"/>
      <c r="K4158" s="26"/>
      <c r="L4158" s="26"/>
      <c r="M4158" s="24"/>
      <c r="N4158" s="26"/>
      <c r="O4158" s="26"/>
    </row>
    <row r="4159" spans="9:15" x14ac:dyDescent="0.3">
      <c r="I4159" s="26"/>
      <c r="J4159" s="26"/>
      <c r="K4159" s="26"/>
      <c r="L4159" s="26"/>
      <c r="M4159" s="24"/>
      <c r="N4159" s="26"/>
      <c r="O4159" s="26"/>
    </row>
    <row r="4160" spans="9:15" x14ac:dyDescent="0.3">
      <c r="I4160" s="26"/>
      <c r="J4160" s="26"/>
      <c r="K4160" s="26"/>
      <c r="L4160" s="26"/>
      <c r="M4160" s="24"/>
      <c r="N4160" s="26"/>
      <c r="O4160" s="26"/>
    </row>
    <row r="4161" spans="9:15" x14ac:dyDescent="0.3">
      <c r="I4161" s="26"/>
      <c r="J4161" s="26"/>
      <c r="K4161" s="26"/>
      <c r="L4161" s="26"/>
      <c r="M4161" s="24"/>
      <c r="N4161" s="26"/>
      <c r="O4161" s="26"/>
    </row>
    <row r="4162" spans="9:15" x14ac:dyDescent="0.3">
      <c r="I4162" s="26"/>
      <c r="J4162" s="26"/>
      <c r="K4162" s="26"/>
      <c r="L4162" s="26"/>
      <c r="M4162" s="24"/>
      <c r="N4162" s="26"/>
      <c r="O4162" s="26"/>
    </row>
    <row r="4163" spans="9:15" x14ac:dyDescent="0.3">
      <c r="I4163" s="26"/>
      <c r="J4163" s="26"/>
      <c r="K4163" s="26"/>
      <c r="L4163" s="26"/>
      <c r="M4163" s="24"/>
      <c r="N4163" s="26"/>
      <c r="O4163" s="26"/>
    </row>
    <row r="4164" spans="9:15" x14ac:dyDescent="0.3">
      <c r="I4164" s="26"/>
      <c r="J4164" s="26"/>
      <c r="K4164" s="26"/>
      <c r="L4164" s="26"/>
      <c r="M4164" s="24"/>
      <c r="N4164" s="26"/>
      <c r="O4164" s="26"/>
    </row>
    <row r="4165" spans="9:15" x14ac:dyDescent="0.3">
      <c r="I4165" s="26"/>
      <c r="J4165" s="26"/>
      <c r="K4165" s="26"/>
      <c r="L4165" s="26"/>
      <c r="M4165" s="24"/>
      <c r="N4165" s="26"/>
      <c r="O4165" s="26"/>
    </row>
    <row r="4166" spans="9:15" x14ac:dyDescent="0.3">
      <c r="I4166" s="26"/>
      <c r="J4166" s="26"/>
      <c r="K4166" s="26"/>
      <c r="L4166" s="26"/>
      <c r="M4166" s="24"/>
      <c r="N4166" s="26"/>
      <c r="O4166" s="26"/>
    </row>
    <row r="4167" spans="9:15" x14ac:dyDescent="0.3">
      <c r="I4167" s="26"/>
      <c r="J4167" s="26"/>
      <c r="K4167" s="26"/>
      <c r="L4167" s="26"/>
      <c r="M4167" s="24"/>
      <c r="N4167" s="26"/>
      <c r="O4167" s="26"/>
    </row>
    <row r="4168" spans="9:15" x14ac:dyDescent="0.3">
      <c r="I4168" s="26"/>
      <c r="J4168" s="26"/>
      <c r="K4168" s="26"/>
      <c r="L4168" s="26"/>
      <c r="M4168" s="24"/>
      <c r="N4168" s="26"/>
      <c r="O4168" s="26"/>
    </row>
    <row r="4169" spans="9:15" x14ac:dyDescent="0.3">
      <c r="I4169" s="26"/>
      <c r="J4169" s="26"/>
      <c r="K4169" s="26"/>
      <c r="L4169" s="26"/>
      <c r="M4169" s="24"/>
      <c r="N4169" s="26"/>
      <c r="O4169" s="26"/>
    </row>
    <row r="4170" spans="9:15" x14ac:dyDescent="0.3">
      <c r="I4170" s="26"/>
      <c r="J4170" s="26"/>
      <c r="K4170" s="26"/>
      <c r="L4170" s="26"/>
      <c r="M4170" s="24"/>
      <c r="N4170" s="26"/>
      <c r="O4170" s="26"/>
    </row>
    <row r="4171" spans="9:15" x14ac:dyDescent="0.3">
      <c r="I4171" s="26"/>
      <c r="J4171" s="26"/>
      <c r="K4171" s="26"/>
      <c r="L4171" s="26"/>
      <c r="M4171" s="24"/>
      <c r="N4171" s="26"/>
      <c r="O4171" s="26"/>
    </row>
    <row r="4172" spans="9:15" x14ac:dyDescent="0.3">
      <c r="I4172" s="26"/>
      <c r="J4172" s="26"/>
      <c r="K4172" s="26"/>
      <c r="L4172" s="26"/>
      <c r="M4172" s="24"/>
      <c r="N4172" s="26"/>
      <c r="O4172" s="26"/>
    </row>
    <row r="4173" spans="9:15" x14ac:dyDescent="0.3">
      <c r="I4173" s="26"/>
      <c r="J4173" s="26"/>
      <c r="K4173" s="26"/>
      <c r="L4173" s="26"/>
      <c r="M4173" s="24"/>
      <c r="N4173" s="26"/>
      <c r="O4173" s="26"/>
    </row>
    <row r="4174" spans="9:15" x14ac:dyDescent="0.3">
      <c r="I4174" s="26"/>
      <c r="J4174" s="26"/>
      <c r="K4174" s="26"/>
      <c r="L4174" s="26"/>
      <c r="M4174" s="24"/>
      <c r="N4174" s="26"/>
      <c r="O4174" s="26"/>
    </row>
    <row r="4175" spans="9:15" x14ac:dyDescent="0.3">
      <c r="I4175" s="26"/>
      <c r="J4175" s="26"/>
      <c r="K4175" s="26"/>
      <c r="L4175" s="26"/>
      <c r="M4175" s="24"/>
      <c r="N4175" s="26"/>
      <c r="O4175" s="26"/>
    </row>
    <row r="4176" spans="9:15" x14ac:dyDescent="0.3">
      <c r="I4176" s="26"/>
      <c r="J4176" s="26"/>
      <c r="K4176" s="26"/>
      <c r="L4176" s="26"/>
      <c r="M4176" s="24"/>
      <c r="N4176" s="26"/>
      <c r="O4176" s="26"/>
    </row>
    <row r="4177" spans="9:15" x14ac:dyDescent="0.3">
      <c r="I4177" s="26"/>
      <c r="J4177" s="26"/>
      <c r="K4177" s="26"/>
      <c r="L4177" s="26"/>
      <c r="M4177" s="24"/>
      <c r="N4177" s="26"/>
      <c r="O4177" s="26"/>
    </row>
    <row r="4178" spans="9:15" x14ac:dyDescent="0.3">
      <c r="I4178" s="26"/>
      <c r="J4178" s="26"/>
      <c r="K4178" s="26"/>
      <c r="L4178" s="26"/>
      <c r="M4178" s="24"/>
      <c r="N4178" s="26"/>
      <c r="O4178" s="26"/>
    </row>
    <row r="4179" spans="9:15" x14ac:dyDescent="0.3">
      <c r="I4179" s="26"/>
      <c r="J4179" s="26"/>
      <c r="K4179" s="26"/>
      <c r="L4179" s="26"/>
      <c r="M4179" s="24"/>
      <c r="N4179" s="26"/>
      <c r="O4179" s="26"/>
    </row>
    <row r="4180" spans="9:15" x14ac:dyDescent="0.3">
      <c r="I4180" s="26"/>
      <c r="J4180" s="26"/>
      <c r="K4180" s="26"/>
      <c r="L4180" s="26"/>
      <c r="M4180" s="24"/>
      <c r="N4180" s="26"/>
      <c r="O4180" s="26"/>
    </row>
    <row r="4181" spans="9:15" x14ac:dyDescent="0.3">
      <c r="I4181" s="26"/>
      <c r="J4181" s="26"/>
      <c r="K4181" s="26"/>
      <c r="L4181" s="26"/>
      <c r="M4181" s="24"/>
      <c r="N4181" s="26"/>
      <c r="O4181" s="26"/>
    </row>
    <row r="4182" spans="9:15" x14ac:dyDescent="0.3">
      <c r="I4182" s="26"/>
      <c r="J4182" s="26"/>
      <c r="K4182" s="26"/>
      <c r="L4182" s="26"/>
      <c r="M4182" s="24"/>
      <c r="N4182" s="26"/>
      <c r="O4182" s="26"/>
    </row>
    <row r="4183" spans="9:15" x14ac:dyDescent="0.3">
      <c r="I4183" s="26"/>
      <c r="J4183" s="26"/>
      <c r="K4183" s="26"/>
      <c r="L4183" s="26"/>
      <c r="M4183" s="24"/>
      <c r="N4183" s="26"/>
      <c r="O4183" s="26"/>
    </row>
    <row r="4184" spans="9:15" x14ac:dyDescent="0.3">
      <c r="I4184" s="26"/>
      <c r="J4184" s="26"/>
      <c r="K4184" s="26"/>
      <c r="L4184" s="26"/>
      <c r="M4184" s="24"/>
      <c r="N4184" s="26"/>
      <c r="O4184" s="26"/>
    </row>
    <row r="4185" spans="9:15" x14ac:dyDescent="0.3">
      <c r="I4185" s="26"/>
      <c r="J4185" s="26"/>
      <c r="K4185" s="26"/>
      <c r="L4185" s="26"/>
      <c r="M4185" s="24"/>
      <c r="N4185" s="26"/>
      <c r="O4185" s="26"/>
    </row>
    <row r="4186" spans="9:15" x14ac:dyDescent="0.3">
      <c r="I4186" s="26"/>
      <c r="J4186" s="26"/>
      <c r="K4186" s="26"/>
      <c r="L4186" s="26"/>
      <c r="M4186" s="24"/>
      <c r="N4186" s="26"/>
      <c r="O4186" s="26"/>
    </row>
    <row r="4187" spans="9:15" x14ac:dyDescent="0.3">
      <c r="I4187" s="26"/>
      <c r="J4187" s="26"/>
      <c r="K4187" s="26"/>
      <c r="L4187" s="26"/>
      <c r="M4187" s="24"/>
      <c r="N4187" s="26"/>
      <c r="O4187" s="26"/>
    </row>
    <row r="4188" spans="9:15" x14ac:dyDescent="0.3">
      <c r="I4188" s="26"/>
      <c r="J4188" s="26"/>
      <c r="K4188" s="26"/>
      <c r="L4188" s="26"/>
      <c r="M4188" s="24"/>
      <c r="N4188" s="26"/>
      <c r="O4188" s="26"/>
    </row>
    <row r="4189" spans="9:15" x14ac:dyDescent="0.3">
      <c r="I4189" s="26"/>
      <c r="J4189" s="26"/>
      <c r="K4189" s="26"/>
      <c r="L4189" s="26"/>
      <c r="M4189" s="24"/>
      <c r="N4189" s="26"/>
      <c r="O4189" s="26"/>
    </row>
    <row r="4190" spans="9:15" x14ac:dyDescent="0.3">
      <c r="I4190" s="26"/>
      <c r="J4190" s="26"/>
      <c r="K4190" s="26"/>
      <c r="L4190" s="26"/>
      <c r="M4190" s="24"/>
      <c r="N4190" s="26"/>
      <c r="O4190" s="26"/>
    </row>
    <row r="4191" spans="9:15" x14ac:dyDescent="0.3">
      <c r="I4191" s="26"/>
      <c r="J4191" s="26"/>
      <c r="K4191" s="26"/>
      <c r="L4191" s="26"/>
      <c r="M4191" s="24"/>
      <c r="N4191" s="26"/>
      <c r="O4191" s="26"/>
    </row>
    <row r="4192" spans="9:15" x14ac:dyDescent="0.3">
      <c r="I4192" s="26"/>
      <c r="J4192" s="26"/>
      <c r="K4192" s="26"/>
      <c r="L4192" s="26"/>
      <c r="M4192" s="24"/>
      <c r="N4192" s="26"/>
      <c r="O4192" s="26"/>
    </row>
    <row r="4193" spans="9:15" x14ac:dyDescent="0.3">
      <c r="I4193" s="26"/>
      <c r="J4193" s="26"/>
      <c r="K4193" s="26"/>
      <c r="L4193" s="26"/>
      <c r="M4193" s="24"/>
      <c r="N4193" s="26"/>
      <c r="O4193" s="26"/>
    </row>
    <row r="4194" spans="9:15" x14ac:dyDescent="0.3">
      <c r="I4194" s="26"/>
      <c r="J4194" s="26"/>
      <c r="K4194" s="26"/>
      <c r="L4194" s="26"/>
      <c r="M4194" s="24"/>
      <c r="N4194" s="26"/>
      <c r="O4194" s="26"/>
    </row>
    <row r="4195" spans="9:15" x14ac:dyDescent="0.3">
      <c r="I4195" s="26"/>
      <c r="J4195" s="26"/>
      <c r="K4195" s="26"/>
      <c r="L4195" s="26"/>
      <c r="M4195" s="24"/>
      <c r="N4195" s="26"/>
      <c r="O4195" s="26"/>
    </row>
    <row r="4196" spans="9:15" x14ac:dyDescent="0.3">
      <c r="I4196" s="26"/>
      <c r="J4196" s="26"/>
      <c r="K4196" s="26"/>
      <c r="L4196" s="26"/>
      <c r="M4196" s="24"/>
      <c r="N4196" s="26"/>
      <c r="O4196" s="26"/>
    </row>
    <row r="4197" spans="9:15" x14ac:dyDescent="0.3">
      <c r="I4197" s="26"/>
      <c r="J4197" s="26"/>
      <c r="K4197" s="26"/>
      <c r="L4197" s="26"/>
      <c r="M4197" s="24"/>
      <c r="N4197" s="26"/>
      <c r="O4197" s="26"/>
    </row>
    <row r="4198" spans="9:15" x14ac:dyDescent="0.3">
      <c r="I4198" s="26"/>
      <c r="J4198" s="26"/>
      <c r="K4198" s="26"/>
      <c r="L4198" s="26"/>
      <c r="M4198" s="24"/>
      <c r="N4198" s="26"/>
      <c r="O4198" s="26"/>
    </row>
    <row r="4199" spans="9:15" x14ac:dyDescent="0.3">
      <c r="I4199" s="26"/>
      <c r="J4199" s="26"/>
      <c r="K4199" s="26"/>
      <c r="L4199" s="26"/>
      <c r="M4199" s="24"/>
      <c r="N4199" s="26"/>
      <c r="O4199" s="26"/>
    </row>
    <row r="4200" spans="9:15" x14ac:dyDescent="0.3">
      <c r="I4200" s="26"/>
      <c r="J4200" s="26"/>
      <c r="K4200" s="26"/>
      <c r="L4200" s="26"/>
      <c r="M4200" s="24"/>
      <c r="N4200" s="26"/>
      <c r="O4200" s="26"/>
    </row>
    <row r="4201" spans="9:15" x14ac:dyDescent="0.3">
      <c r="I4201" s="26"/>
      <c r="J4201" s="26"/>
      <c r="K4201" s="26"/>
      <c r="L4201" s="26"/>
      <c r="M4201" s="24"/>
      <c r="N4201" s="26"/>
      <c r="O4201" s="26"/>
    </row>
    <row r="4202" spans="9:15" x14ac:dyDescent="0.3">
      <c r="I4202" s="26"/>
      <c r="J4202" s="26"/>
      <c r="K4202" s="26"/>
      <c r="L4202" s="26"/>
      <c r="M4202" s="24"/>
      <c r="N4202" s="26"/>
      <c r="O4202" s="26"/>
    </row>
    <row r="4203" spans="9:15" x14ac:dyDescent="0.3">
      <c r="I4203" s="26"/>
      <c r="J4203" s="26"/>
      <c r="K4203" s="26"/>
      <c r="L4203" s="26"/>
      <c r="M4203" s="24"/>
      <c r="N4203" s="26"/>
      <c r="O4203" s="26"/>
    </row>
    <row r="4204" spans="9:15" x14ac:dyDescent="0.3">
      <c r="I4204" s="26"/>
      <c r="J4204" s="26"/>
      <c r="K4204" s="26"/>
      <c r="L4204" s="26"/>
      <c r="M4204" s="24"/>
      <c r="N4204" s="26"/>
      <c r="O4204" s="26"/>
    </row>
    <row r="4205" spans="9:15" x14ac:dyDescent="0.3">
      <c r="I4205" s="26"/>
      <c r="J4205" s="26"/>
      <c r="K4205" s="26"/>
      <c r="L4205" s="26"/>
      <c r="M4205" s="24"/>
      <c r="N4205" s="26"/>
      <c r="O4205" s="26"/>
    </row>
    <row r="4206" spans="9:15" x14ac:dyDescent="0.3">
      <c r="I4206" s="26"/>
      <c r="J4206" s="26"/>
      <c r="K4206" s="26"/>
      <c r="L4206" s="26"/>
      <c r="M4206" s="24"/>
      <c r="N4206" s="26"/>
      <c r="O4206" s="26"/>
    </row>
    <row r="4207" spans="9:15" x14ac:dyDescent="0.3">
      <c r="I4207" s="26"/>
      <c r="J4207" s="26"/>
      <c r="K4207" s="26"/>
      <c r="L4207" s="26"/>
      <c r="M4207" s="24"/>
      <c r="N4207" s="26"/>
      <c r="O4207" s="26"/>
    </row>
    <row r="4208" spans="9:15" x14ac:dyDescent="0.3">
      <c r="I4208" s="26"/>
      <c r="J4208" s="26"/>
      <c r="K4208" s="26"/>
      <c r="L4208" s="26"/>
      <c r="M4208" s="24"/>
      <c r="N4208" s="26"/>
      <c r="O4208" s="26"/>
    </row>
    <row r="4209" spans="9:15" x14ac:dyDescent="0.3">
      <c r="I4209" s="26"/>
      <c r="J4209" s="26"/>
      <c r="K4209" s="26"/>
      <c r="L4209" s="26"/>
      <c r="M4209" s="24"/>
      <c r="N4209" s="26"/>
      <c r="O4209" s="26"/>
    </row>
    <row r="4210" spans="9:15" x14ac:dyDescent="0.3">
      <c r="I4210" s="26"/>
      <c r="J4210" s="26"/>
      <c r="K4210" s="26"/>
      <c r="L4210" s="26"/>
      <c r="M4210" s="24"/>
      <c r="N4210" s="26"/>
      <c r="O4210" s="26"/>
    </row>
    <row r="4211" spans="9:15" x14ac:dyDescent="0.3">
      <c r="I4211" s="26"/>
      <c r="J4211" s="26"/>
      <c r="K4211" s="26"/>
      <c r="L4211" s="26"/>
      <c r="M4211" s="24"/>
      <c r="N4211" s="26"/>
      <c r="O4211" s="26"/>
    </row>
    <row r="4212" spans="9:15" x14ac:dyDescent="0.3">
      <c r="I4212" s="26"/>
      <c r="J4212" s="26"/>
      <c r="K4212" s="26"/>
      <c r="L4212" s="26"/>
      <c r="M4212" s="24"/>
      <c r="N4212" s="26"/>
      <c r="O4212" s="26"/>
    </row>
    <row r="4213" spans="9:15" x14ac:dyDescent="0.3">
      <c r="I4213" s="26"/>
      <c r="J4213" s="26"/>
      <c r="K4213" s="26"/>
      <c r="L4213" s="26"/>
      <c r="M4213" s="24"/>
      <c r="N4213" s="26"/>
      <c r="O4213" s="26"/>
    </row>
    <row r="4214" spans="9:15" x14ac:dyDescent="0.3">
      <c r="I4214" s="26"/>
      <c r="J4214" s="26"/>
      <c r="K4214" s="26"/>
      <c r="L4214" s="26"/>
      <c r="M4214" s="24"/>
      <c r="N4214" s="26"/>
      <c r="O4214" s="26"/>
    </row>
    <row r="4215" spans="9:15" x14ac:dyDescent="0.3">
      <c r="I4215" s="26"/>
      <c r="J4215" s="26"/>
      <c r="K4215" s="26"/>
      <c r="L4215" s="26"/>
      <c r="M4215" s="24"/>
      <c r="N4215" s="26"/>
      <c r="O4215" s="26"/>
    </row>
    <row r="4216" spans="9:15" x14ac:dyDescent="0.3">
      <c r="I4216" s="26"/>
      <c r="J4216" s="26"/>
      <c r="K4216" s="26"/>
      <c r="L4216" s="26"/>
      <c r="M4216" s="24"/>
      <c r="N4216" s="26"/>
      <c r="O4216" s="26"/>
    </row>
    <row r="4217" spans="9:15" x14ac:dyDescent="0.3">
      <c r="I4217" s="26"/>
      <c r="J4217" s="26"/>
      <c r="K4217" s="26"/>
      <c r="L4217" s="26"/>
      <c r="M4217" s="24"/>
      <c r="N4217" s="26"/>
      <c r="O4217" s="26"/>
    </row>
    <row r="4218" spans="9:15" x14ac:dyDescent="0.3">
      <c r="I4218" s="26"/>
      <c r="J4218" s="26"/>
      <c r="K4218" s="26"/>
      <c r="L4218" s="26"/>
      <c r="M4218" s="24"/>
      <c r="N4218" s="26"/>
      <c r="O4218" s="26"/>
    </row>
    <row r="4219" spans="9:15" x14ac:dyDescent="0.3">
      <c r="I4219" s="26"/>
      <c r="J4219" s="26"/>
      <c r="K4219" s="26"/>
      <c r="L4219" s="26"/>
      <c r="M4219" s="24"/>
      <c r="N4219" s="26"/>
      <c r="O4219" s="26"/>
    </row>
    <row r="4220" spans="9:15" x14ac:dyDescent="0.3">
      <c r="I4220" s="26"/>
      <c r="J4220" s="26"/>
      <c r="K4220" s="26"/>
      <c r="L4220" s="26"/>
      <c r="M4220" s="24"/>
      <c r="N4220" s="26"/>
      <c r="O4220" s="26"/>
    </row>
    <row r="4221" spans="9:15" x14ac:dyDescent="0.3">
      <c r="I4221" s="26"/>
      <c r="J4221" s="26"/>
      <c r="K4221" s="26"/>
      <c r="L4221" s="26"/>
      <c r="M4221" s="24"/>
      <c r="N4221" s="26"/>
      <c r="O4221" s="26"/>
    </row>
    <row r="4222" spans="9:15" x14ac:dyDescent="0.3">
      <c r="I4222" s="26"/>
      <c r="J4222" s="26"/>
      <c r="K4222" s="26"/>
      <c r="L4222" s="26"/>
      <c r="M4222" s="24"/>
      <c r="N4222" s="26"/>
      <c r="O4222" s="26"/>
    </row>
    <row r="4223" spans="9:15" x14ac:dyDescent="0.3">
      <c r="I4223" s="26"/>
      <c r="J4223" s="26"/>
      <c r="K4223" s="26"/>
      <c r="L4223" s="26"/>
      <c r="M4223" s="24"/>
      <c r="N4223" s="26"/>
      <c r="O4223" s="26"/>
    </row>
    <row r="4224" spans="9:15" x14ac:dyDescent="0.3">
      <c r="I4224" s="26"/>
      <c r="J4224" s="26"/>
      <c r="K4224" s="26"/>
      <c r="L4224" s="26"/>
      <c r="M4224" s="24"/>
      <c r="N4224" s="26"/>
      <c r="O4224" s="26"/>
    </row>
    <row r="4225" spans="9:15" x14ac:dyDescent="0.3">
      <c r="I4225" s="26"/>
      <c r="J4225" s="26"/>
      <c r="K4225" s="26"/>
      <c r="L4225" s="26"/>
      <c r="M4225" s="24"/>
      <c r="N4225" s="26"/>
      <c r="O4225" s="26"/>
    </row>
    <row r="4226" spans="9:15" x14ac:dyDescent="0.3">
      <c r="I4226" s="26"/>
      <c r="J4226" s="26"/>
      <c r="K4226" s="26"/>
      <c r="L4226" s="26"/>
      <c r="M4226" s="24"/>
      <c r="N4226" s="26"/>
      <c r="O4226" s="26"/>
    </row>
    <row r="4227" spans="9:15" x14ac:dyDescent="0.3">
      <c r="I4227" s="26"/>
      <c r="J4227" s="26"/>
      <c r="K4227" s="26"/>
      <c r="L4227" s="26"/>
      <c r="M4227" s="24"/>
      <c r="N4227" s="26"/>
      <c r="O4227" s="26"/>
    </row>
    <row r="4228" spans="9:15" x14ac:dyDescent="0.3">
      <c r="I4228" s="26"/>
      <c r="J4228" s="26"/>
      <c r="K4228" s="26"/>
      <c r="L4228" s="26"/>
      <c r="M4228" s="24"/>
      <c r="N4228" s="26"/>
      <c r="O4228" s="26"/>
    </row>
    <row r="4229" spans="9:15" x14ac:dyDescent="0.3">
      <c r="I4229" s="26"/>
      <c r="J4229" s="26"/>
      <c r="K4229" s="26"/>
      <c r="L4229" s="26"/>
      <c r="M4229" s="24"/>
      <c r="N4229" s="26"/>
      <c r="O4229" s="26"/>
    </row>
    <row r="4230" spans="9:15" x14ac:dyDescent="0.3">
      <c r="I4230" s="26"/>
      <c r="J4230" s="26"/>
      <c r="K4230" s="26"/>
      <c r="L4230" s="26"/>
      <c r="M4230" s="24"/>
      <c r="N4230" s="26"/>
      <c r="O4230" s="26"/>
    </row>
    <row r="4231" spans="9:15" x14ac:dyDescent="0.3">
      <c r="I4231" s="26"/>
      <c r="J4231" s="26"/>
      <c r="K4231" s="26"/>
      <c r="L4231" s="26"/>
      <c r="M4231" s="24"/>
      <c r="N4231" s="26"/>
      <c r="O4231" s="26"/>
    </row>
    <row r="4232" spans="9:15" x14ac:dyDescent="0.3">
      <c r="I4232" s="26"/>
      <c r="J4232" s="26"/>
      <c r="K4232" s="26"/>
      <c r="L4232" s="26"/>
      <c r="M4232" s="24"/>
      <c r="N4232" s="26"/>
      <c r="O4232" s="26"/>
    </row>
    <row r="4233" spans="9:15" x14ac:dyDescent="0.3">
      <c r="I4233" s="26"/>
      <c r="J4233" s="26"/>
      <c r="K4233" s="26"/>
      <c r="L4233" s="26"/>
      <c r="M4233" s="24"/>
      <c r="N4233" s="26"/>
      <c r="O4233" s="26"/>
    </row>
    <row r="4234" spans="9:15" x14ac:dyDescent="0.3">
      <c r="I4234" s="26"/>
      <c r="J4234" s="26"/>
      <c r="K4234" s="26"/>
      <c r="L4234" s="26"/>
      <c r="M4234" s="24"/>
      <c r="N4234" s="26"/>
      <c r="O4234" s="26"/>
    </row>
    <row r="4235" spans="9:15" x14ac:dyDescent="0.3">
      <c r="I4235" s="26"/>
      <c r="J4235" s="26"/>
      <c r="K4235" s="26"/>
      <c r="L4235" s="26"/>
      <c r="M4235" s="24"/>
      <c r="N4235" s="26"/>
      <c r="O4235" s="26"/>
    </row>
    <row r="4236" spans="9:15" x14ac:dyDescent="0.3">
      <c r="I4236" s="26"/>
      <c r="J4236" s="26"/>
      <c r="K4236" s="26"/>
      <c r="L4236" s="26"/>
      <c r="M4236" s="24"/>
      <c r="N4236" s="26"/>
      <c r="O4236" s="26"/>
    </row>
    <row r="4237" spans="9:15" x14ac:dyDescent="0.3">
      <c r="I4237" s="26"/>
      <c r="J4237" s="26"/>
      <c r="K4237" s="26"/>
      <c r="L4237" s="26"/>
      <c r="M4237" s="24"/>
      <c r="N4237" s="26"/>
      <c r="O4237" s="26"/>
    </row>
    <row r="4238" spans="9:15" x14ac:dyDescent="0.3">
      <c r="I4238" s="26"/>
      <c r="J4238" s="26"/>
      <c r="K4238" s="26"/>
      <c r="L4238" s="26"/>
      <c r="M4238" s="24"/>
      <c r="N4238" s="26"/>
      <c r="O4238" s="26"/>
    </row>
    <row r="4239" spans="9:15" x14ac:dyDescent="0.3">
      <c r="I4239" s="26"/>
      <c r="J4239" s="26"/>
      <c r="K4239" s="26"/>
      <c r="L4239" s="26"/>
      <c r="M4239" s="24"/>
      <c r="N4239" s="26"/>
      <c r="O4239" s="26"/>
    </row>
    <row r="4240" spans="9:15" x14ac:dyDescent="0.3">
      <c r="I4240" s="26"/>
      <c r="J4240" s="26"/>
      <c r="K4240" s="26"/>
      <c r="L4240" s="26"/>
      <c r="M4240" s="24"/>
      <c r="N4240" s="26"/>
      <c r="O4240" s="26"/>
    </row>
    <row r="4241" spans="9:15" x14ac:dyDescent="0.3">
      <c r="I4241" s="26"/>
      <c r="J4241" s="26"/>
      <c r="K4241" s="26"/>
      <c r="L4241" s="26"/>
      <c r="M4241" s="24"/>
      <c r="N4241" s="26"/>
      <c r="O4241" s="26"/>
    </row>
    <row r="4242" spans="9:15" x14ac:dyDescent="0.3">
      <c r="I4242" s="26"/>
      <c r="J4242" s="26"/>
      <c r="K4242" s="26"/>
      <c r="L4242" s="26"/>
      <c r="M4242" s="24"/>
      <c r="N4242" s="26"/>
      <c r="O4242" s="26"/>
    </row>
    <row r="4243" spans="9:15" x14ac:dyDescent="0.3">
      <c r="I4243" s="26"/>
      <c r="J4243" s="26"/>
      <c r="K4243" s="26"/>
      <c r="L4243" s="26"/>
      <c r="M4243" s="24"/>
      <c r="N4243" s="26"/>
      <c r="O4243" s="26"/>
    </row>
    <row r="4244" spans="9:15" x14ac:dyDescent="0.3">
      <c r="I4244" s="26"/>
      <c r="J4244" s="26"/>
      <c r="K4244" s="26"/>
      <c r="L4244" s="26"/>
      <c r="M4244" s="24"/>
      <c r="N4244" s="26"/>
      <c r="O4244" s="26"/>
    </row>
    <row r="4245" spans="9:15" x14ac:dyDescent="0.3">
      <c r="I4245" s="26"/>
      <c r="J4245" s="26"/>
      <c r="K4245" s="26"/>
      <c r="L4245" s="26"/>
      <c r="M4245" s="24"/>
      <c r="N4245" s="26"/>
      <c r="O4245" s="26"/>
    </row>
    <row r="4246" spans="9:15" x14ac:dyDescent="0.3">
      <c r="I4246" s="26"/>
      <c r="J4246" s="26"/>
      <c r="K4246" s="26"/>
      <c r="L4246" s="26"/>
      <c r="M4246" s="24"/>
      <c r="N4246" s="26"/>
      <c r="O4246" s="26"/>
    </row>
    <row r="4247" spans="9:15" x14ac:dyDescent="0.3">
      <c r="I4247" s="26"/>
      <c r="J4247" s="26"/>
      <c r="K4247" s="26"/>
      <c r="L4247" s="26"/>
      <c r="M4247" s="24"/>
      <c r="N4247" s="26"/>
      <c r="O4247" s="26"/>
    </row>
    <row r="4248" spans="9:15" x14ac:dyDescent="0.3">
      <c r="I4248" s="26"/>
      <c r="J4248" s="26"/>
      <c r="K4248" s="26"/>
      <c r="L4248" s="26"/>
      <c r="M4248" s="24"/>
      <c r="N4248" s="26"/>
      <c r="O4248" s="26"/>
    </row>
    <row r="4249" spans="9:15" x14ac:dyDescent="0.3">
      <c r="I4249" s="26"/>
      <c r="J4249" s="26"/>
      <c r="K4249" s="26"/>
      <c r="L4249" s="26"/>
      <c r="M4249" s="24"/>
      <c r="N4249" s="26"/>
      <c r="O4249" s="26"/>
    </row>
    <row r="4250" spans="9:15" x14ac:dyDescent="0.3">
      <c r="I4250" s="26"/>
      <c r="J4250" s="26"/>
      <c r="K4250" s="26"/>
      <c r="L4250" s="26"/>
      <c r="M4250" s="24"/>
      <c r="N4250" s="26"/>
      <c r="O4250" s="26"/>
    </row>
    <row r="4251" spans="9:15" x14ac:dyDescent="0.3">
      <c r="I4251" s="26"/>
      <c r="J4251" s="26"/>
      <c r="K4251" s="26"/>
      <c r="L4251" s="26"/>
      <c r="M4251" s="24"/>
      <c r="N4251" s="26"/>
      <c r="O4251" s="26"/>
    </row>
    <row r="4252" spans="9:15" x14ac:dyDescent="0.3">
      <c r="I4252" s="26"/>
      <c r="J4252" s="26"/>
      <c r="K4252" s="26"/>
      <c r="L4252" s="26"/>
      <c r="M4252" s="24"/>
      <c r="N4252" s="26"/>
      <c r="O4252" s="26"/>
    </row>
    <row r="4253" spans="9:15" x14ac:dyDescent="0.3">
      <c r="I4253" s="26"/>
      <c r="J4253" s="26"/>
      <c r="K4253" s="26"/>
      <c r="L4253" s="26"/>
      <c r="M4253" s="24"/>
      <c r="N4253" s="26"/>
      <c r="O4253" s="26"/>
    </row>
    <row r="4254" spans="9:15" x14ac:dyDescent="0.3">
      <c r="I4254" s="26"/>
      <c r="J4254" s="26"/>
      <c r="K4254" s="26"/>
      <c r="L4254" s="26"/>
      <c r="M4254" s="24"/>
      <c r="N4254" s="26"/>
      <c r="O4254" s="26"/>
    </row>
    <row r="4255" spans="9:15" x14ac:dyDescent="0.3">
      <c r="I4255" s="26"/>
      <c r="J4255" s="26"/>
      <c r="K4255" s="26"/>
      <c r="L4255" s="26"/>
      <c r="M4255" s="24"/>
      <c r="N4255" s="26"/>
      <c r="O4255" s="26"/>
    </row>
    <row r="4256" spans="9:15" x14ac:dyDescent="0.3">
      <c r="I4256" s="26"/>
      <c r="J4256" s="26"/>
      <c r="K4256" s="26"/>
      <c r="L4256" s="26"/>
      <c r="M4256" s="24"/>
      <c r="N4256" s="26"/>
      <c r="O4256" s="26"/>
    </row>
    <row r="4257" spans="9:15" x14ac:dyDescent="0.3">
      <c r="I4257" s="26"/>
      <c r="J4257" s="26"/>
      <c r="K4257" s="26"/>
      <c r="L4257" s="26"/>
      <c r="M4257" s="24"/>
      <c r="N4257" s="26"/>
      <c r="O4257" s="26"/>
    </row>
    <row r="4258" spans="9:15" x14ac:dyDescent="0.3">
      <c r="I4258" s="26"/>
      <c r="J4258" s="26"/>
      <c r="K4258" s="26"/>
      <c r="L4258" s="26"/>
      <c r="M4258" s="24"/>
      <c r="N4258" s="26"/>
      <c r="O4258" s="26"/>
    </row>
    <row r="4259" spans="9:15" x14ac:dyDescent="0.3">
      <c r="I4259" s="26"/>
      <c r="J4259" s="26"/>
      <c r="K4259" s="26"/>
      <c r="L4259" s="26"/>
      <c r="M4259" s="24"/>
      <c r="N4259" s="26"/>
      <c r="O4259" s="26"/>
    </row>
    <row r="4260" spans="9:15" x14ac:dyDescent="0.3">
      <c r="I4260" s="26"/>
      <c r="J4260" s="26"/>
      <c r="K4260" s="26"/>
      <c r="L4260" s="26"/>
      <c r="M4260" s="24"/>
      <c r="N4260" s="26"/>
      <c r="O4260" s="26"/>
    </row>
    <row r="4261" spans="9:15" x14ac:dyDescent="0.3">
      <c r="I4261" s="26"/>
      <c r="J4261" s="26"/>
      <c r="K4261" s="26"/>
      <c r="L4261" s="26"/>
      <c r="M4261" s="24"/>
      <c r="N4261" s="26"/>
      <c r="O4261" s="26"/>
    </row>
    <row r="4262" spans="9:15" x14ac:dyDescent="0.3">
      <c r="I4262" s="26"/>
      <c r="J4262" s="26"/>
      <c r="K4262" s="26"/>
      <c r="L4262" s="26"/>
      <c r="M4262" s="24"/>
      <c r="N4262" s="26"/>
      <c r="O4262" s="26"/>
    </row>
    <row r="4263" spans="9:15" x14ac:dyDescent="0.3">
      <c r="I4263" s="26"/>
      <c r="J4263" s="26"/>
      <c r="K4263" s="26"/>
      <c r="L4263" s="26"/>
      <c r="M4263" s="24"/>
      <c r="N4263" s="26"/>
      <c r="O4263" s="26"/>
    </row>
    <row r="4264" spans="9:15" x14ac:dyDescent="0.3">
      <c r="I4264" s="26"/>
      <c r="J4264" s="26"/>
      <c r="K4264" s="26"/>
      <c r="L4264" s="26"/>
      <c r="M4264" s="24"/>
      <c r="N4264" s="26"/>
      <c r="O4264" s="26"/>
    </row>
    <row r="4265" spans="9:15" x14ac:dyDescent="0.3">
      <c r="I4265" s="26"/>
      <c r="J4265" s="26"/>
      <c r="K4265" s="26"/>
      <c r="L4265" s="26"/>
      <c r="M4265" s="24"/>
      <c r="N4265" s="26"/>
      <c r="O4265" s="26"/>
    </row>
    <row r="4266" spans="9:15" x14ac:dyDescent="0.3">
      <c r="I4266" s="26"/>
      <c r="J4266" s="26"/>
      <c r="K4266" s="26"/>
      <c r="L4266" s="26"/>
      <c r="M4266" s="24"/>
      <c r="N4266" s="26"/>
      <c r="O4266" s="26"/>
    </row>
    <row r="4267" spans="9:15" x14ac:dyDescent="0.3">
      <c r="I4267" s="26"/>
      <c r="J4267" s="26"/>
      <c r="K4267" s="26"/>
      <c r="L4267" s="26"/>
      <c r="M4267" s="24"/>
      <c r="N4267" s="26"/>
      <c r="O4267" s="26"/>
    </row>
    <row r="4268" spans="9:15" x14ac:dyDescent="0.3">
      <c r="I4268" s="26"/>
      <c r="J4268" s="26"/>
      <c r="K4268" s="26"/>
      <c r="L4268" s="26"/>
      <c r="M4268" s="24"/>
      <c r="N4268" s="26"/>
      <c r="O4268" s="26"/>
    </row>
    <row r="4269" spans="9:15" x14ac:dyDescent="0.3">
      <c r="I4269" s="26"/>
      <c r="J4269" s="26"/>
      <c r="K4269" s="26"/>
      <c r="L4269" s="26"/>
      <c r="M4269" s="24"/>
      <c r="N4269" s="26"/>
      <c r="O4269" s="26"/>
    </row>
    <row r="4270" spans="9:15" x14ac:dyDescent="0.3">
      <c r="I4270" s="26"/>
      <c r="J4270" s="26"/>
      <c r="K4270" s="26"/>
      <c r="L4270" s="26"/>
      <c r="M4270" s="24"/>
      <c r="N4270" s="26"/>
      <c r="O4270" s="26"/>
    </row>
    <row r="4271" spans="9:15" x14ac:dyDescent="0.3">
      <c r="I4271" s="26"/>
      <c r="J4271" s="26"/>
      <c r="K4271" s="26"/>
      <c r="L4271" s="26"/>
      <c r="M4271" s="24"/>
      <c r="N4271" s="26"/>
      <c r="O4271" s="26"/>
    </row>
    <row r="4272" spans="9:15" x14ac:dyDescent="0.3">
      <c r="I4272" s="26"/>
      <c r="J4272" s="26"/>
      <c r="K4272" s="26"/>
      <c r="L4272" s="26"/>
      <c r="M4272" s="24"/>
      <c r="N4272" s="26"/>
      <c r="O4272" s="26"/>
    </row>
    <row r="4273" spans="9:15" x14ac:dyDescent="0.3">
      <c r="I4273" s="26"/>
      <c r="J4273" s="26"/>
      <c r="K4273" s="26"/>
      <c r="L4273" s="26"/>
      <c r="M4273" s="24"/>
      <c r="N4273" s="26"/>
      <c r="O4273" s="26"/>
    </row>
    <row r="4274" spans="9:15" x14ac:dyDescent="0.3">
      <c r="I4274" s="26"/>
      <c r="J4274" s="26"/>
      <c r="K4274" s="26"/>
      <c r="L4274" s="26"/>
      <c r="M4274" s="24"/>
      <c r="N4274" s="26"/>
      <c r="O4274" s="26"/>
    </row>
    <row r="4275" spans="9:15" x14ac:dyDescent="0.3">
      <c r="I4275" s="26"/>
      <c r="J4275" s="26"/>
      <c r="K4275" s="26"/>
      <c r="L4275" s="26"/>
      <c r="M4275" s="24"/>
      <c r="N4275" s="26"/>
      <c r="O4275" s="26"/>
    </row>
    <row r="4276" spans="9:15" x14ac:dyDescent="0.3">
      <c r="I4276" s="26"/>
      <c r="J4276" s="26"/>
      <c r="K4276" s="26"/>
      <c r="L4276" s="26"/>
      <c r="M4276" s="24"/>
      <c r="N4276" s="26"/>
      <c r="O4276" s="26"/>
    </row>
    <row r="4277" spans="9:15" x14ac:dyDescent="0.3">
      <c r="I4277" s="26"/>
      <c r="J4277" s="26"/>
      <c r="K4277" s="26"/>
      <c r="L4277" s="26"/>
      <c r="M4277" s="24"/>
      <c r="N4277" s="26"/>
      <c r="O4277" s="26"/>
    </row>
    <row r="4278" spans="9:15" x14ac:dyDescent="0.3">
      <c r="I4278" s="26"/>
      <c r="J4278" s="26"/>
      <c r="K4278" s="26"/>
      <c r="L4278" s="26"/>
      <c r="M4278" s="24"/>
      <c r="N4278" s="26"/>
      <c r="O4278" s="26"/>
    </row>
    <row r="4279" spans="9:15" x14ac:dyDescent="0.3">
      <c r="I4279" s="26"/>
      <c r="J4279" s="26"/>
      <c r="K4279" s="26"/>
      <c r="L4279" s="26"/>
      <c r="M4279" s="24"/>
      <c r="N4279" s="26"/>
      <c r="O4279" s="26"/>
    </row>
    <row r="4280" spans="9:15" x14ac:dyDescent="0.3">
      <c r="I4280" s="26"/>
      <c r="J4280" s="26"/>
      <c r="K4280" s="26"/>
      <c r="L4280" s="26"/>
      <c r="M4280" s="24"/>
      <c r="N4280" s="26"/>
      <c r="O4280" s="26"/>
    </row>
    <row r="4281" spans="9:15" x14ac:dyDescent="0.3">
      <c r="I4281" s="26"/>
      <c r="J4281" s="26"/>
      <c r="K4281" s="26"/>
      <c r="L4281" s="26"/>
      <c r="M4281" s="24"/>
      <c r="N4281" s="26"/>
      <c r="O4281" s="26"/>
    </row>
    <row r="4282" spans="9:15" x14ac:dyDescent="0.3">
      <c r="I4282" s="26"/>
      <c r="J4282" s="26"/>
      <c r="K4282" s="26"/>
      <c r="L4282" s="26"/>
      <c r="M4282" s="24"/>
      <c r="N4282" s="26"/>
      <c r="O4282" s="26"/>
    </row>
    <row r="4283" spans="9:15" x14ac:dyDescent="0.3">
      <c r="I4283" s="26"/>
      <c r="J4283" s="26"/>
      <c r="K4283" s="26"/>
      <c r="L4283" s="26"/>
      <c r="M4283" s="24"/>
      <c r="N4283" s="26"/>
      <c r="O4283" s="26"/>
    </row>
    <row r="4284" spans="9:15" x14ac:dyDescent="0.3">
      <c r="I4284" s="26"/>
      <c r="J4284" s="26"/>
      <c r="K4284" s="26"/>
      <c r="L4284" s="26"/>
      <c r="M4284" s="24"/>
      <c r="N4284" s="26"/>
      <c r="O4284" s="26"/>
    </row>
    <row r="4285" spans="9:15" x14ac:dyDescent="0.3">
      <c r="I4285" s="26"/>
      <c r="J4285" s="26"/>
      <c r="K4285" s="26"/>
      <c r="L4285" s="26"/>
      <c r="M4285" s="24"/>
      <c r="N4285" s="26"/>
      <c r="O4285" s="26"/>
    </row>
    <row r="4286" spans="9:15" x14ac:dyDescent="0.3">
      <c r="I4286" s="26"/>
      <c r="J4286" s="26"/>
      <c r="K4286" s="26"/>
      <c r="L4286" s="26"/>
      <c r="M4286" s="24"/>
      <c r="N4286" s="26"/>
      <c r="O4286" s="26"/>
    </row>
    <row r="4287" spans="9:15" x14ac:dyDescent="0.3">
      <c r="I4287" s="26"/>
      <c r="J4287" s="26"/>
      <c r="K4287" s="26"/>
      <c r="L4287" s="26"/>
      <c r="M4287" s="24"/>
      <c r="N4287" s="26"/>
      <c r="O4287" s="26"/>
    </row>
    <row r="4288" spans="9:15" x14ac:dyDescent="0.3">
      <c r="I4288" s="26"/>
      <c r="J4288" s="26"/>
      <c r="K4288" s="26"/>
      <c r="L4288" s="26"/>
      <c r="M4288" s="24"/>
      <c r="N4288" s="26"/>
      <c r="O4288" s="26"/>
    </row>
    <row r="4289" spans="9:15" x14ac:dyDescent="0.3">
      <c r="I4289" s="26"/>
      <c r="J4289" s="26"/>
      <c r="K4289" s="26"/>
      <c r="L4289" s="26"/>
      <c r="M4289" s="24"/>
      <c r="N4289" s="26"/>
      <c r="O4289" s="26"/>
    </row>
    <row r="4290" spans="9:15" x14ac:dyDescent="0.3">
      <c r="I4290" s="26"/>
      <c r="J4290" s="26"/>
      <c r="K4290" s="26"/>
      <c r="L4290" s="26"/>
      <c r="M4290" s="24"/>
      <c r="N4290" s="26"/>
      <c r="O4290" s="26"/>
    </row>
    <row r="4291" spans="9:15" x14ac:dyDescent="0.3">
      <c r="I4291" s="26"/>
      <c r="J4291" s="26"/>
      <c r="K4291" s="26"/>
      <c r="L4291" s="26"/>
      <c r="M4291" s="24"/>
      <c r="N4291" s="26"/>
      <c r="O4291" s="26"/>
    </row>
    <row r="4292" spans="9:15" x14ac:dyDescent="0.3">
      <c r="I4292" s="26"/>
      <c r="J4292" s="26"/>
      <c r="K4292" s="26"/>
      <c r="L4292" s="26"/>
      <c r="M4292" s="24"/>
      <c r="N4292" s="26"/>
      <c r="O4292" s="26"/>
    </row>
    <row r="4293" spans="9:15" x14ac:dyDescent="0.3">
      <c r="I4293" s="26"/>
      <c r="J4293" s="26"/>
      <c r="K4293" s="26"/>
      <c r="L4293" s="26"/>
      <c r="M4293" s="24"/>
      <c r="N4293" s="26"/>
      <c r="O4293" s="26"/>
    </row>
    <row r="4294" spans="9:15" x14ac:dyDescent="0.3">
      <c r="I4294" s="26"/>
      <c r="J4294" s="26"/>
      <c r="K4294" s="26"/>
      <c r="L4294" s="26"/>
      <c r="M4294" s="24"/>
      <c r="N4294" s="26"/>
      <c r="O4294" s="26"/>
    </row>
    <row r="4295" spans="9:15" x14ac:dyDescent="0.3">
      <c r="I4295" s="26"/>
      <c r="J4295" s="26"/>
      <c r="K4295" s="26"/>
      <c r="L4295" s="26"/>
      <c r="M4295" s="24"/>
      <c r="N4295" s="26"/>
      <c r="O4295" s="26"/>
    </row>
    <row r="4296" spans="9:15" x14ac:dyDescent="0.3">
      <c r="I4296" s="26"/>
      <c r="J4296" s="26"/>
      <c r="K4296" s="26"/>
      <c r="L4296" s="26"/>
      <c r="M4296" s="24"/>
      <c r="N4296" s="26"/>
      <c r="O4296" s="26"/>
    </row>
    <row r="4297" spans="9:15" x14ac:dyDescent="0.3">
      <c r="I4297" s="26"/>
      <c r="J4297" s="26"/>
      <c r="K4297" s="26"/>
      <c r="L4297" s="26"/>
      <c r="M4297" s="24"/>
      <c r="N4297" s="26"/>
      <c r="O4297" s="26"/>
    </row>
    <row r="4298" spans="9:15" x14ac:dyDescent="0.3">
      <c r="I4298" s="26"/>
      <c r="J4298" s="26"/>
      <c r="K4298" s="26"/>
      <c r="L4298" s="26"/>
      <c r="M4298" s="24"/>
      <c r="N4298" s="26"/>
      <c r="O4298" s="26"/>
    </row>
    <row r="4299" spans="9:15" x14ac:dyDescent="0.3">
      <c r="I4299" s="26"/>
      <c r="J4299" s="26"/>
      <c r="K4299" s="26"/>
      <c r="L4299" s="26"/>
      <c r="M4299" s="24"/>
      <c r="N4299" s="26"/>
      <c r="O4299" s="26"/>
    </row>
    <row r="4300" spans="9:15" x14ac:dyDescent="0.3">
      <c r="I4300" s="26"/>
      <c r="J4300" s="26"/>
      <c r="K4300" s="26"/>
      <c r="L4300" s="26"/>
      <c r="M4300" s="24"/>
      <c r="N4300" s="26"/>
      <c r="O4300" s="26"/>
    </row>
    <row r="4301" spans="9:15" x14ac:dyDescent="0.3">
      <c r="I4301" s="26"/>
      <c r="J4301" s="26"/>
      <c r="K4301" s="26"/>
      <c r="L4301" s="26"/>
      <c r="M4301" s="24"/>
      <c r="N4301" s="26"/>
      <c r="O4301" s="26"/>
    </row>
    <row r="4302" spans="9:15" x14ac:dyDescent="0.3">
      <c r="I4302" s="26"/>
      <c r="J4302" s="26"/>
      <c r="K4302" s="26"/>
      <c r="L4302" s="26"/>
      <c r="M4302" s="24"/>
      <c r="N4302" s="26"/>
      <c r="O4302" s="26"/>
    </row>
    <row r="4303" spans="9:15" x14ac:dyDescent="0.3">
      <c r="I4303" s="26"/>
      <c r="J4303" s="26"/>
      <c r="K4303" s="26"/>
      <c r="L4303" s="26"/>
      <c r="M4303" s="24"/>
      <c r="N4303" s="26"/>
      <c r="O4303" s="26"/>
    </row>
    <row r="4304" spans="9:15" x14ac:dyDescent="0.3">
      <c r="I4304" s="26"/>
      <c r="J4304" s="26"/>
      <c r="K4304" s="26"/>
      <c r="L4304" s="26"/>
      <c r="M4304" s="24"/>
      <c r="N4304" s="26"/>
      <c r="O4304" s="26"/>
    </row>
    <row r="4305" spans="9:15" x14ac:dyDescent="0.3">
      <c r="I4305" s="26"/>
      <c r="J4305" s="26"/>
      <c r="K4305" s="26"/>
      <c r="L4305" s="26"/>
      <c r="M4305" s="24"/>
      <c r="N4305" s="26"/>
      <c r="O4305" s="26"/>
    </row>
    <row r="4306" spans="9:15" x14ac:dyDescent="0.3">
      <c r="I4306" s="26"/>
      <c r="J4306" s="26"/>
      <c r="K4306" s="26"/>
      <c r="L4306" s="26"/>
      <c r="M4306" s="24"/>
      <c r="N4306" s="26"/>
      <c r="O4306" s="26"/>
    </row>
    <row r="4307" spans="9:15" x14ac:dyDescent="0.3">
      <c r="I4307" s="26"/>
      <c r="J4307" s="26"/>
      <c r="K4307" s="26"/>
      <c r="L4307" s="26"/>
      <c r="M4307" s="24"/>
      <c r="N4307" s="26"/>
      <c r="O4307" s="26"/>
    </row>
    <row r="4308" spans="9:15" x14ac:dyDescent="0.3">
      <c r="I4308" s="26"/>
      <c r="J4308" s="26"/>
      <c r="K4308" s="26"/>
      <c r="L4308" s="26"/>
      <c r="M4308" s="24"/>
      <c r="N4308" s="26"/>
      <c r="O4308" s="26"/>
    </row>
    <row r="4309" spans="9:15" x14ac:dyDescent="0.3">
      <c r="I4309" s="26"/>
      <c r="J4309" s="26"/>
      <c r="K4309" s="26"/>
      <c r="L4309" s="26"/>
      <c r="M4309" s="24"/>
      <c r="N4309" s="26"/>
      <c r="O4309" s="26"/>
    </row>
    <row r="4310" spans="9:15" x14ac:dyDescent="0.3">
      <c r="I4310" s="26"/>
      <c r="J4310" s="26"/>
      <c r="K4310" s="26"/>
      <c r="L4310" s="26"/>
      <c r="M4310" s="24"/>
      <c r="N4310" s="26"/>
      <c r="O4310" s="26"/>
    </row>
    <row r="4311" spans="9:15" x14ac:dyDescent="0.3">
      <c r="I4311" s="26"/>
      <c r="J4311" s="26"/>
      <c r="K4311" s="26"/>
      <c r="L4311" s="26"/>
      <c r="M4311" s="24"/>
      <c r="N4311" s="26"/>
      <c r="O4311" s="26"/>
    </row>
    <row r="4312" spans="9:15" x14ac:dyDescent="0.3">
      <c r="I4312" s="26"/>
      <c r="J4312" s="26"/>
      <c r="K4312" s="26"/>
      <c r="L4312" s="26"/>
      <c r="M4312" s="24"/>
      <c r="N4312" s="26"/>
      <c r="O4312" s="26"/>
    </row>
    <row r="4313" spans="9:15" x14ac:dyDescent="0.3">
      <c r="I4313" s="26"/>
      <c r="J4313" s="26"/>
      <c r="K4313" s="26"/>
      <c r="L4313" s="26"/>
      <c r="M4313" s="24"/>
      <c r="N4313" s="26"/>
      <c r="O4313" s="26"/>
    </row>
    <row r="4314" spans="9:15" x14ac:dyDescent="0.3">
      <c r="I4314" s="26"/>
      <c r="J4314" s="26"/>
      <c r="K4314" s="26"/>
      <c r="L4314" s="26"/>
      <c r="M4314" s="24"/>
      <c r="N4314" s="26"/>
      <c r="O4314" s="26"/>
    </row>
    <row r="4315" spans="9:15" x14ac:dyDescent="0.3">
      <c r="I4315" s="26"/>
      <c r="J4315" s="26"/>
      <c r="K4315" s="26"/>
      <c r="L4315" s="26"/>
      <c r="M4315" s="24"/>
      <c r="N4315" s="26"/>
      <c r="O4315" s="26"/>
    </row>
    <row r="4316" spans="9:15" x14ac:dyDescent="0.3">
      <c r="I4316" s="26"/>
      <c r="J4316" s="26"/>
      <c r="K4316" s="26"/>
      <c r="L4316" s="26"/>
      <c r="M4316" s="24"/>
      <c r="N4316" s="26"/>
      <c r="O4316" s="26"/>
    </row>
    <row r="4317" spans="9:15" x14ac:dyDescent="0.3">
      <c r="I4317" s="26"/>
      <c r="J4317" s="26"/>
      <c r="K4317" s="26"/>
      <c r="L4317" s="26"/>
      <c r="M4317" s="24"/>
      <c r="N4317" s="26"/>
      <c r="O4317" s="26"/>
    </row>
    <row r="4318" spans="9:15" x14ac:dyDescent="0.3">
      <c r="I4318" s="26"/>
      <c r="J4318" s="26"/>
      <c r="K4318" s="26"/>
      <c r="L4318" s="26"/>
      <c r="M4318" s="24"/>
      <c r="N4318" s="26"/>
      <c r="O4318" s="26"/>
    </row>
    <row r="4319" spans="9:15" x14ac:dyDescent="0.3">
      <c r="I4319" s="26"/>
      <c r="J4319" s="26"/>
      <c r="K4319" s="26"/>
      <c r="L4319" s="26"/>
      <c r="M4319" s="24"/>
      <c r="N4319" s="26"/>
      <c r="O4319" s="26"/>
    </row>
    <row r="4320" spans="9:15" x14ac:dyDescent="0.3">
      <c r="I4320" s="26"/>
      <c r="J4320" s="26"/>
      <c r="K4320" s="26"/>
      <c r="L4320" s="26"/>
      <c r="M4320" s="24"/>
      <c r="N4320" s="26"/>
      <c r="O4320" s="26"/>
    </row>
    <row r="4321" spans="9:15" x14ac:dyDescent="0.3">
      <c r="I4321" s="26"/>
      <c r="J4321" s="26"/>
      <c r="K4321" s="26"/>
      <c r="L4321" s="26"/>
      <c r="M4321" s="24"/>
      <c r="N4321" s="26"/>
      <c r="O4321" s="26"/>
    </row>
    <row r="4322" spans="9:15" x14ac:dyDescent="0.3">
      <c r="I4322" s="26"/>
      <c r="J4322" s="26"/>
      <c r="K4322" s="26"/>
      <c r="L4322" s="26"/>
      <c r="M4322" s="24"/>
      <c r="N4322" s="26"/>
      <c r="O4322" s="26"/>
    </row>
    <row r="4323" spans="9:15" x14ac:dyDescent="0.3">
      <c r="I4323" s="26"/>
      <c r="J4323" s="26"/>
      <c r="K4323" s="26"/>
      <c r="L4323" s="26"/>
      <c r="M4323" s="24"/>
      <c r="N4323" s="26"/>
      <c r="O4323" s="26"/>
    </row>
    <row r="4324" spans="9:15" x14ac:dyDescent="0.3">
      <c r="I4324" s="26"/>
      <c r="J4324" s="26"/>
      <c r="K4324" s="26"/>
      <c r="L4324" s="26"/>
      <c r="M4324" s="24"/>
      <c r="N4324" s="26"/>
      <c r="O4324" s="26"/>
    </row>
    <row r="4325" spans="9:15" x14ac:dyDescent="0.3">
      <c r="I4325" s="26"/>
      <c r="J4325" s="26"/>
      <c r="K4325" s="26"/>
      <c r="L4325" s="26"/>
      <c r="M4325" s="24"/>
      <c r="N4325" s="26"/>
      <c r="O4325" s="26"/>
    </row>
    <row r="4326" spans="9:15" x14ac:dyDescent="0.3">
      <c r="I4326" s="26"/>
      <c r="J4326" s="26"/>
      <c r="K4326" s="26"/>
      <c r="L4326" s="26"/>
      <c r="M4326" s="24"/>
      <c r="N4326" s="26"/>
      <c r="O4326" s="26"/>
    </row>
    <row r="4327" spans="9:15" x14ac:dyDescent="0.3">
      <c r="I4327" s="26"/>
      <c r="J4327" s="26"/>
      <c r="K4327" s="26"/>
      <c r="L4327" s="26"/>
      <c r="M4327" s="24"/>
      <c r="N4327" s="26"/>
      <c r="O4327" s="26"/>
    </row>
    <row r="4328" spans="9:15" x14ac:dyDescent="0.3">
      <c r="I4328" s="26"/>
      <c r="J4328" s="26"/>
      <c r="K4328" s="26"/>
      <c r="L4328" s="26"/>
      <c r="M4328" s="24"/>
      <c r="N4328" s="26"/>
      <c r="O4328" s="26"/>
    </row>
    <row r="4329" spans="9:15" x14ac:dyDescent="0.3">
      <c r="I4329" s="26"/>
      <c r="J4329" s="26"/>
      <c r="K4329" s="26"/>
      <c r="L4329" s="26"/>
      <c r="M4329" s="24"/>
      <c r="N4329" s="26"/>
      <c r="O4329" s="26"/>
    </row>
    <row r="4330" spans="9:15" x14ac:dyDescent="0.3">
      <c r="I4330" s="26"/>
      <c r="J4330" s="26"/>
      <c r="K4330" s="26"/>
      <c r="L4330" s="26"/>
      <c r="M4330" s="24"/>
      <c r="N4330" s="26"/>
      <c r="O4330" s="26"/>
    </row>
    <row r="4331" spans="9:15" x14ac:dyDescent="0.3">
      <c r="I4331" s="26"/>
      <c r="J4331" s="26"/>
      <c r="K4331" s="26"/>
      <c r="L4331" s="26"/>
      <c r="M4331" s="24"/>
      <c r="N4331" s="26"/>
      <c r="O4331" s="26"/>
    </row>
    <row r="4332" spans="9:15" x14ac:dyDescent="0.3">
      <c r="I4332" s="26"/>
      <c r="J4332" s="26"/>
      <c r="K4332" s="26"/>
      <c r="L4332" s="26"/>
      <c r="M4332" s="24"/>
      <c r="N4332" s="26"/>
      <c r="O4332" s="26"/>
    </row>
    <row r="4333" spans="9:15" x14ac:dyDescent="0.3">
      <c r="I4333" s="26"/>
      <c r="J4333" s="26"/>
      <c r="K4333" s="26"/>
      <c r="L4333" s="26"/>
      <c r="M4333" s="24"/>
      <c r="N4333" s="26"/>
      <c r="O4333" s="26"/>
    </row>
    <row r="4334" spans="9:15" x14ac:dyDescent="0.3">
      <c r="I4334" s="26"/>
      <c r="J4334" s="26"/>
      <c r="K4334" s="26"/>
      <c r="L4334" s="26"/>
      <c r="M4334" s="24"/>
      <c r="N4334" s="26"/>
      <c r="O4334" s="26"/>
    </row>
    <row r="4335" spans="9:15" x14ac:dyDescent="0.3">
      <c r="I4335" s="26"/>
      <c r="J4335" s="26"/>
      <c r="K4335" s="26"/>
      <c r="L4335" s="26"/>
      <c r="M4335" s="24"/>
      <c r="N4335" s="26"/>
      <c r="O4335" s="26"/>
    </row>
    <row r="4336" spans="9:15" x14ac:dyDescent="0.3">
      <c r="I4336" s="26"/>
      <c r="J4336" s="26"/>
      <c r="K4336" s="26"/>
      <c r="L4336" s="26"/>
      <c r="M4336" s="24"/>
      <c r="N4336" s="26"/>
      <c r="O4336" s="26"/>
    </row>
    <row r="4337" spans="9:15" x14ac:dyDescent="0.3">
      <c r="I4337" s="26"/>
      <c r="J4337" s="26"/>
      <c r="K4337" s="26"/>
      <c r="L4337" s="26"/>
      <c r="M4337" s="24"/>
      <c r="N4337" s="26"/>
      <c r="O4337" s="26"/>
    </row>
    <row r="4338" spans="9:15" x14ac:dyDescent="0.3">
      <c r="I4338" s="26"/>
      <c r="J4338" s="26"/>
      <c r="K4338" s="26"/>
      <c r="L4338" s="26"/>
      <c r="M4338" s="24"/>
      <c r="N4338" s="26"/>
      <c r="O4338" s="26"/>
    </row>
    <row r="4339" spans="9:15" x14ac:dyDescent="0.3">
      <c r="I4339" s="26"/>
      <c r="J4339" s="26"/>
      <c r="K4339" s="26"/>
      <c r="L4339" s="26"/>
      <c r="M4339" s="24"/>
      <c r="N4339" s="26"/>
      <c r="O4339" s="26"/>
    </row>
    <row r="4340" spans="9:15" x14ac:dyDescent="0.3">
      <c r="I4340" s="26"/>
      <c r="J4340" s="26"/>
      <c r="K4340" s="26"/>
      <c r="L4340" s="26"/>
      <c r="M4340" s="24"/>
      <c r="N4340" s="26"/>
      <c r="O4340" s="26"/>
    </row>
    <row r="4341" spans="9:15" x14ac:dyDescent="0.3">
      <c r="I4341" s="26"/>
      <c r="J4341" s="26"/>
      <c r="K4341" s="26"/>
      <c r="L4341" s="26"/>
      <c r="M4341" s="24"/>
      <c r="N4341" s="26"/>
      <c r="O4341" s="26"/>
    </row>
    <row r="4342" spans="9:15" x14ac:dyDescent="0.3">
      <c r="I4342" s="26"/>
      <c r="J4342" s="26"/>
      <c r="K4342" s="26"/>
      <c r="L4342" s="26"/>
      <c r="M4342" s="24"/>
      <c r="N4342" s="26"/>
      <c r="O4342" s="26"/>
    </row>
    <row r="4343" spans="9:15" x14ac:dyDescent="0.3">
      <c r="I4343" s="26"/>
      <c r="J4343" s="26"/>
      <c r="K4343" s="26"/>
      <c r="L4343" s="26"/>
      <c r="M4343" s="24"/>
      <c r="N4343" s="26"/>
      <c r="O4343" s="26"/>
    </row>
    <row r="4344" spans="9:15" x14ac:dyDescent="0.3">
      <c r="I4344" s="26"/>
      <c r="J4344" s="26"/>
      <c r="K4344" s="26"/>
      <c r="L4344" s="26"/>
      <c r="M4344" s="24"/>
      <c r="N4344" s="26"/>
      <c r="O4344" s="26"/>
    </row>
    <row r="4345" spans="9:15" x14ac:dyDescent="0.3">
      <c r="I4345" s="26"/>
      <c r="J4345" s="26"/>
      <c r="K4345" s="26"/>
      <c r="L4345" s="26"/>
      <c r="M4345" s="24"/>
      <c r="N4345" s="26"/>
      <c r="O4345" s="26"/>
    </row>
    <row r="4346" spans="9:15" x14ac:dyDescent="0.3">
      <c r="I4346" s="26"/>
      <c r="J4346" s="26"/>
      <c r="K4346" s="26"/>
      <c r="L4346" s="26"/>
      <c r="M4346" s="24"/>
      <c r="N4346" s="26"/>
      <c r="O4346" s="26"/>
    </row>
    <row r="4347" spans="9:15" x14ac:dyDescent="0.3">
      <c r="I4347" s="26"/>
      <c r="J4347" s="26"/>
      <c r="K4347" s="26"/>
      <c r="L4347" s="26"/>
      <c r="M4347" s="24"/>
      <c r="N4347" s="26"/>
      <c r="O4347" s="26"/>
    </row>
    <row r="4348" spans="9:15" x14ac:dyDescent="0.3">
      <c r="I4348" s="26"/>
      <c r="J4348" s="26"/>
      <c r="K4348" s="26"/>
      <c r="L4348" s="26"/>
      <c r="M4348" s="24"/>
      <c r="N4348" s="26"/>
      <c r="O4348" s="26"/>
    </row>
    <row r="4349" spans="9:15" x14ac:dyDescent="0.3">
      <c r="I4349" s="26"/>
      <c r="J4349" s="26"/>
      <c r="K4349" s="26"/>
      <c r="L4349" s="26"/>
      <c r="M4349" s="24"/>
      <c r="N4349" s="26"/>
      <c r="O4349" s="26"/>
    </row>
    <row r="4350" spans="9:15" x14ac:dyDescent="0.3">
      <c r="I4350" s="26"/>
      <c r="J4350" s="26"/>
      <c r="K4350" s="26"/>
      <c r="L4350" s="26"/>
      <c r="M4350" s="24"/>
      <c r="N4350" s="26"/>
      <c r="O4350" s="26"/>
    </row>
    <row r="4351" spans="9:15" x14ac:dyDescent="0.3">
      <c r="I4351" s="26"/>
      <c r="J4351" s="26"/>
      <c r="K4351" s="26"/>
      <c r="L4351" s="26"/>
      <c r="M4351" s="24"/>
      <c r="N4351" s="26"/>
      <c r="O4351" s="26"/>
    </row>
    <row r="4352" spans="9:15" x14ac:dyDescent="0.3">
      <c r="I4352" s="26"/>
      <c r="J4352" s="26"/>
      <c r="K4352" s="26"/>
      <c r="L4352" s="26"/>
      <c r="M4352" s="24"/>
      <c r="N4352" s="26"/>
      <c r="O4352" s="26"/>
    </row>
    <row r="4353" spans="9:15" x14ac:dyDescent="0.3">
      <c r="I4353" s="26"/>
      <c r="J4353" s="26"/>
      <c r="K4353" s="26"/>
      <c r="L4353" s="26"/>
      <c r="M4353" s="24"/>
      <c r="N4353" s="26"/>
      <c r="O4353" s="26"/>
    </row>
    <row r="4354" spans="9:15" x14ac:dyDescent="0.3">
      <c r="I4354" s="26"/>
      <c r="J4354" s="26"/>
      <c r="K4354" s="26"/>
      <c r="L4354" s="26"/>
      <c r="M4354" s="24"/>
      <c r="N4354" s="26"/>
      <c r="O4354" s="26"/>
    </row>
    <row r="4355" spans="9:15" x14ac:dyDescent="0.3">
      <c r="I4355" s="26"/>
      <c r="J4355" s="26"/>
      <c r="K4355" s="26"/>
      <c r="L4355" s="26"/>
      <c r="M4355" s="24"/>
      <c r="N4355" s="26"/>
      <c r="O4355" s="26"/>
    </row>
    <row r="4356" spans="9:15" x14ac:dyDescent="0.3">
      <c r="I4356" s="26"/>
      <c r="J4356" s="26"/>
      <c r="K4356" s="26"/>
      <c r="L4356" s="26"/>
      <c r="M4356" s="24"/>
      <c r="N4356" s="26"/>
      <c r="O4356" s="26"/>
    </row>
    <row r="4357" spans="9:15" x14ac:dyDescent="0.3">
      <c r="I4357" s="26"/>
      <c r="J4357" s="26"/>
      <c r="K4357" s="26"/>
      <c r="L4357" s="26"/>
      <c r="M4357" s="24"/>
      <c r="N4357" s="26"/>
      <c r="O4357" s="26"/>
    </row>
    <row r="4358" spans="9:15" x14ac:dyDescent="0.3">
      <c r="I4358" s="26"/>
      <c r="J4358" s="26"/>
      <c r="K4358" s="26"/>
      <c r="L4358" s="26"/>
      <c r="M4358" s="24"/>
      <c r="N4358" s="26"/>
      <c r="O4358" s="26"/>
    </row>
    <row r="4359" spans="9:15" x14ac:dyDescent="0.3">
      <c r="I4359" s="26"/>
      <c r="J4359" s="26"/>
      <c r="K4359" s="26"/>
      <c r="L4359" s="26"/>
      <c r="M4359" s="24"/>
      <c r="N4359" s="26"/>
      <c r="O4359" s="26"/>
    </row>
    <row r="4360" spans="9:15" x14ac:dyDescent="0.3">
      <c r="I4360" s="26"/>
      <c r="J4360" s="26"/>
      <c r="K4360" s="26"/>
      <c r="L4360" s="26"/>
      <c r="M4360" s="24"/>
      <c r="N4360" s="26"/>
      <c r="O4360" s="26"/>
    </row>
    <row r="4361" spans="9:15" x14ac:dyDescent="0.3">
      <c r="I4361" s="26"/>
      <c r="J4361" s="26"/>
      <c r="K4361" s="26"/>
      <c r="L4361" s="26"/>
      <c r="M4361" s="24"/>
      <c r="N4361" s="26"/>
      <c r="O4361" s="26"/>
    </row>
    <row r="4362" spans="9:15" x14ac:dyDescent="0.3">
      <c r="I4362" s="26"/>
      <c r="J4362" s="26"/>
      <c r="K4362" s="26"/>
      <c r="L4362" s="26"/>
      <c r="M4362" s="24"/>
      <c r="N4362" s="26"/>
      <c r="O4362" s="26"/>
    </row>
    <row r="4363" spans="9:15" x14ac:dyDescent="0.3">
      <c r="I4363" s="26"/>
      <c r="J4363" s="26"/>
      <c r="K4363" s="26"/>
      <c r="L4363" s="26"/>
      <c r="M4363" s="24"/>
      <c r="N4363" s="26"/>
      <c r="O4363" s="26"/>
    </row>
    <row r="4364" spans="9:15" x14ac:dyDescent="0.3">
      <c r="I4364" s="26"/>
      <c r="J4364" s="26"/>
      <c r="K4364" s="26"/>
      <c r="L4364" s="26"/>
      <c r="M4364" s="24"/>
      <c r="N4364" s="26"/>
      <c r="O4364" s="26"/>
    </row>
    <row r="4365" spans="9:15" x14ac:dyDescent="0.3">
      <c r="I4365" s="26"/>
      <c r="J4365" s="26"/>
      <c r="K4365" s="26"/>
      <c r="L4365" s="26"/>
      <c r="M4365" s="24"/>
      <c r="N4365" s="26"/>
      <c r="O4365" s="26"/>
    </row>
    <row r="4366" spans="9:15" x14ac:dyDescent="0.3">
      <c r="I4366" s="26"/>
      <c r="J4366" s="26"/>
      <c r="K4366" s="26"/>
      <c r="L4366" s="26"/>
      <c r="M4366" s="24"/>
      <c r="N4366" s="26"/>
      <c r="O4366" s="26"/>
    </row>
    <row r="4367" spans="9:15" x14ac:dyDescent="0.3">
      <c r="I4367" s="26"/>
      <c r="J4367" s="26"/>
      <c r="K4367" s="26"/>
      <c r="L4367" s="26"/>
      <c r="M4367" s="24"/>
      <c r="N4367" s="26"/>
      <c r="O4367" s="26"/>
    </row>
    <row r="4368" spans="9:15" x14ac:dyDescent="0.3">
      <c r="I4368" s="26"/>
      <c r="J4368" s="26"/>
      <c r="K4368" s="26"/>
      <c r="L4368" s="26"/>
      <c r="M4368" s="24"/>
      <c r="N4368" s="26"/>
      <c r="O4368" s="26"/>
    </row>
    <row r="4369" spans="9:15" x14ac:dyDescent="0.3">
      <c r="I4369" s="26"/>
      <c r="J4369" s="26"/>
      <c r="K4369" s="26"/>
      <c r="L4369" s="26"/>
      <c r="M4369" s="24"/>
      <c r="N4369" s="26"/>
      <c r="O4369" s="26"/>
    </row>
    <row r="4370" spans="9:15" x14ac:dyDescent="0.3">
      <c r="I4370" s="26"/>
      <c r="J4370" s="26"/>
      <c r="K4370" s="26"/>
      <c r="L4370" s="26"/>
      <c r="M4370" s="24"/>
      <c r="N4370" s="26"/>
      <c r="O4370" s="26"/>
    </row>
    <row r="4371" spans="9:15" x14ac:dyDescent="0.3">
      <c r="I4371" s="26"/>
      <c r="J4371" s="26"/>
      <c r="K4371" s="26"/>
      <c r="L4371" s="26"/>
      <c r="M4371" s="24"/>
      <c r="N4371" s="26"/>
      <c r="O4371" s="26"/>
    </row>
    <row r="4372" spans="9:15" x14ac:dyDescent="0.3">
      <c r="I4372" s="26"/>
      <c r="J4372" s="26"/>
      <c r="K4372" s="26"/>
      <c r="L4372" s="26"/>
      <c r="M4372" s="24"/>
      <c r="N4372" s="26"/>
      <c r="O4372" s="26"/>
    </row>
    <row r="4373" spans="9:15" x14ac:dyDescent="0.3">
      <c r="I4373" s="26"/>
      <c r="J4373" s="26"/>
      <c r="K4373" s="26"/>
      <c r="L4373" s="26"/>
      <c r="M4373" s="24"/>
      <c r="N4373" s="26"/>
      <c r="O4373" s="26"/>
    </row>
    <row r="4374" spans="9:15" x14ac:dyDescent="0.3">
      <c r="I4374" s="26"/>
      <c r="J4374" s="26"/>
      <c r="K4374" s="26"/>
      <c r="L4374" s="26"/>
      <c r="M4374" s="24"/>
      <c r="N4374" s="26"/>
      <c r="O4374" s="26"/>
    </row>
    <row r="4375" spans="9:15" x14ac:dyDescent="0.3">
      <c r="I4375" s="26"/>
      <c r="J4375" s="26"/>
      <c r="K4375" s="26"/>
      <c r="L4375" s="26"/>
      <c r="M4375" s="24"/>
      <c r="N4375" s="26"/>
      <c r="O4375" s="26"/>
    </row>
    <row r="4376" spans="9:15" x14ac:dyDescent="0.3">
      <c r="I4376" s="26"/>
      <c r="J4376" s="26"/>
      <c r="K4376" s="26"/>
      <c r="L4376" s="26"/>
      <c r="M4376" s="24"/>
      <c r="N4376" s="26"/>
      <c r="O4376" s="26"/>
    </row>
    <row r="4377" spans="9:15" x14ac:dyDescent="0.3">
      <c r="I4377" s="26"/>
      <c r="J4377" s="26"/>
      <c r="K4377" s="26"/>
      <c r="L4377" s="26"/>
      <c r="M4377" s="24"/>
      <c r="N4377" s="26"/>
      <c r="O4377" s="26"/>
    </row>
    <row r="4378" spans="9:15" x14ac:dyDescent="0.3">
      <c r="I4378" s="26"/>
      <c r="J4378" s="26"/>
      <c r="K4378" s="26"/>
      <c r="L4378" s="26"/>
      <c r="M4378" s="24"/>
      <c r="N4378" s="26"/>
      <c r="O4378" s="26"/>
    </row>
    <row r="4379" spans="9:15" x14ac:dyDescent="0.3">
      <c r="I4379" s="26"/>
      <c r="J4379" s="26"/>
      <c r="K4379" s="26"/>
      <c r="L4379" s="26"/>
      <c r="M4379" s="24"/>
      <c r="N4379" s="26"/>
      <c r="O4379" s="26"/>
    </row>
    <row r="4380" spans="9:15" x14ac:dyDescent="0.3">
      <c r="I4380" s="26"/>
      <c r="J4380" s="26"/>
      <c r="K4380" s="26"/>
      <c r="L4380" s="26"/>
      <c r="M4380" s="24"/>
      <c r="N4380" s="26"/>
      <c r="O4380" s="26"/>
    </row>
    <row r="4381" spans="9:15" x14ac:dyDescent="0.3">
      <c r="I4381" s="26"/>
      <c r="J4381" s="26"/>
      <c r="K4381" s="26"/>
      <c r="L4381" s="26"/>
      <c r="M4381" s="24"/>
      <c r="N4381" s="26"/>
      <c r="O4381" s="26"/>
    </row>
    <row r="4382" spans="9:15" x14ac:dyDescent="0.3">
      <c r="I4382" s="26"/>
      <c r="J4382" s="26"/>
      <c r="K4382" s="26"/>
      <c r="L4382" s="26"/>
      <c r="M4382" s="24"/>
      <c r="N4382" s="26"/>
      <c r="O4382" s="26"/>
    </row>
    <row r="4383" spans="9:15" x14ac:dyDescent="0.3">
      <c r="I4383" s="26"/>
      <c r="J4383" s="26"/>
      <c r="K4383" s="26"/>
      <c r="L4383" s="26"/>
      <c r="M4383" s="24"/>
      <c r="N4383" s="26"/>
      <c r="O4383" s="26"/>
    </row>
    <row r="4384" spans="9:15" x14ac:dyDescent="0.3">
      <c r="I4384" s="26"/>
      <c r="J4384" s="26"/>
      <c r="K4384" s="26"/>
      <c r="L4384" s="26"/>
      <c r="M4384" s="24"/>
      <c r="N4384" s="26"/>
      <c r="O4384" s="26"/>
    </row>
    <row r="4385" spans="9:15" x14ac:dyDescent="0.3">
      <c r="I4385" s="26"/>
      <c r="J4385" s="26"/>
      <c r="K4385" s="26"/>
      <c r="L4385" s="26"/>
      <c r="M4385" s="24"/>
      <c r="N4385" s="26"/>
      <c r="O4385" s="26"/>
    </row>
    <row r="4386" spans="9:15" x14ac:dyDescent="0.3">
      <c r="I4386" s="26"/>
      <c r="J4386" s="26"/>
      <c r="K4386" s="26"/>
      <c r="L4386" s="26"/>
      <c r="M4386" s="24"/>
      <c r="N4386" s="26"/>
      <c r="O4386" s="26"/>
    </row>
    <row r="4387" spans="9:15" x14ac:dyDescent="0.3">
      <c r="I4387" s="26"/>
      <c r="J4387" s="26"/>
      <c r="K4387" s="26"/>
      <c r="L4387" s="26"/>
      <c r="M4387" s="24"/>
      <c r="N4387" s="26"/>
      <c r="O4387" s="26"/>
    </row>
    <row r="4388" spans="9:15" x14ac:dyDescent="0.3">
      <c r="I4388" s="26"/>
      <c r="J4388" s="26"/>
      <c r="K4388" s="26"/>
      <c r="L4388" s="26"/>
      <c r="M4388" s="24"/>
      <c r="N4388" s="26"/>
      <c r="O4388" s="26"/>
    </row>
    <row r="4389" spans="9:15" x14ac:dyDescent="0.3">
      <c r="I4389" s="26"/>
      <c r="J4389" s="26"/>
      <c r="K4389" s="26"/>
      <c r="L4389" s="26"/>
      <c r="M4389" s="24"/>
      <c r="N4389" s="26"/>
      <c r="O4389" s="26"/>
    </row>
    <row r="4390" spans="9:15" x14ac:dyDescent="0.3">
      <c r="I4390" s="26"/>
      <c r="J4390" s="26"/>
      <c r="K4390" s="26"/>
      <c r="L4390" s="26"/>
      <c r="M4390" s="24"/>
      <c r="N4390" s="26"/>
      <c r="O4390" s="26"/>
    </row>
    <row r="4391" spans="9:15" x14ac:dyDescent="0.3">
      <c r="I4391" s="26"/>
      <c r="J4391" s="26"/>
      <c r="K4391" s="26"/>
      <c r="L4391" s="26"/>
      <c r="M4391" s="24"/>
      <c r="N4391" s="26"/>
      <c r="O4391" s="26"/>
    </row>
    <row r="4392" spans="9:15" x14ac:dyDescent="0.3">
      <c r="I4392" s="26"/>
      <c r="J4392" s="26"/>
      <c r="K4392" s="26"/>
      <c r="L4392" s="26"/>
      <c r="M4392" s="24"/>
      <c r="N4392" s="26"/>
      <c r="O4392" s="26"/>
    </row>
    <row r="4393" spans="9:15" x14ac:dyDescent="0.3">
      <c r="I4393" s="26"/>
      <c r="J4393" s="26"/>
      <c r="K4393" s="26"/>
      <c r="L4393" s="26"/>
      <c r="M4393" s="24"/>
      <c r="N4393" s="26"/>
      <c r="O4393" s="26"/>
    </row>
    <row r="4394" spans="9:15" x14ac:dyDescent="0.3">
      <c r="I4394" s="26"/>
      <c r="J4394" s="26"/>
      <c r="K4394" s="26"/>
      <c r="L4394" s="26"/>
      <c r="M4394" s="24"/>
      <c r="N4394" s="26"/>
      <c r="O4394" s="26"/>
    </row>
    <row r="4395" spans="9:15" x14ac:dyDescent="0.3">
      <c r="I4395" s="26"/>
      <c r="J4395" s="26"/>
      <c r="K4395" s="26"/>
      <c r="L4395" s="26"/>
      <c r="M4395" s="24"/>
      <c r="N4395" s="26"/>
      <c r="O4395" s="26"/>
    </row>
    <row r="4396" spans="9:15" x14ac:dyDescent="0.3">
      <c r="I4396" s="26"/>
      <c r="J4396" s="26"/>
      <c r="K4396" s="26"/>
      <c r="L4396" s="26"/>
      <c r="M4396" s="24"/>
      <c r="N4396" s="26"/>
      <c r="O4396" s="26"/>
    </row>
    <row r="4397" spans="9:15" x14ac:dyDescent="0.3">
      <c r="I4397" s="26"/>
      <c r="J4397" s="26"/>
      <c r="K4397" s="26"/>
      <c r="L4397" s="26"/>
      <c r="M4397" s="24"/>
      <c r="N4397" s="26"/>
      <c r="O4397" s="26"/>
    </row>
    <row r="4398" spans="9:15" x14ac:dyDescent="0.3">
      <c r="I4398" s="26"/>
      <c r="J4398" s="26"/>
      <c r="K4398" s="26"/>
      <c r="L4398" s="26"/>
      <c r="M4398" s="24"/>
      <c r="N4398" s="26"/>
      <c r="O4398" s="26"/>
    </row>
    <row r="4399" spans="9:15" x14ac:dyDescent="0.3">
      <c r="I4399" s="26"/>
      <c r="J4399" s="26"/>
      <c r="K4399" s="26"/>
      <c r="L4399" s="26"/>
      <c r="M4399" s="24"/>
      <c r="N4399" s="26"/>
      <c r="O4399" s="26"/>
    </row>
    <row r="4400" spans="9:15" x14ac:dyDescent="0.3">
      <c r="I4400" s="26"/>
      <c r="J4400" s="26"/>
      <c r="K4400" s="26"/>
      <c r="L4400" s="26"/>
      <c r="M4400" s="24"/>
      <c r="N4400" s="26"/>
      <c r="O4400" s="26"/>
    </row>
    <row r="4401" spans="9:15" x14ac:dyDescent="0.3">
      <c r="I4401" s="26"/>
      <c r="J4401" s="26"/>
      <c r="K4401" s="26"/>
      <c r="L4401" s="26"/>
      <c r="M4401" s="24"/>
      <c r="N4401" s="26"/>
      <c r="O4401" s="26"/>
    </row>
    <row r="4402" spans="9:15" x14ac:dyDescent="0.3">
      <c r="I4402" s="26"/>
      <c r="J4402" s="26"/>
      <c r="K4402" s="26"/>
      <c r="L4402" s="26"/>
      <c r="M4402" s="24"/>
      <c r="N4402" s="26"/>
      <c r="O4402" s="26"/>
    </row>
    <row r="4403" spans="9:15" x14ac:dyDescent="0.3">
      <c r="I4403" s="26"/>
      <c r="J4403" s="26"/>
      <c r="K4403" s="26"/>
      <c r="L4403" s="26"/>
      <c r="M4403" s="24"/>
      <c r="N4403" s="26"/>
      <c r="O4403" s="26"/>
    </row>
    <row r="4404" spans="9:15" x14ac:dyDescent="0.3">
      <c r="I4404" s="26"/>
      <c r="J4404" s="26"/>
      <c r="K4404" s="26"/>
      <c r="L4404" s="26"/>
      <c r="M4404" s="24"/>
      <c r="N4404" s="26"/>
      <c r="O4404" s="26"/>
    </row>
    <row r="4405" spans="9:15" x14ac:dyDescent="0.3">
      <c r="I4405" s="26"/>
      <c r="J4405" s="26"/>
      <c r="K4405" s="26"/>
      <c r="L4405" s="26"/>
      <c r="M4405" s="24"/>
      <c r="N4405" s="26"/>
      <c r="O4405" s="26"/>
    </row>
    <row r="4406" spans="9:15" x14ac:dyDescent="0.3">
      <c r="I4406" s="26"/>
      <c r="J4406" s="26"/>
      <c r="K4406" s="26"/>
      <c r="L4406" s="26"/>
      <c r="M4406" s="24"/>
      <c r="N4406" s="26"/>
      <c r="O4406" s="26"/>
    </row>
    <row r="4407" spans="9:15" x14ac:dyDescent="0.3">
      <c r="I4407" s="26"/>
      <c r="J4407" s="26"/>
      <c r="K4407" s="26"/>
      <c r="L4407" s="26"/>
      <c r="M4407" s="24"/>
      <c r="N4407" s="26"/>
      <c r="O4407" s="26"/>
    </row>
    <row r="4408" spans="9:15" x14ac:dyDescent="0.3">
      <c r="I4408" s="26"/>
      <c r="J4408" s="26"/>
      <c r="K4408" s="26"/>
      <c r="L4408" s="26"/>
      <c r="M4408" s="24"/>
      <c r="N4408" s="26"/>
      <c r="O4408" s="26"/>
    </row>
    <row r="4409" spans="9:15" x14ac:dyDescent="0.3">
      <c r="I4409" s="26"/>
      <c r="J4409" s="26"/>
      <c r="K4409" s="26"/>
      <c r="L4409" s="26"/>
      <c r="M4409" s="24"/>
      <c r="N4409" s="26"/>
      <c r="O4409" s="26"/>
    </row>
    <row r="4410" spans="9:15" x14ac:dyDescent="0.3">
      <c r="I4410" s="26"/>
      <c r="J4410" s="26"/>
      <c r="K4410" s="26"/>
      <c r="L4410" s="26"/>
      <c r="M4410" s="24"/>
      <c r="N4410" s="26"/>
      <c r="O4410" s="26"/>
    </row>
    <row r="4411" spans="9:15" x14ac:dyDescent="0.3">
      <c r="I4411" s="26"/>
      <c r="J4411" s="26"/>
      <c r="K4411" s="26"/>
      <c r="L4411" s="26"/>
      <c r="M4411" s="24"/>
      <c r="N4411" s="26"/>
      <c r="O4411" s="26"/>
    </row>
    <row r="4412" spans="9:15" x14ac:dyDescent="0.3">
      <c r="I4412" s="26"/>
      <c r="J4412" s="26"/>
      <c r="K4412" s="26"/>
      <c r="L4412" s="26"/>
      <c r="M4412" s="24"/>
      <c r="N4412" s="26"/>
      <c r="O4412" s="26"/>
    </row>
    <row r="4413" spans="9:15" x14ac:dyDescent="0.3">
      <c r="I4413" s="26"/>
      <c r="J4413" s="26"/>
      <c r="K4413" s="26"/>
      <c r="L4413" s="26"/>
      <c r="M4413" s="24"/>
      <c r="N4413" s="26"/>
      <c r="O4413" s="26"/>
    </row>
    <row r="4414" spans="9:15" x14ac:dyDescent="0.3">
      <c r="I4414" s="26"/>
      <c r="J4414" s="26"/>
      <c r="K4414" s="26"/>
      <c r="L4414" s="26"/>
      <c r="M4414" s="24"/>
      <c r="N4414" s="26"/>
      <c r="O4414" s="26"/>
    </row>
    <row r="4415" spans="9:15" x14ac:dyDescent="0.3">
      <c r="I4415" s="26"/>
      <c r="J4415" s="26"/>
      <c r="K4415" s="26"/>
      <c r="L4415" s="26"/>
      <c r="M4415" s="24"/>
      <c r="N4415" s="26"/>
      <c r="O4415" s="26"/>
    </row>
    <row r="4416" spans="9:15" x14ac:dyDescent="0.3">
      <c r="I4416" s="26"/>
      <c r="J4416" s="26"/>
      <c r="K4416" s="26"/>
      <c r="L4416" s="26"/>
      <c r="M4416" s="24"/>
      <c r="N4416" s="26"/>
      <c r="O4416" s="26"/>
    </row>
    <row r="4417" spans="9:15" x14ac:dyDescent="0.3">
      <c r="I4417" s="26"/>
      <c r="J4417" s="26"/>
      <c r="K4417" s="26"/>
      <c r="L4417" s="26"/>
      <c r="M4417" s="24"/>
      <c r="N4417" s="26"/>
      <c r="O4417" s="26"/>
    </row>
    <row r="4418" spans="9:15" x14ac:dyDescent="0.3">
      <c r="I4418" s="26"/>
      <c r="J4418" s="26"/>
      <c r="K4418" s="26"/>
      <c r="L4418" s="26"/>
      <c r="M4418" s="24"/>
      <c r="N4418" s="26"/>
      <c r="O4418" s="26"/>
    </row>
    <row r="4419" spans="9:15" x14ac:dyDescent="0.3">
      <c r="I4419" s="26"/>
      <c r="J4419" s="26"/>
      <c r="K4419" s="26"/>
      <c r="L4419" s="26"/>
      <c r="M4419" s="24"/>
      <c r="N4419" s="26"/>
      <c r="O4419" s="26"/>
    </row>
    <row r="4420" spans="9:15" x14ac:dyDescent="0.3">
      <c r="I4420" s="26"/>
      <c r="J4420" s="26"/>
      <c r="K4420" s="26"/>
      <c r="L4420" s="26"/>
      <c r="M4420" s="24"/>
      <c r="N4420" s="26"/>
      <c r="O4420" s="26"/>
    </row>
    <row r="4421" spans="9:15" x14ac:dyDescent="0.3">
      <c r="I4421" s="26"/>
      <c r="J4421" s="26"/>
      <c r="K4421" s="26"/>
      <c r="L4421" s="26"/>
      <c r="M4421" s="24"/>
      <c r="N4421" s="26"/>
      <c r="O4421" s="26"/>
    </row>
    <row r="4422" spans="9:15" x14ac:dyDescent="0.3">
      <c r="I4422" s="26"/>
      <c r="J4422" s="26"/>
      <c r="K4422" s="26"/>
      <c r="L4422" s="26"/>
      <c r="M4422" s="24"/>
      <c r="N4422" s="26"/>
      <c r="O4422" s="26"/>
    </row>
    <row r="4423" spans="9:15" x14ac:dyDescent="0.3">
      <c r="I4423" s="26"/>
      <c r="J4423" s="26"/>
      <c r="K4423" s="26"/>
      <c r="L4423" s="26"/>
      <c r="M4423" s="24"/>
      <c r="N4423" s="26"/>
      <c r="O4423" s="26"/>
    </row>
    <row r="4424" spans="9:15" x14ac:dyDescent="0.3">
      <c r="I4424" s="26"/>
      <c r="J4424" s="26"/>
      <c r="K4424" s="26"/>
      <c r="L4424" s="26"/>
      <c r="M4424" s="24"/>
      <c r="N4424" s="26"/>
      <c r="O4424" s="26"/>
    </row>
    <row r="4425" spans="9:15" x14ac:dyDescent="0.3">
      <c r="I4425" s="26"/>
      <c r="J4425" s="26"/>
      <c r="K4425" s="26"/>
      <c r="L4425" s="26"/>
      <c r="M4425" s="24"/>
      <c r="N4425" s="26"/>
      <c r="O4425" s="26"/>
    </row>
    <row r="4426" spans="9:15" x14ac:dyDescent="0.3">
      <c r="I4426" s="26"/>
      <c r="J4426" s="26"/>
      <c r="K4426" s="26"/>
      <c r="L4426" s="26"/>
      <c r="M4426" s="24"/>
      <c r="N4426" s="26"/>
      <c r="O4426" s="26"/>
    </row>
    <row r="4427" spans="9:15" x14ac:dyDescent="0.3">
      <c r="I4427" s="26"/>
      <c r="J4427" s="26"/>
      <c r="K4427" s="26"/>
      <c r="L4427" s="26"/>
      <c r="M4427" s="24"/>
      <c r="N4427" s="26"/>
      <c r="O4427" s="26"/>
    </row>
    <row r="4428" spans="9:15" x14ac:dyDescent="0.3">
      <c r="I4428" s="26"/>
      <c r="J4428" s="26"/>
      <c r="K4428" s="26"/>
      <c r="L4428" s="26"/>
      <c r="M4428" s="24"/>
      <c r="N4428" s="26"/>
      <c r="O4428" s="26"/>
    </row>
    <row r="4429" spans="9:15" x14ac:dyDescent="0.3">
      <c r="I4429" s="26"/>
      <c r="J4429" s="26"/>
      <c r="K4429" s="26"/>
      <c r="L4429" s="26"/>
      <c r="M4429" s="24"/>
      <c r="N4429" s="26"/>
      <c r="O4429" s="26"/>
    </row>
    <row r="4430" spans="9:15" x14ac:dyDescent="0.3">
      <c r="I4430" s="26"/>
      <c r="J4430" s="26"/>
      <c r="K4430" s="26"/>
      <c r="L4430" s="26"/>
      <c r="M4430" s="24"/>
      <c r="N4430" s="26"/>
      <c r="O4430" s="26"/>
    </row>
    <row r="4431" spans="9:15" x14ac:dyDescent="0.3">
      <c r="I4431" s="26"/>
      <c r="J4431" s="26"/>
      <c r="K4431" s="26"/>
      <c r="L4431" s="26"/>
      <c r="M4431" s="24"/>
      <c r="N4431" s="26"/>
      <c r="O4431" s="26"/>
    </row>
    <row r="4432" spans="9:15" x14ac:dyDescent="0.3">
      <c r="I4432" s="26"/>
      <c r="J4432" s="26"/>
      <c r="K4432" s="26"/>
      <c r="L4432" s="26"/>
      <c r="M4432" s="24"/>
      <c r="N4432" s="26"/>
      <c r="O4432" s="26"/>
    </row>
    <row r="4433" spans="9:15" x14ac:dyDescent="0.3">
      <c r="I4433" s="26"/>
      <c r="J4433" s="26"/>
      <c r="K4433" s="26"/>
      <c r="L4433" s="26"/>
      <c r="M4433" s="24"/>
      <c r="N4433" s="26"/>
      <c r="O4433" s="26"/>
    </row>
    <row r="4434" spans="9:15" x14ac:dyDescent="0.3">
      <c r="I4434" s="26"/>
      <c r="J4434" s="26"/>
      <c r="K4434" s="26"/>
      <c r="L4434" s="26"/>
      <c r="M4434" s="24"/>
      <c r="N4434" s="26"/>
      <c r="O4434" s="26"/>
    </row>
    <row r="4435" spans="9:15" x14ac:dyDescent="0.3">
      <c r="I4435" s="26"/>
      <c r="J4435" s="26"/>
      <c r="K4435" s="26"/>
      <c r="L4435" s="26"/>
      <c r="M4435" s="24"/>
      <c r="N4435" s="26"/>
      <c r="O4435" s="26"/>
    </row>
    <row r="4436" spans="9:15" x14ac:dyDescent="0.3">
      <c r="I4436" s="26"/>
      <c r="J4436" s="26"/>
      <c r="K4436" s="26"/>
      <c r="L4436" s="26"/>
      <c r="M4436" s="24"/>
      <c r="N4436" s="26"/>
      <c r="O4436" s="26"/>
    </row>
    <row r="4437" spans="9:15" x14ac:dyDescent="0.3">
      <c r="I4437" s="26"/>
      <c r="J4437" s="26"/>
      <c r="K4437" s="26"/>
      <c r="L4437" s="26"/>
      <c r="M4437" s="24"/>
      <c r="N4437" s="26"/>
      <c r="O4437" s="26"/>
    </row>
    <row r="4438" spans="9:15" x14ac:dyDescent="0.3">
      <c r="I4438" s="26"/>
      <c r="J4438" s="26"/>
      <c r="K4438" s="26"/>
      <c r="L4438" s="26"/>
      <c r="M4438" s="24"/>
      <c r="N4438" s="26"/>
      <c r="O4438" s="26"/>
    </row>
    <row r="4439" spans="9:15" x14ac:dyDescent="0.3">
      <c r="I4439" s="26"/>
      <c r="J4439" s="26"/>
      <c r="K4439" s="26"/>
      <c r="L4439" s="26"/>
      <c r="M4439" s="24"/>
      <c r="N4439" s="26"/>
      <c r="O4439" s="26"/>
    </row>
    <row r="4440" spans="9:15" x14ac:dyDescent="0.3">
      <c r="I4440" s="26"/>
      <c r="J4440" s="26"/>
      <c r="K4440" s="26"/>
      <c r="L4440" s="26"/>
      <c r="M4440" s="24"/>
      <c r="N4440" s="26"/>
      <c r="O4440" s="26"/>
    </row>
    <row r="4441" spans="9:15" x14ac:dyDescent="0.3">
      <c r="I4441" s="26"/>
      <c r="J4441" s="26"/>
      <c r="K4441" s="26"/>
      <c r="L4441" s="26"/>
      <c r="M4441" s="24"/>
      <c r="N4441" s="26"/>
      <c r="O4441" s="26"/>
    </row>
    <row r="4442" spans="9:15" x14ac:dyDescent="0.3">
      <c r="I4442" s="26"/>
      <c r="J4442" s="26"/>
      <c r="K4442" s="26"/>
      <c r="L4442" s="26"/>
      <c r="M4442" s="24"/>
      <c r="N4442" s="26"/>
      <c r="O4442" s="26"/>
    </row>
    <row r="4443" spans="9:15" x14ac:dyDescent="0.3">
      <c r="I4443" s="26"/>
      <c r="J4443" s="26"/>
      <c r="K4443" s="26"/>
      <c r="L4443" s="26"/>
      <c r="M4443" s="24"/>
      <c r="N4443" s="26"/>
      <c r="O4443" s="26"/>
    </row>
    <row r="4444" spans="9:15" x14ac:dyDescent="0.3">
      <c r="I4444" s="26"/>
      <c r="J4444" s="26"/>
      <c r="K4444" s="26"/>
      <c r="L4444" s="26"/>
      <c r="M4444" s="24"/>
      <c r="N4444" s="26"/>
      <c r="O4444" s="26"/>
    </row>
    <row r="4445" spans="9:15" x14ac:dyDescent="0.3">
      <c r="I4445" s="26"/>
      <c r="J4445" s="26"/>
      <c r="K4445" s="26"/>
      <c r="L4445" s="26"/>
      <c r="M4445" s="24"/>
      <c r="N4445" s="26"/>
      <c r="O4445" s="26"/>
    </row>
    <row r="4446" spans="9:15" x14ac:dyDescent="0.3">
      <c r="I4446" s="26"/>
      <c r="J4446" s="26"/>
      <c r="K4446" s="26"/>
      <c r="L4446" s="26"/>
      <c r="M4446" s="24"/>
      <c r="N4446" s="26"/>
      <c r="O4446" s="26"/>
    </row>
    <row r="4447" spans="9:15" x14ac:dyDescent="0.3">
      <c r="I4447" s="26"/>
      <c r="J4447" s="26"/>
      <c r="K4447" s="26"/>
      <c r="L4447" s="26"/>
      <c r="M4447" s="24"/>
      <c r="N4447" s="26"/>
      <c r="O4447" s="26"/>
    </row>
    <row r="4448" spans="9:15" x14ac:dyDescent="0.3">
      <c r="I4448" s="26"/>
      <c r="J4448" s="26"/>
      <c r="K4448" s="26"/>
      <c r="L4448" s="26"/>
      <c r="M4448" s="24"/>
      <c r="N4448" s="26"/>
      <c r="O4448" s="26"/>
    </row>
    <row r="4449" spans="9:15" x14ac:dyDescent="0.3">
      <c r="I4449" s="26"/>
      <c r="J4449" s="26"/>
      <c r="K4449" s="26"/>
      <c r="L4449" s="26"/>
      <c r="M4449" s="24"/>
      <c r="N4449" s="26"/>
      <c r="O4449" s="26"/>
    </row>
    <row r="4450" spans="9:15" x14ac:dyDescent="0.3">
      <c r="I4450" s="26"/>
      <c r="J4450" s="26"/>
      <c r="K4450" s="26"/>
      <c r="L4450" s="26"/>
      <c r="M4450" s="24"/>
      <c r="N4450" s="26"/>
      <c r="O4450" s="26"/>
    </row>
    <row r="4451" spans="9:15" x14ac:dyDescent="0.3">
      <c r="I4451" s="26"/>
      <c r="J4451" s="26"/>
      <c r="K4451" s="26"/>
      <c r="L4451" s="26"/>
      <c r="M4451" s="24"/>
      <c r="N4451" s="26"/>
      <c r="O4451" s="26"/>
    </row>
    <row r="4452" spans="9:15" x14ac:dyDescent="0.3">
      <c r="I4452" s="26"/>
      <c r="J4452" s="26"/>
      <c r="K4452" s="26"/>
      <c r="L4452" s="26"/>
      <c r="M4452" s="24"/>
      <c r="N4452" s="26"/>
      <c r="O4452" s="26"/>
    </row>
    <row r="4453" spans="9:15" x14ac:dyDescent="0.3">
      <c r="I4453" s="26"/>
      <c r="J4453" s="26"/>
      <c r="K4453" s="26"/>
      <c r="L4453" s="26"/>
      <c r="M4453" s="24"/>
      <c r="N4453" s="26"/>
      <c r="O4453" s="26"/>
    </row>
    <row r="4454" spans="9:15" x14ac:dyDescent="0.3">
      <c r="I4454" s="26"/>
      <c r="J4454" s="26"/>
      <c r="K4454" s="26"/>
      <c r="L4454" s="26"/>
      <c r="M4454" s="24"/>
      <c r="N4454" s="26"/>
      <c r="O4454" s="26"/>
    </row>
    <row r="4455" spans="9:15" x14ac:dyDescent="0.3">
      <c r="I4455" s="26"/>
      <c r="J4455" s="26"/>
      <c r="K4455" s="26"/>
      <c r="L4455" s="26"/>
      <c r="M4455" s="24"/>
      <c r="N4455" s="26"/>
      <c r="O4455" s="26"/>
    </row>
    <row r="4456" spans="9:15" x14ac:dyDescent="0.3">
      <c r="I4456" s="26"/>
      <c r="J4456" s="26"/>
      <c r="K4456" s="26"/>
      <c r="L4456" s="26"/>
      <c r="M4456" s="24"/>
      <c r="N4456" s="26"/>
      <c r="O4456" s="26"/>
    </row>
    <row r="4457" spans="9:15" x14ac:dyDescent="0.3">
      <c r="I4457" s="26"/>
      <c r="J4457" s="26"/>
      <c r="K4457" s="26"/>
      <c r="L4457" s="26"/>
      <c r="M4457" s="24"/>
      <c r="N4457" s="26"/>
      <c r="O4457" s="26"/>
    </row>
    <row r="4458" spans="9:15" x14ac:dyDescent="0.3">
      <c r="I4458" s="26"/>
      <c r="J4458" s="26"/>
      <c r="K4458" s="26"/>
      <c r="L4458" s="26"/>
      <c r="M4458" s="24"/>
      <c r="N4458" s="26"/>
      <c r="O4458" s="26"/>
    </row>
    <row r="4459" spans="9:15" x14ac:dyDescent="0.3">
      <c r="I4459" s="26"/>
      <c r="J4459" s="26"/>
      <c r="K4459" s="26"/>
      <c r="L4459" s="26"/>
      <c r="M4459" s="24"/>
      <c r="N4459" s="26"/>
      <c r="O4459" s="26"/>
    </row>
    <row r="4460" spans="9:15" x14ac:dyDescent="0.3">
      <c r="I4460" s="26"/>
      <c r="J4460" s="26"/>
      <c r="K4460" s="26"/>
      <c r="L4460" s="26"/>
      <c r="M4460" s="24"/>
      <c r="N4460" s="26"/>
      <c r="O4460" s="26"/>
    </row>
    <row r="4461" spans="9:15" x14ac:dyDescent="0.3">
      <c r="I4461" s="26"/>
      <c r="J4461" s="26"/>
      <c r="K4461" s="26"/>
      <c r="L4461" s="26"/>
      <c r="M4461" s="24"/>
      <c r="N4461" s="26"/>
      <c r="O4461" s="26"/>
    </row>
    <row r="4462" spans="9:15" x14ac:dyDescent="0.3">
      <c r="I4462" s="26"/>
      <c r="J4462" s="26"/>
      <c r="K4462" s="26"/>
      <c r="L4462" s="26"/>
      <c r="M4462" s="24"/>
      <c r="N4462" s="26"/>
      <c r="O4462" s="26"/>
    </row>
    <row r="4463" spans="9:15" x14ac:dyDescent="0.3">
      <c r="I4463" s="26"/>
      <c r="J4463" s="26"/>
      <c r="K4463" s="26"/>
      <c r="L4463" s="26"/>
      <c r="M4463" s="24"/>
      <c r="N4463" s="26"/>
      <c r="O4463" s="26"/>
    </row>
    <row r="4464" spans="9:15" x14ac:dyDescent="0.3">
      <c r="I4464" s="26"/>
      <c r="J4464" s="26"/>
      <c r="K4464" s="26"/>
      <c r="L4464" s="26"/>
      <c r="M4464" s="24"/>
      <c r="N4464" s="26"/>
      <c r="O4464" s="26"/>
    </row>
    <row r="4465" spans="9:15" x14ac:dyDescent="0.3">
      <c r="I4465" s="26"/>
      <c r="J4465" s="26"/>
      <c r="K4465" s="26"/>
      <c r="L4465" s="26"/>
      <c r="M4465" s="24"/>
      <c r="N4465" s="26"/>
      <c r="O4465" s="26"/>
    </row>
    <row r="4466" spans="9:15" x14ac:dyDescent="0.3">
      <c r="I4466" s="26"/>
      <c r="J4466" s="26"/>
      <c r="K4466" s="26"/>
      <c r="L4466" s="26"/>
      <c r="M4466" s="24"/>
      <c r="N4466" s="26"/>
      <c r="O4466" s="26"/>
    </row>
    <row r="4467" spans="9:15" x14ac:dyDescent="0.3">
      <c r="I4467" s="26"/>
      <c r="J4467" s="26"/>
      <c r="K4467" s="26"/>
      <c r="L4467" s="26"/>
      <c r="M4467" s="24"/>
      <c r="N4467" s="26"/>
      <c r="O4467" s="26"/>
    </row>
    <row r="4468" spans="9:15" x14ac:dyDescent="0.3">
      <c r="I4468" s="26"/>
      <c r="J4468" s="26"/>
      <c r="K4468" s="26"/>
      <c r="L4468" s="26"/>
      <c r="M4468" s="24"/>
      <c r="N4468" s="26"/>
      <c r="O4468" s="26"/>
    </row>
    <row r="4469" spans="9:15" x14ac:dyDescent="0.3">
      <c r="I4469" s="26"/>
      <c r="J4469" s="26"/>
      <c r="K4469" s="26"/>
      <c r="L4469" s="26"/>
      <c r="M4469" s="24"/>
      <c r="N4469" s="26"/>
      <c r="O4469" s="26"/>
    </row>
    <row r="4470" spans="9:15" x14ac:dyDescent="0.3">
      <c r="I4470" s="26"/>
      <c r="J4470" s="26"/>
      <c r="K4470" s="26"/>
      <c r="L4470" s="26"/>
      <c r="M4470" s="24"/>
      <c r="N4470" s="26"/>
      <c r="O4470" s="26"/>
    </row>
    <row r="4471" spans="9:15" x14ac:dyDescent="0.3">
      <c r="I4471" s="26"/>
      <c r="J4471" s="26"/>
      <c r="K4471" s="26"/>
      <c r="L4471" s="26"/>
      <c r="M4471" s="24"/>
      <c r="N4471" s="26"/>
      <c r="O4471" s="26"/>
    </row>
    <row r="4472" spans="9:15" x14ac:dyDescent="0.3">
      <c r="I4472" s="26"/>
      <c r="J4472" s="26"/>
      <c r="K4472" s="26"/>
      <c r="L4472" s="26"/>
      <c r="M4472" s="24"/>
      <c r="N4472" s="26"/>
      <c r="O4472" s="26"/>
    </row>
    <row r="4473" spans="9:15" x14ac:dyDescent="0.3">
      <c r="I4473" s="26"/>
      <c r="J4473" s="26"/>
      <c r="K4473" s="26"/>
      <c r="L4473" s="26"/>
      <c r="M4473" s="24"/>
      <c r="N4473" s="26"/>
      <c r="O4473" s="26"/>
    </row>
    <row r="4474" spans="9:15" x14ac:dyDescent="0.3">
      <c r="I4474" s="26"/>
      <c r="J4474" s="26"/>
      <c r="K4474" s="26"/>
      <c r="L4474" s="26"/>
      <c r="M4474" s="24"/>
      <c r="N4474" s="26"/>
      <c r="O4474" s="26"/>
    </row>
    <row r="4475" spans="9:15" x14ac:dyDescent="0.3">
      <c r="I4475" s="26"/>
      <c r="J4475" s="26"/>
      <c r="K4475" s="26"/>
      <c r="L4475" s="26"/>
      <c r="M4475" s="24"/>
      <c r="N4475" s="26"/>
      <c r="O4475" s="26"/>
    </row>
    <row r="4476" spans="9:15" x14ac:dyDescent="0.3">
      <c r="I4476" s="26"/>
      <c r="J4476" s="26"/>
      <c r="K4476" s="26"/>
      <c r="L4476" s="26"/>
      <c r="M4476" s="24"/>
      <c r="N4476" s="26"/>
      <c r="O4476" s="26"/>
    </row>
    <row r="4477" spans="9:15" x14ac:dyDescent="0.3">
      <c r="I4477" s="26"/>
      <c r="J4477" s="26"/>
      <c r="K4477" s="26"/>
      <c r="L4477" s="26"/>
      <c r="M4477" s="24"/>
      <c r="N4477" s="26"/>
      <c r="O4477" s="26"/>
    </row>
    <row r="4478" spans="9:15" x14ac:dyDescent="0.3">
      <c r="I4478" s="26"/>
      <c r="J4478" s="26"/>
      <c r="K4478" s="26"/>
      <c r="L4478" s="26"/>
      <c r="M4478" s="24"/>
      <c r="N4478" s="26"/>
      <c r="O4478" s="26"/>
    </row>
    <row r="4479" spans="9:15" x14ac:dyDescent="0.3">
      <c r="I4479" s="26"/>
      <c r="J4479" s="26"/>
      <c r="K4479" s="26"/>
      <c r="L4479" s="26"/>
      <c r="M4479" s="24"/>
      <c r="N4479" s="26"/>
      <c r="O4479" s="26"/>
    </row>
    <row r="4480" spans="9:15" x14ac:dyDescent="0.3">
      <c r="I4480" s="26"/>
      <c r="J4480" s="26"/>
      <c r="K4480" s="26"/>
      <c r="L4480" s="26"/>
      <c r="M4480" s="24"/>
      <c r="N4480" s="26"/>
      <c r="O4480" s="26"/>
    </row>
    <row r="4481" spans="9:15" x14ac:dyDescent="0.3">
      <c r="I4481" s="26"/>
      <c r="J4481" s="26"/>
      <c r="K4481" s="26"/>
      <c r="L4481" s="26"/>
      <c r="M4481" s="24"/>
      <c r="N4481" s="26"/>
      <c r="O4481" s="26"/>
    </row>
    <row r="4482" spans="9:15" x14ac:dyDescent="0.3">
      <c r="I4482" s="26"/>
      <c r="J4482" s="26"/>
      <c r="K4482" s="26"/>
      <c r="L4482" s="26"/>
      <c r="M4482" s="24"/>
      <c r="N4482" s="26"/>
      <c r="O4482" s="26"/>
    </row>
    <row r="4483" spans="9:15" x14ac:dyDescent="0.3">
      <c r="I4483" s="26"/>
      <c r="J4483" s="26"/>
      <c r="K4483" s="26"/>
      <c r="L4483" s="26"/>
      <c r="M4483" s="24"/>
      <c r="N4483" s="26"/>
      <c r="O4483" s="26"/>
    </row>
    <row r="4484" spans="9:15" x14ac:dyDescent="0.3">
      <c r="I4484" s="26"/>
      <c r="J4484" s="26"/>
      <c r="K4484" s="26"/>
      <c r="L4484" s="26"/>
      <c r="M4484" s="24"/>
      <c r="N4484" s="26"/>
      <c r="O4484" s="26"/>
    </row>
    <row r="4485" spans="9:15" x14ac:dyDescent="0.3">
      <c r="I4485" s="26"/>
      <c r="J4485" s="26"/>
      <c r="K4485" s="26"/>
      <c r="L4485" s="26"/>
      <c r="M4485" s="24"/>
      <c r="N4485" s="26"/>
      <c r="O4485" s="26"/>
    </row>
    <row r="4486" spans="9:15" x14ac:dyDescent="0.3">
      <c r="I4486" s="26"/>
      <c r="J4486" s="26"/>
      <c r="K4486" s="26"/>
      <c r="L4486" s="26"/>
      <c r="M4486" s="24"/>
      <c r="N4486" s="26"/>
      <c r="O4486" s="26"/>
    </row>
    <row r="4487" spans="9:15" x14ac:dyDescent="0.3">
      <c r="I4487" s="26"/>
      <c r="J4487" s="26"/>
      <c r="K4487" s="26"/>
      <c r="L4487" s="26"/>
      <c r="M4487" s="24"/>
      <c r="N4487" s="26"/>
      <c r="O4487" s="26"/>
    </row>
    <row r="4488" spans="9:15" x14ac:dyDescent="0.3">
      <c r="I4488" s="26"/>
      <c r="J4488" s="26"/>
      <c r="K4488" s="26"/>
      <c r="L4488" s="26"/>
      <c r="M4488" s="24"/>
      <c r="N4488" s="26"/>
      <c r="O4488" s="26"/>
    </row>
    <row r="4489" spans="9:15" x14ac:dyDescent="0.3">
      <c r="I4489" s="26"/>
      <c r="J4489" s="26"/>
      <c r="K4489" s="26"/>
      <c r="L4489" s="26"/>
      <c r="M4489" s="24"/>
      <c r="N4489" s="26"/>
      <c r="O4489" s="26"/>
    </row>
    <row r="4490" spans="9:15" x14ac:dyDescent="0.3">
      <c r="I4490" s="26"/>
      <c r="J4490" s="26"/>
      <c r="K4490" s="26"/>
      <c r="L4490" s="26"/>
      <c r="M4490" s="24"/>
      <c r="N4490" s="26"/>
      <c r="O4490" s="26"/>
    </row>
    <row r="4491" spans="9:15" x14ac:dyDescent="0.3">
      <c r="I4491" s="26"/>
      <c r="J4491" s="26"/>
      <c r="K4491" s="26"/>
      <c r="L4491" s="26"/>
      <c r="M4491" s="24"/>
      <c r="N4491" s="26"/>
      <c r="O4491" s="26"/>
    </row>
    <row r="4492" spans="9:15" x14ac:dyDescent="0.3">
      <c r="I4492" s="26"/>
      <c r="J4492" s="26"/>
      <c r="K4492" s="26"/>
      <c r="L4492" s="26"/>
      <c r="M4492" s="24"/>
      <c r="N4492" s="26"/>
      <c r="O4492" s="26"/>
    </row>
    <row r="4493" spans="9:15" x14ac:dyDescent="0.3">
      <c r="I4493" s="26"/>
      <c r="J4493" s="26"/>
      <c r="K4493" s="26"/>
      <c r="L4493" s="26"/>
      <c r="M4493" s="24"/>
      <c r="N4493" s="26"/>
      <c r="O4493" s="26"/>
    </row>
    <row r="4494" spans="9:15" x14ac:dyDescent="0.3">
      <c r="I4494" s="26"/>
      <c r="J4494" s="26"/>
      <c r="K4494" s="26"/>
      <c r="L4494" s="26"/>
      <c r="M4494" s="24"/>
      <c r="N4494" s="26"/>
      <c r="O4494" s="26"/>
    </row>
    <row r="4495" spans="9:15" x14ac:dyDescent="0.3">
      <c r="I4495" s="26"/>
      <c r="J4495" s="26"/>
      <c r="K4495" s="26"/>
      <c r="L4495" s="26"/>
      <c r="M4495" s="24"/>
      <c r="N4495" s="26"/>
      <c r="O4495" s="26"/>
    </row>
    <row r="4496" spans="9:15" x14ac:dyDescent="0.3">
      <c r="I4496" s="26"/>
      <c r="J4496" s="26"/>
      <c r="K4496" s="26"/>
      <c r="L4496" s="26"/>
      <c r="M4496" s="24"/>
      <c r="N4496" s="26"/>
      <c r="O4496" s="26"/>
    </row>
    <row r="4497" spans="9:15" x14ac:dyDescent="0.3">
      <c r="I4497" s="26"/>
      <c r="J4497" s="26"/>
      <c r="K4497" s="26"/>
      <c r="L4497" s="26"/>
      <c r="M4497" s="24"/>
      <c r="N4497" s="26"/>
      <c r="O4497" s="26"/>
    </row>
    <row r="4498" spans="9:15" x14ac:dyDescent="0.3">
      <c r="I4498" s="26"/>
      <c r="J4498" s="26"/>
      <c r="K4498" s="26"/>
      <c r="L4498" s="26"/>
      <c r="M4498" s="24"/>
      <c r="N4498" s="26"/>
      <c r="O4498" s="26"/>
    </row>
    <row r="4499" spans="9:15" x14ac:dyDescent="0.3">
      <c r="I4499" s="26"/>
      <c r="J4499" s="26"/>
      <c r="K4499" s="26"/>
      <c r="L4499" s="26"/>
      <c r="M4499" s="24"/>
      <c r="N4499" s="26"/>
      <c r="O4499" s="26"/>
    </row>
    <row r="4500" spans="9:15" x14ac:dyDescent="0.3">
      <c r="I4500" s="26"/>
      <c r="J4500" s="26"/>
      <c r="K4500" s="26"/>
      <c r="L4500" s="26"/>
      <c r="M4500" s="24"/>
      <c r="N4500" s="26"/>
      <c r="O4500" s="26"/>
    </row>
    <row r="4501" spans="9:15" x14ac:dyDescent="0.3">
      <c r="I4501" s="26"/>
      <c r="J4501" s="26"/>
      <c r="K4501" s="26"/>
      <c r="L4501" s="26"/>
      <c r="M4501" s="24"/>
      <c r="N4501" s="26"/>
      <c r="O4501" s="26"/>
    </row>
    <row r="4502" spans="9:15" x14ac:dyDescent="0.3">
      <c r="I4502" s="26"/>
      <c r="J4502" s="26"/>
      <c r="K4502" s="26"/>
      <c r="L4502" s="26"/>
      <c r="M4502" s="24"/>
      <c r="N4502" s="26"/>
      <c r="O4502" s="26"/>
    </row>
    <row r="4503" spans="9:15" x14ac:dyDescent="0.3">
      <c r="I4503" s="26"/>
      <c r="J4503" s="26"/>
      <c r="K4503" s="26"/>
      <c r="L4503" s="26"/>
      <c r="M4503" s="24"/>
      <c r="N4503" s="26"/>
      <c r="O4503" s="26"/>
    </row>
    <row r="4504" spans="9:15" x14ac:dyDescent="0.3">
      <c r="I4504" s="26"/>
      <c r="J4504" s="26"/>
      <c r="K4504" s="26"/>
      <c r="L4504" s="26"/>
      <c r="M4504" s="24"/>
      <c r="N4504" s="26"/>
      <c r="O4504" s="26"/>
    </row>
    <row r="4505" spans="9:15" x14ac:dyDescent="0.3">
      <c r="I4505" s="26"/>
      <c r="J4505" s="26"/>
      <c r="K4505" s="26"/>
      <c r="L4505" s="26"/>
      <c r="M4505" s="24"/>
      <c r="N4505" s="26"/>
      <c r="O4505" s="26"/>
    </row>
    <row r="4506" spans="9:15" x14ac:dyDescent="0.3">
      <c r="I4506" s="26"/>
      <c r="J4506" s="26"/>
      <c r="K4506" s="26"/>
      <c r="L4506" s="26"/>
      <c r="M4506" s="24"/>
      <c r="N4506" s="26"/>
      <c r="O4506" s="26"/>
    </row>
    <row r="4507" spans="9:15" x14ac:dyDescent="0.3">
      <c r="I4507" s="26"/>
      <c r="J4507" s="26"/>
      <c r="K4507" s="26"/>
      <c r="L4507" s="26"/>
      <c r="M4507" s="24"/>
      <c r="N4507" s="26"/>
      <c r="O4507" s="26"/>
    </row>
    <row r="4508" spans="9:15" x14ac:dyDescent="0.3">
      <c r="I4508" s="26"/>
      <c r="J4508" s="26"/>
      <c r="K4508" s="26"/>
      <c r="L4508" s="26"/>
      <c r="M4508" s="24"/>
      <c r="N4508" s="26"/>
      <c r="O4508" s="26"/>
    </row>
    <row r="4509" spans="9:15" x14ac:dyDescent="0.3">
      <c r="I4509" s="26"/>
      <c r="J4509" s="26"/>
      <c r="K4509" s="26"/>
      <c r="L4509" s="26"/>
      <c r="M4509" s="24"/>
      <c r="N4509" s="26"/>
      <c r="O4509" s="26"/>
    </row>
    <row r="4510" spans="9:15" x14ac:dyDescent="0.3">
      <c r="I4510" s="26"/>
      <c r="J4510" s="26"/>
      <c r="K4510" s="26"/>
      <c r="L4510" s="26"/>
      <c r="M4510" s="24"/>
      <c r="N4510" s="26"/>
      <c r="O4510" s="26"/>
    </row>
    <row r="4511" spans="9:15" x14ac:dyDescent="0.3">
      <c r="I4511" s="26"/>
      <c r="J4511" s="26"/>
      <c r="K4511" s="26"/>
      <c r="L4511" s="26"/>
      <c r="M4511" s="24"/>
      <c r="N4511" s="26"/>
      <c r="O4511" s="26"/>
    </row>
    <row r="4512" spans="9:15" x14ac:dyDescent="0.3">
      <c r="I4512" s="26"/>
      <c r="J4512" s="26"/>
      <c r="K4512" s="26"/>
      <c r="L4512" s="26"/>
      <c r="M4512" s="24"/>
      <c r="N4512" s="26"/>
      <c r="O4512" s="26"/>
    </row>
    <row r="4513" spans="9:15" x14ac:dyDescent="0.3">
      <c r="I4513" s="26"/>
      <c r="J4513" s="26"/>
      <c r="K4513" s="26"/>
      <c r="L4513" s="26"/>
      <c r="M4513" s="24"/>
      <c r="N4513" s="26"/>
      <c r="O4513" s="26"/>
    </row>
    <row r="4514" spans="9:15" x14ac:dyDescent="0.3">
      <c r="I4514" s="26"/>
      <c r="J4514" s="26"/>
      <c r="K4514" s="26"/>
      <c r="L4514" s="26"/>
      <c r="M4514" s="24"/>
      <c r="N4514" s="26"/>
      <c r="O4514" s="26"/>
    </row>
    <row r="4515" spans="9:15" x14ac:dyDescent="0.3">
      <c r="I4515" s="26"/>
      <c r="J4515" s="26"/>
      <c r="K4515" s="26"/>
      <c r="L4515" s="26"/>
      <c r="M4515" s="24"/>
      <c r="N4515" s="26"/>
      <c r="O4515" s="26"/>
    </row>
    <row r="4516" spans="9:15" x14ac:dyDescent="0.3">
      <c r="I4516" s="26"/>
      <c r="J4516" s="26"/>
      <c r="K4516" s="26"/>
      <c r="L4516" s="26"/>
      <c r="M4516" s="24"/>
      <c r="N4516" s="26"/>
      <c r="O4516" s="26"/>
    </row>
    <row r="4517" spans="9:15" x14ac:dyDescent="0.3">
      <c r="I4517" s="26"/>
      <c r="J4517" s="26"/>
      <c r="K4517" s="26"/>
      <c r="L4517" s="26"/>
      <c r="M4517" s="24"/>
      <c r="N4517" s="26"/>
      <c r="O4517" s="26"/>
    </row>
    <row r="4518" spans="9:15" x14ac:dyDescent="0.3">
      <c r="I4518" s="26"/>
      <c r="J4518" s="26"/>
      <c r="K4518" s="26"/>
      <c r="L4518" s="26"/>
      <c r="M4518" s="24"/>
      <c r="N4518" s="26"/>
      <c r="O4518" s="26"/>
    </row>
    <row r="4519" spans="9:15" x14ac:dyDescent="0.3">
      <c r="I4519" s="26"/>
      <c r="J4519" s="26"/>
      <c r="K4519" s="26"/>
      <c r="L4519" s="26"/>
      <c r="M4519" s="24"/>
      <c r="N4519" s="26"/>
      <c r="O4519" s="26"/>
    </row>
    <row r="4520" spans="9:15" x14ac:dyDescent="0.3">
      <c r="I4520" s="26"/>
      <c r="J4520" s="26"/>
      <c r="K4520" s="26"/>
      <c r="L4520" s="26"/>
      <c r="M4520" s="24"/>
      <c r="N4520" s="26"/>
      <c r="O4520" s="26"/>
    </row>
    <row r="4521" spans="9:15" x14ac:dyDescent="0.3">
      <c r="I4521" s="26"/>
      <c r="J4521" s="26"/>
      <c r="K4521" s="26"/>
      <c r="L4521" s="26"/>
      <c r="M4521" s="24"/>
      <c r="N4521" s="26"/>
      <c r="O4521" s="26"/>
    </row>
    <row r="4522" spans="9:15" x14ac:dyDescent="0.3">
      <c r="I4522" s="26"/>
      <c r="J4522" s="26"/>
      <c r="K4522" s="26"/>
      <c r="L4522" s="26"/>
      <c r="M4522" s="24"/>
      <c r="N4522" s="26"/>
      <c r="O4522" s="26"/>
    </row>
    <row r="4523" spans="9:15" x14ac:dyDescent="0.3">
      <c r="I4523" s="26"/>
      <c r="J4523" s="26"/>
      <c r="K4523" s="26"/>
      <c r="L4523" s="26"/>
      <c r="M4523" s="24"/>
      <c r="N4523" s="26"/>
      <c r="O4523" s="26"/>
    </row>
    <row r="4524" spans="9:15" x14ac:dyDescent="0.3">
      <c r="I4524" s="26"/>
      <c r="J4524" s="26"/>
      <c r="K4524" s="26"/>
      <c r="L4524" s="26"/>
      <c r="M4524" s="24"/>
      <c r="N4524" s="26"/>
      <c r="O4524" s="26"/>
    </row>
    <row r="4525" spans="9:15" x14ac:dyDescent="0.3">
      <c r="I4525" s="26"/>
      <c r="J4525" s="26"/>
      <c r="K4525" s="26"/>
      <c r="L4525" s="26"/>
      <c r="M4525" s="24"/>
      <c r="N4525" s="26"/>
      <c r="O4525" s="26"/>
    </row>
    <row r="4526" spans="9:15" x14ac:dyDescent="0.3">
      <c r="I4526" s="26"/>
      <c r="J4526" s="26"/>
      <c r="K4526" s="26"/>
      <c r="L4526" s="26"/>
      <c r="M4526" s="24"/>
      <c r="N4526" s="26"/>
      <c r="O4526" s="26"/>
    </row>
    <row r="4527" spans="9:15" x14ac:dyDescent="0.3">
      <c r="I4527" s="26"/>
      <c r="J4527" s="26"/>
      <c r="K4527" s="26"/>
      <c r="L4527" s="26"/>
      <c r="M4527" s="24"/>
      <c r="N4527" s="26"/>
      <c r="O4527" s="26"/>
    </row>
    <row r="4528" spans="9:15" x14ac:dyDescent="0.3">
      <c r="I4528" s="26"/>
      <c r="J4528" s="26"/>
      <c r="K4528" s="26"/>
      <c r="L4528" s="26"/>
      <c r="M4528" s="24"/>
      <c r="N4528" s="26"/>
      <c r="O4528" s="26"/>
    </row>
    <row r="4529" spans="9:15" x14ac:dyDescent="0.3">
      <c r="I4529" s="26"/>
      <c r="J4529" s="26"/>
      <c r="K4529" s="26"/>
      <c r="L4529" s="26"/>
      <c r="M4529" s="24"/>
      <c r="N4529" s="26"/>
      <c r="O4529" s="26"/>
    </row>
    <row r="4530" spans="9:15" x14ac:dyDescent="0.3">
      <c r="I4530" s="26"/>
      <c r="J4530" s="26"/>
      <c r="K4530" s="26"/>
      <c r="L4530" s="26"/>
      <c r="M4530" s="24"/>
      <c r="N4530" s="26"/>
      <c r="O4530" s="26"/>
    </row>
    <row r="4531" spans="9:15" x14ac:dyDescent="0.3">
      <c r="I4531" s="26"/>
      <c r="J4531" s="26"/>
      <c r="K4531" s="26"/>
      <c r="L4531" s="26"/>
      <c r="M4531" s="24"/>
      <c r="N4531" s="26"/>
      <c r="O4531" s="26"/>
    </row>
    <row r="4532" spans="9:15" x14ac:dyDescent="0.3">
      <c r="I4532" s="26"/>
      <c r="J4532" s="26"/>
      <c r="K4532" s="26"/>
      <c r="L4532" s="26"/>
      <c r="M4532" s="24"/>
      <c r="N4532" s="26"/>
      <c r="O4532" s="26"/>
    </row>
    <row r="4533" spans="9:15" x14ac:dyDescent="0.3">
      <c r="I4533" s="26"/>
      <c r="J4533" s="26"/>
      <c r="K4533" s="26"/>
      <c r="L4533" s="26"/>
      <c r="M4533" s="24"/>
      <c r="N4533" s="26"/>
      <c r="O4533" s="26"/>
    </row>
    <row r="4534" spans="9:15" x14ac:dyDescent="0.3">
      <c r="I4534" s="26"/>
      <c r="J4534" s="26"/>
      <c r="K4534" s="26"/>
      <c r="L4534" s="26"/>
      <c r="M4534" s="24"/>
      <c r="N4534" s="26"/>
      <c r="O4534" s="26"/>
    </row>
    <row r="4535" spans="9:15" x14ac:dyDescent="0.3">
      <c r="I4535" s="26"/>
      <c r="J4535" s="26"/>
      <c r="K4535" s="26"/>
      <c r="L4535" s="26"/>
      <c r="M4535" s="24"/>
      <c r="N4535" s="26"/>
      <c r="O4535" s="26"/>
    </row>
    <row r="4536" spans="9:15" x14ac:dyDescent="0.3">
      <c r="I4536" s="26"/>
      <c r="J4536" s="26"/>
      <c r="K4536" s="26"/>
      <c r="L4536" s="26"/>
      <c r="M4536" s="24"/>
      <c r="N4536" s="26"/>
      <c r="O4536" s="26"/>
    </row>
    <row r="4537" spans="9:15" x14ac:dyDescent="0.3">
      <c r="I4537" s="26"/>
      <c r="J4537" s="26"/>
      <c r="K4537" s="26"/>
      <c r="L4537" s="26"/>
      <c r="M4537" s="24"/>
      <c r="N4537" s="26"/>
      <c r="O4537" s="26"/>
    </row>
    <row r="4538" spans="9:15" x14ac:dyDescent="0.3">
      <c r="I4538" s="26"/>
      <c r="J4538" s="26"/>
      <c r="K4538" s="26"/>
      <c r="L4538" s="26"/>
      <c r="M4538" s="24"/>
      <c r="N4538" s="26"/>
      <c r="O4538" s="26"/>
    </row>
    <row r="4539" spans="9:15" x14ac:dyDescent="0.3">
      <c r="I4539" s="26"/>
      <c r="J4539" s="26"/>
      <c r="K4539" s="26"/>
      <c r="L4539" s="26"/>
      <c r="M4539" s="24"/>
      <c r="N4539" s="26"/>
      <c r="O4539" s="26"/>
    </row>
    <row r="4540" spans="9:15" x14ac:dyDescent="0.3">
      <c r="I4540" s="26"/>
      <c r="J4540" s="26"/>
      <c r="K4540" s="26"/>
      <c r="L4540" s="26"/>
      <c r="M4540" s="24"/>
      <c r="N4540" s="26"/>
      <c r="O4540" s="26"/>
    </row>
    <row r="4541" spans="9:15" x14ac:dyDescent="0.3">
      <c r="I4541" s="26"/>
      <c r="J4541" s="26"/>
      <c r="K4541" s="26"/>
      <c r="L4541" s="26"/>
      <c r="M4541" s="24"/>
      <c r="N4541" s="26"/>
      <c r="O4541" s="26"/>
    </row>
    <row r="4542" spans="9:15" x14ac:dyDescent="0.3">
      <c r="I4542" s="26"/>
      <c r="J4542" s="26"/>
      <c r="K4542" s="26"/>
      <c r="L4542" s="26"/>
      <c r="M4542" s="24"/>
      <c r="N4542" s="26"/>
      <c r="O4542" s="26"/>
    </row>
    <row r="4543" spans="9:15" x14ac:dyDescent="0.3">
      <c r="I4543" s="26"/>
      <c r="J4543" s="26"/>
      <c r="K4543" s="26"/>
      <c r="L4543" s="26"/>
      <c r="M4543" s="24"/>
      <c r="N4543" s="26"/>
      <c r="O4543" s="26"/>
    </row>
    <row r="4544" spans="9:15" x14ac:dyDescent="0.3">
      <c r="I4544" s="26"/>
      <c r="J4544" s="26"/>
      <c r="K4544" s="26"/>
      <c r="L4544" s="26"/>
      <c r="M4544" s="24"/>
      <c r="N4544" s="26"/>
      <c r="O4544" s="26"/>
    </row>
    <row r="4545" spans="9:15" x14ac:dyDescent="0.3">
      <c r="I4545" s="26"/>
      <c r="J4545" s="26"/>
      <c r="K4545" s="26"/>
      <c r="L4545" s="26"/>
      <c r="M4545" s="24"/>
      <c r="N4545" s="26"/>
      <c r="O4545" s="26"/>
    </row>
    <row r="4546" spans="9:15" x14ac:dyDescent="0.3">
      <c r="I4546" s="26"/>
      <c r="J4546" s="26"/>
      <c r="K4546" s="26"/>
      <c r="L4546" s="26"/>
      <c r="M4546" s="24"/>
      <c r="N4546" s="26"/>
      <c r="O4546" s="26"/>
    </row>
    <row r="4547" spans="9:15" x14ac:dyDescent="0.3">
      <c r="I4547" s="26"/>
      <c r="J4547" s="26"/>
      <c r="K4547" s="26"/>
      <c r="L4547" s="26"/>
      <c r="M4547" s="24"/>
      <c r="N4547" s="26"/>
      <c r="O4547" s="26"/>
    </row>
    <row r="4548" spans="9:15" x14ac:dyDescent="0.3">
      <c r="I4548" s="26"/>
      <c r="J4548" s="26"/>
      <c r="K4548" s="26"/>
      <c r="L4548" s="26"/>
      <c r="M4548" s="24"/>
      <c r="N4548" s="26"/>
      <c r="O4548" s="26"/>
    </row>
    <row r="4549" spans="9:15" x14ac:dyDescent="0.3">
      <c r="I4549" s="26"/>
      <c r="J4549" s="26"/>
      <c r="K4549" s="26"/>
      <c r="L4549" s="26"/>
      <c r="M4549" s="24"/>
      <c r="N4549" s="26"/>
      <c r="O4549" s="26"/>
    </row>
    <row r="4550" spans="9:15" x14ac:dyDescent="0.3">
      <c r="I4550" s="26"/>
      <c r="J4550" s="26"/>
      <c r="K4550" s="26"/>
      <c r="L4550" s="26"/>
      <c r="M4550" s="24"/>
      <c r="N4550" s="26"/>
      <c r="O4550" s="26"/>
    </row>
    <row r="4551" spans="9:15" x14ac:dyDescent="0.3">
      <c r="I4551" s="26"/>
      <c r="J4551" s="26"/>
      <c r="K4551" s="26"/>
      <c r="L4551" s="26"/>
      <c r="M4551" s="24"/>
      <c r="N4551" s="26"/>
      <c r="O4551" s="26"/>
    </row>
    <row r="4552" spans="9:15" x14ac:dyDescent="0.3">
      <c r="I4552" s="26"/>
      <c r="J4552" s="26"/>
      <c r="K4552" s="26"/>
      <c r="L4552" s="26"/>
      <c r="M4552" s="24"/>
      <c r="N4552" s="26"/>
      <c r="O4552" s="26"/>
    </row>
    <row r="4553" spans="9:15" x14ac:dyDescent="0.3">
      <c r="I4553" s="26"/>
      <c r="J4553" s="26"/>
      <c r="K4553" s="26"/>
      <c r="L4553" s="26"/>
      <c r="M4553" s="24"/>
      <c r="N4553" s="26"/>
      <c r="O4553" s="26"/>
    </row>
    <row r="4554" spans="9:15" x14ac:dyDescent="0.3">
      <c r="I4554" s="26"/>
      <c r="J4554" s="26"/>
      <c r="K4554" s="26"/>
      <c r="L4554" s="26"/>
      <c r="M4554" s="24"/>
      <c r="N4554" s="26"/>
      <c r="O4554" s="26"/>
    </row>
    <row r="4555" spans="9:15" x14ac:dyDescent="0.3">
      <c r="I4555" s="26"/>
      <c r="J4555" s="26"/>
      <c r="K4555" s="26"/>
      <c r="L4555" s="26"/>
      <c r="M4555" s="24"/>
      <c r="N4555" s="26"/>
      <c r="O4555" s="26"/>
    </row>
    <row r="4556" spans="9:15" x14ac:dyDescent="0.3">
      <c r="I4556" s="26"/>
      <c r="J4556" s="26"/>
      <c r="K4556" s="26"/>
      <c r="L4556" s="26"/>
      <c r="M4556" s="24"/>
      <c r="N4556" s="26"/>
      <c r="O4556" s="26"/>
    </row>
    <row r="4557" spans="9:15" x14ac:dyDescent="0.3">
      <c r="I4557" s="26"/>
      <c r="J4557" s="26"/>
      <c r="K4557" s="26"/>
      <c r="L4557" s="26"/>
      <c r="M4557" s="24"/>
      <c r="N4557" s="26"/>
      <c r="O4557" s="26"/>
    </row>
    <row r="4558" spans="9:15" x14ac:dyDescent="0.3">
      <c r="I4558" s="26"/>
      <c r="J4558" s="26"/>
      <c r="K4558" s="26"/>
      <c r="L4558" s="26"/>
      <c r="M4558" s="24"/>
      <c r="N4558" s="26"/>
      <c r="O4558" s="26"/>
    </row>
    <row r="4559" spans="9:15" x14ac:dyDescent="0.3">
      <c r="I4559" s="26"/>
      <c r="J4559" s="26"/>
      <c r="K4559" s="26"/>
      <c r="L4559" s="26"/>
      <c r="M4559" s="24"/>
      <c r="N4559" s="26"/>
      <c r="O4559" s="26"/>
    </row>
    <row r="4560" spans="9:15" x14ac:dyDescent="0.3">
      <c r="I4560" s="26"/>
      <c r="J4560" s="26"/>
      <c r="K4560" s="26"/>
      <c r="L4560" s="26"/>
      <c r="M4560" s="24"/>
      <c r="N4560" s="26"/>
      <c r="O4560" s="26"/>
    </row>
    <row r="4561" spans="9:15" x14ac:dyDescent="0.3">
      <c r="I4561" s="26"/>
      <c r="J4561" s="26"/>
      <c r="K4561" s="26"/>
      <c r="L4561" s="26"/>
      <c r="M4561" s="24"/>
      <c r="N4561" s="26"/>
      <c r="O4561" s="26"/>
    </row>
    <row r="4562" spans="9:15" x14ac:dyDescent="0.3">
      <c r="I4562" s="26"/>
      <c r="J4562" s="26"/>
      <c r="K4562" s="26"/>
      <c r="L4562" s="26"/>
      <c r="M4562" s="24"/>
      <c r="N4562" s="26"/>
      <c r="O4562" s="26"/>
    </row>
    <row r="4563" spans="9:15" x14ac:dyDescent="0.3">
      <c r="I4563" s="26"/>
      <c r="J4563" s="26"/>
      <c r="K4563" s="26"/>
      <c r="L4563" s="26"/>
      <c r="M4563" s="24"/>
      <c r="N4563" s="26"/>
      <c r="O4563" s="26"/>
    </row>
    <row r="4564" spans="9:15" x14ac:dyDescent="0.3">
      <c r="I4564" s="26"/>
      <c r="J4564" s="26"/>
      <c r="K4564" s="26"/>
      <c r="L4564" s="26"/>
      <c r="M4564" s="24"/>
      <c r="N4564" s="26"/>
      <c r="O4564" s="26"/>
    </row>
    <row r="4565" spans="9:15" x14ac:dyDescent="0.3">
      <c r="I4565" s="26"/>
      <c r="J4565" s="26"/>
      <c r="K4565" s="26"/>
      <c r="L4565" s="26"/>
      <c r="M4565" s="24"/>
      <c r="N4565" s="26"/>
      <c r="O4565" s="26"/>
    </row>
    <row r="4566" spans="9:15" x14ac:dyDescent="0.3">
      <c r="I4566" s="26"/>
      <c r="J4566" s="26"/>
      <c r="K4566" s="26"/>
      <c r="L4566" s="26"/>
      <c r="M4566" s="24"/>
      <c r="N4566" s="26"/>
      <c r="O4566" s="26"/>
    </row>
    <row r="4567" spans="9:15" x14ac:dyDescent="0.3">
      <c r="I4567" s="26"/>
      <c r="J4567" s="26"/>
      <c r="K4567" s="26"/>
      <c r="L4567" s="26"/>
      <c r="M4567" s="24"/>
      <c r="N4567" s="26"/>
      <c r="O4567" s="26"/>
    </row>
    <row r="4568" spans="9:15" x14ac:dyDescent="0.3">
      <c r="I4568" s="26"/>
      <c r="J4568" s="26"/>
      <c r="K4568" s="26"/>
      <c r="L4568" s="26"/>
      <c r="M4568" s="24"/>
      <c r="N4568" s="26"/>
      <c r="O4568" s="26"/>
    </row>
    <row r="4569" spans="9:15" x14ac:dyDescent="0.3">
      <c r="I4569" s="26"/>
      <c r="J4569" s="26"/>
      <c r="K4569" s="26"/>
      <c r="L4569" s="26"/>
      <c r="M4569" s="24"/>
      <c r="N4569" s="26"/>
      <c r="O4569" s="26"/>
    </row>
    <row r="4570" spans="9:15" x14ac:dyDescent="0.3">
      <c r="I4570" s="26"/>
      <c r="J4570" s="26"/>
      <c r="K4570" s="26"/>
      <c r="L4570" s="26"/>
      <c r="M4570" s="24"/>
      <c r="N4570" s="26"/>
      <c r="O4570" s="26"/>
    </row>
    <row r="4571" spans="9:15" x14ac:dyDescent="0.3">
      <c r="I4571" s="26"/>
      <c r="J4571" s="26"/>
      <c r="K4571" s="26"/>
      <c r="L4571" s="26"/>
      <c r="M4571" s="24"/>
      <c r="N4571" s="26"/>
      <c r="O4571" s="26"/>
    </row>
    <row r="4572" spans="9:15" x14ac:dyDescent="0.3">
      <c r="I4572" s="26"/>
      <c r="J4572" s="26"/>
      <c r="K4572" s="26"/>
      <c r="L4572" s="26"/>
      <c r="M4572" s="24"/>
      <c r="N4572" s="26"/>
      <c r="O4572" s="26"/>
    </row>
    <row r="4573" spans="9:15" x14ac:dyDescent="0.3">
      <c r="I4573" s="26"/>
      <c r="J4573" s="26"/>
      <c r="K4573" s="26"/>
      <c r="L4573" s="26"/>
      <c r="M4573" s="24"/>
      <c r="N4573" s="26"/>
      <c r="O4573" s="26"/>
    </row>
    <row r="4574" spans="9:15" x14ac:dyDescent="0.3">
      <c r="I4574" s="26"/>
      <c r="J4574" s="26"/>
      <c r="K4574" s="26"/>
      <c r="L4574" s="26"/>
      <c r="M4574" s="24"/>
      <c r="N4574" s="26"/>
      <c r="O4574" s="26"/>
    </row>
    <row r="4575" spans="9:15" x14ac:dyDescent="0.3">
      <c r="I4575" s="26"/>
      <c r="J4575" s="26"/>
      <c r="K4575" s="26"/>
      <c r="L4575" s="26"/>
      <c r="M4575" s="24"/>
      <c r="N4575" s="26"/>
      <c r="O4575" s="26"/>
    </row>
    <row r="4576" spans="9:15" x14ac:dyDescent="0.3">
      <c r="I4576" s="26"/>
      <c r="J4576" s="26"/>
      <c r="K4576" s="26"/>
      <c r="L4576" s="26"/>
      <c r="M4576" s="24"/>
      <c r="N4576" s="26"/>
      <c r="O4576" s="26"/>
    </row>
    <row r="4577" spans="9:15" x14ac:dyDescent="0.3">
      <c r="I4577" s="26"/>
      <c r="J4577" s="26"/>
      <c r="K4577" s="26"/>
      <c r="L4577" s="26"/>
      <c r="M4577" s="24"/>
      <c r="N4577" s="26"/>
      <c r="O4577" s="26"/>
    </row>
    <row r="4578" spans="9:15" x14ac:dyDescent="0.3">
      <c r="I4578" s="26"/>
      <c r="J4578" s="26"/>
      <c r="K4578" s="26"/>
      <c r="L4578" s="26"/>
      <c r="M4578" s="24"/>
      <c r="N4578" s="26"/>
      <c r="O4578" s="26"/>
    </row>
    <row r="4579" spans="9:15" x14ac:dyDescent="0.3">
      <c r="I4579" s="26"/>
      <c r="J4579" s="26"/>
      <c r="K4579" s="26"/>
      <c r="L4579" s="26"/>
      <c r="M4579" s="24"/>
      <c r="N4579" s="26"/>
      <c r="O4579" s="26"/>
    </row>
    <row r="4580" spans="9:15" x14ac:dyDescent="0.3">
      <c r="I4580" s="26"/>
      <c r="J4580" s="26"/>
      <c r="K4580" s="26"/>
      <c r="L4580" s="26"/>
      <c r="M4580" s="24"/>
      <c r="N4580" s="26"/>
      <c r="O4580" s="26"/>
    </row>
    <row r="4581" spans="9:15" x14ac:dyDescent="0.3">
      <c r="I4581" s="26"/>
      <c r="J4581" s="26"/>
      <c r="K4581" s="26"/>
      <c r="L4581" s="26"/>
      <c r="M4581" s="24"/>
      <c r="N4581" s="26"/>
      <c r="O4581" s="26"/>
    </row>
    <row r="4582" spans="9:15" x14ac:dyDescent="0.3">
      <c r="I4582" s="26"/>
      <c r="J4582" s="26"/>
      <c r="K4582" s="26"/>
      <c r="L4582" s="26"/>
      <c r="M4582" s="24"/>
      <c r="N4582" s="26"/>
      <c r="O4582" s="26"/>
    </row>
    <row r="4583" spans="9:15" x14ac:dyDescent="0.3">
      <c r="I4583" s="26"/>
      <c r="J4583" s="26"/>
      <c r="K4583" s="26"/>
      <c r="L4583" s="26"/>
      <c r="M4583" s="24"/>
      <c r="N4583" s="26"/>
      <c r="O4583" s="26"/>
    </row>
    <row r="4584" spans="9:15" x14ac:dyDescent="0.3">
      <c r="I4584" s="26"/>
      <c r="J4584" s="26"/>
      <c r="K4584" s="26"/>
      <c r="L4584" s="26"/>
      <c r="M4584" s="24"/>
      <c r="N4584" s="26"/>
      <c r="O4584" s="26"/>
    </row>
    <row r="4585" spans="9:15" x14ac:dyDescent="0.3">
      <c r="I4585" s="26"/>
      <c r="J4585" s="26"/>
      <c r="K4585" s="26"/>
      <c r="L4585" s="26"/>
      <c r="M4585" s="24"/>
      <c r="N4585" s="26"/>
      <c r="O4585" s="26"/>
    </row>
    <row r="4586" spans="9:15" x14ac:dyDescent="0.3">
      <c r="I4586" s="26"/>
      <c r="J4586" s="26"/>
      <c r="K4586" s="26"/>
      <c r="L4586" s="26"/>
      <c r="M4586" s="24"/>
      <c r="N4586" s="26"/>
      <c r="O4586" s="26"/>
    </row>
    <row r="4587" spans="9:15" x14ac:dyDescent="0.3">
      <c r="I4587" s="26"/>
      <c r="J4587" s="26"/>
      <c r="K4587" s="26"/>
      <c r="L4587" s="26"/>
      <c r="M4587" s="24"/>
      <c r="N4587" s="26"/>
      <c r="O4587" s="26"/>
    </row>
    <row r="4588" spans="9:15" x14ac:dyDescent="0.3">
      <c r="I4588" s="26"/>
      <c r="J4588" s="26"/>
      <c r="K4588" s="26"/>
      <c r="L4588" s="26"/>
      <c r="M4588" s="24"/>
      <c r="N4588" s="26"/>
      <c r="O4588" s="26"/>
    </row>
    <row r="4589" spans="9:15" x14ac:dyDescent="0.3">
      <c r="I4589" s="26"/>
      <c r="J4589" s="26"/>
      <c r="K4589" s="26"/>
      <c r="L4589" s="26"/>
      <c r="M4589" s="24"/>
      <c r="N4589" s="26"/>
      <c r="O4589" s="26"/>
    </row>
    <row r="4590" spans="9:15" x14ac:dyDescent="0.3">
      <c r="I4590" s="26"/>
      <c r="J4590" s="26"/>
      <c r="K4590" s="26"/>
      <c r="L4590" s="26"/>
      <c r="M4590" s="24"/>
      <c r="N4590" s="26"/>
      <c r="O4590" s="26"/>
    </row>
    <row r="4591" spans="9:15" x14ac:dyDescent="0.3">
      <c r="I4591" s="26"/>
      <c r="J4591" s="26"/>
      <c r="K4591" s="26"/>
      <c r="L4591" s="26"/>
      <c r="M4591" s="24"/>
      <c r="N4591" s="26"/>
      <c r="O4591" s="26"/>
    </row>
    <row r="4592" spans="9:15" x14ac:dyDescent="0.3">
      <c r="I4592" s="26"/>
      <c r="J4592" s="26"/>
      <c r="K4592" s="26"/>
      <c r="L4592" s="26"/>
      <c r="M4592" s="24"/>
      <c r="N4592" s="26"/>
      <c r="O4592" s="26"/>
    </row>
    <row r="4593" spans="9:15" x14ac:dyDescent="0.3">
      <c r="I4593" s="26"/>
      <c r="J4593" s="26"/>
      <c r="K4593" s="26"/>
      <c r="L4593" s="26"/>
      <c r="M4593" s="24"/>
      <c r="N4593" s="26"/>
      <c r="O4593" s="26"/>
    </row>
    <row r="4594" spans="9:15" x14ac:dyDescent="0.3">
      <c r="I4594" s="26"/>
      <c r="J4594" s="26"/>
      <c r="K4594" s="26"/>
      <c r="L4594" s="26"/>
      <c r="M4594" s="24"/>
      <c r="N4594" s="26"/>
      <c r="O4594" s="26"/>
    </row>
    <row r="4595" spans="9:15" x14ac:dyDescent="0.3">
      <c r="I4595" s="26"/>
      <c r="J4595" s="26"/>
      <c r="K4595" s="26"/>
      <c r="L4595" s="26"/>
      <c r="M4595" s="24"/>
      <c r="N4595" s="26"/>
      <c r="O4595" s="26"/>
    </row>
    <row r="4596" spans="9:15" x14ac:dyDescent="0.3">
      <c r="I4596" s="26"/>
      <c r="J4596" s="26"/>
      <c r="K4596" s="26"/>
      <c r="L4596" s="26"/>
      <c r="M4596" s="24"/>
      <c r="N4596" s="26"/>
      <c r="O4596" s="26"/>
    </row>
    <row r="4597" spans="9:15" x14ac:dyDescent="0.3">
      <c r="I4597" s="26"/>
      <c r="J4597" s="26"/>
      <c r="K4597" s="26"/>
      <c r="L4597" s="26"/>
      <c r="M4597" s="24"/>
      <c r="N4597" s="26"/>
      <c r="O4597" s="26"/>
    </row>
    <row r="4598" spans="9:15" x14ac:dyDescent="0.3">
      <c r="I4598" s="26"/>
      <c r="J4598" s="26"/>
      <c r="K4598" s="26"/>
      <c r="L4598" s="26"/>
      <c r="M4598" s="24"/>
      <c r="N4598" s="26"/>
      <c r="O4598" s="26"/>
    </row>
    <row r="4599" spans="9:15" x14ac:dyDescent="0.3">
      <c r="I4599" s="26"/>
      <c r="J4599" s="26"/>
      <c r="K4599" s="26"/>
      <c r="L4599" s="26"/>
      <c r="M4599" s="24"/>
      <c r="N4599" s="26"/>
      <c r="O4599" s="26"/>
    </row>
    <row r="4600" spans="9:15" x14ac:dyDescent="0.3">
      <c r="I4600" s="26"/>
      <c r="J4600" s="26"/>
      <c r="K4600" s="26"/>
      <c r="L4600" s="26"/>
      <c r="M4600" s="24"/>
      <c r="N4600" s="26"/>
      <c r="O4600" s="26"/>
    </row>
    <row r="4601" spans="9:15" x14ac:dyDescent="0.3">
      <c r="I4601" s="26"/>
      <c r="J4601" s="26"/>
      <c r="K4601" s="26"/>
      <c r="L4601" s="26"/>
      <c r="M4601" s="24"/>
      <c r="N4601" s="26"/>
      <c r="O4601" s="26"/>
    </row>
    <row r="4602" spans="9:15" x14ac:dyDescent="0.3">
      <c r="I4602" s="26"/>
      <c r="J4602" s="26"/>
      <c r="K4602" s="26"/>
      <c r="L4602" s="26"/>
      <c r="M4602" s="24"/>
      <c r="N4602" s="26"/>
      <c r="O4602" s="26"/>
    </row>
    <row r="4603" spans="9:15" x14ac:dyDescent="0.3">
      <c r="I4603" s="26"/>
      <c r="J4603" s="26"/>
      <c r="K4603" s="26"/>
      <c r="L4603" s="26"/>
      <c r="M4603" s="24"/>
      <c r="N4603" s="26"/>
      <c r="O4603" s="26"/>
    </row>
    <row r="4604" spans="9:15" x14ac:dyDescent="0.3">
      <c r="I4604" s="26"/>
      <c r="J4604" s="26"/>
      <c r="K4604" s="26"/>
      <c r="L4604" s="26"/>
      <c r="M4604" s="24"/>
      <c r="N4604" s="26"/>
      <c r="O4604" s="26"/>
    </row>
    <row r="4605" spans="9:15" x14ac:dyDescent="0.3">
      <c r="I4605" s="26"/>
      <c r="J4605" s="26"/>
      <c r="K4605" s="26"/>
      <c r="L4605" s="26"/>
      <c r="M4605" s="24"/>
      <c r="N4605" s="26"/>
      <c r="O4605" s="26"/>
    </row>
    <row r="4606" spans="9:15" x14ac:dyDescent="0.3">
      <c r="I4606" s="26"/>
      <c r="J4606" s="26"/>
      <c r="K4606" s="26"/>
      <c r="L4606" s="26"/>
      <c r="M4606" s="24"/>
      <c r="N4606" s="26"/>
      <c r="O4606" s="26"/>
    </row>
    <row r="4607" spans="9:15" x14ac:dyDescent="0.3">
      <c r="I4607" s="26"/>
      <c r="J4607" s="26"/>
      <c r="K4607" s="26"/>
      <c r="L4607" s="26"/>
      <c r="M4607" s="24"/>
      <c r="N4607" s="26"/>
      <c r="O4607" s="26"/>
    </row>
    <row r="4608" spans="9:15" x14ac:dyDescent="0.3">
      <c r="I4608" s="26"/>
      <c r="J4608" s="26"/>
      <c r="K4608" s="26"/>
      <c r="L4608" s="26"/>
      <c r="M4608" s="24"/>
      <c r="N4608" s="26"/>
      <c r="O4608" s="26"/>
    </row>
    <row r="4609" spans="9:15" x14ac:dyDescent="0.3">
      <c r="I4609" s="26"/>
      <c r="J4609" s="26"/>
      <c r="K4609" s="26"/>
      <c r="L4609" s="26"/>
      <c r="M4609" s="24"/>
      <c r="N4609" s="26"/>
      <c r="O4609" s="26"/>
    </row>
    <row r="4610" spans="9:15" x14ac:dyDescent="0.3">
      <c r="I4610" s="26"/>
      <c r="J4610" s="26"/>
      <c r="K4610" s="26"/>
      <c r="L4610" s="26"/>
      <c r="M4610" s="24"/>
      <c r="N4610" s="26"/>
      <c r="O4610" s="26"/>
    </row>
    <row r="4611" spans="9:15" x14ac:dyDescent="0.3">
      <c r="I4611" s="26"/>
      <c r="J4611" s="26"/>
      <c r="K4611" s="26"/>
      <c r="L4611" s="26"/>
      <c r="M4611" s="24"/>
      <c r="N4611" s="26"/>
      <c r="O4611" s="26"/>
    </row>
    <row r="4612" spans="9:15" x14ac:dyDescent="0.3">
      <c r="I4612" s="26"/>
      <c r="J4612" s="26"/>
      <c r="K4612" s="26"/>
      <c r="L4612" s="26"/>
      <c r="M4612" s="24"/>
      <c r="N4612" s="26"/>
      <c r="O4612" s="26"/>
    </row>
    <row r="4613" spans="9:15" x14ac:dyDescent="0.3">
      <c r="I4613" s="26"/>
      <c r="J4613" s="26"/>
      <c r="K4613" s="26"/>
      <c r="L4613" s="26"/>
      <c r="M4613" s="24"/>
      <c r="N4613" s="26"/>
      <c r="O4613" s="26"/>
    </row>
    <row r="4614" spans="9:15" x14ac:dyDescent="0.3">
      <c r="I4614" s="26"/>
      <c r="J4614" s="26"/>
      <c r="K4614" s="26"/>
      <c r="L4614" s="26"/>
      <c r="M4614" s="24"/>
      <c r="N4614" s="26"/>
      <c r="O4614" s="26"/>
    </row>
    <row r="4615" spans="9:15" x14ac:dyDescent="0.3">
      <c r="I4615" s="26"/>
      <c r="J4615" s="26"/>
      <c r="K4615" s="26"/>
      <c r="L4615" s="26"/>
      <c r="M4615" s="24"/>
      <c r="N4615" s="26"/>
      <c r="O4615" s="26"/>
    </row>
    <row r="4616" spans="9:15" x14ac:dyDescent="0.3">
      <c r="I4616" s="26"/>
      <c r="J4616" s="26"/>
      <c r="K4616" s="26"/>
      <c r="L4616" s="26"/>
      <c r="M4616" s="24"/>
      <c r="N4616" s="26"/>
      <c r="O4616" s="26"/>
    </row>
    <row r="4617" spans="9:15" x14ac:dyDescent="0.3">
      <c r="I4617" s="26"/>
      <c r="J4617" s="26"/>
      <c r="K4617" s="26"/>
      <c r="L4617" s="26"/>
      <c r="M4617" s="24"/>
      <c r="N4617" s="26"/>
      <c r="O4617" s="26"/>
    </row>
    <row r="4618" spans="9:15" x14ac:dyDescent="0.3">
      <c r="I4618" s="26"/>
      <c r="J4618" s="26"/>
      <c r="K4618" s="26"/>
      <c r="L4618" s="26"/>
      <c r="M4618" s="24"/>
      <c r="N4618" s="26"/>
      <c r="O4618" s="26"/>
    </row>
    <row r="4619" spans="9:15" x14ac:dyDescent="0.3">
      <c r="I4619" s="26"/>
      <c r="J4619" s="26"/>
      <c r="K4619" s="26"/>
      <c r="L4619" s="26"/>
      <c r="M4619" s="24"/>
      <c r="N4619" s="26"/>
      <c r="O4619" s="26"/>
    </row>
    <row r="4620" spans="9:15" x14ac:dyDescent="0.3">
      <c r="I4620" s="26"/>
      <c r="J4620" s="26"/>
      <c r="K4620" s="26"/>
      <c r="L4620" s="26"/>
      <c r="M4620" s="24"/>
      <c r="N4620" s="26"/>
      <c r="O4620" s="26"/>
    </row>
    <row r="4621" spans="9:15" x14ac:dyDescent="0.3">
      <c r="I4621" s="26"/>
      <c r="J4621" s="26"/>
      <c r="K4621" s="26"/>
      <c r="L4621" s="26"/>
      <c r="M4621" s="24"/>
      <c r="N4621" s="26"/>
      <c r="O4621" s="26"/>
    </row>
    <row r="4622" spans="9:15" x14ac:dyDescent="0.3">
      <c r="I4622" s="26"/>
      <c r="J4622" s="26"/>
      <c r="K4622" s="26"/>
      <c r="L4622" s="26"/>
      <c r="M4622" s="24"/>
      <c r="N4622" s="26"/>
      <c r="O4622" s="26"/>
    </row>
    <row r="4623" spans="9:15" x14ac:dyDescent="0.3">
      <c r="I4623" s="26"/>
      <c r="J4623" s="26"/>
      <c r="K4623" s="26"/>
      <c r="L4623" s="26"/>
      <c r="M4623" s="24"/>
      <c r="N4623" s="26"/>
      <c r="O4623" s="26"/>
    </row>
    <row r="4624" spans="9:15" x14ac:dyDescent="0.3">
      <c r="I4624" s="26"/>
      <c r="J4624" s="26"/>
      <c r="K4624" s="26"/>
      <c r="L4624" s="26"/>
      <c r="M4624" s="24"/>
      <c r="N4624" s="26"/>
      <c r="O4624" s="26"/>
    </row>
    <row r="4625" spans="9:15" x14ac:dyDescent="0.3">
      <c r="I4625" s="26"/>
      <c r="J4625" s="26"/>
      <c r="K4625" s="26"/>
      <c r="L4625" s="26"/>
      <c r="M4625" s="24"/>
      <c r="N4625" s="26"/>
      <c r="O4625" s="26"/>
    </row>
    <row r="4626" spans="9:15" x14ac:dyDescent="0.3">
      <c r="I4626" s="26"/>
      <c r="J4626" s="26"/>
      <c r="K4626" s="26"/>
      <c r="L4626" s="26"/>
      <c r="M4626" s="24"/>
      <c r="N4626" s="26"/>
      <c r="O4626" s="26"/>
    </row>
    <row r="4627" spans="9:15" x14ac:dyDescent="0.3">
      <c r="I4627" s="26"/>
      <c r="J4627" s="26"/>
      <c r="K4627" s="26"/>
      <c r="L4627" s="26"/>
      <c r="M4627" s="24"/>
      <c r="N4627" s="26"/>
      <c r="O4627" s="26"/>
    </row>
    <row r="4628" spans="9:15" x14ac:dyDescent="0.3">
      <c r="I4628" s="26"/>
      <c r="J4628" s="26"/>
      <c r="K4628" s="26"/>
      <c r="L4628" s="26"/>
      <c r="M4628" s="24"/>
      <c r="N4628" s="26"/>
      <c r="O4628" s="26"/>
    </row>
    <row r="4629" spans="9:15" x14ac:dyDescent="0.3">
      <c r="I4629" s="26"/>
      <c r="J4629" s="26"/>
      <c r="K4629" s="26"/>
      <c r="L4629" s="26"/>
      <c r="M4629" s="24"/>
      <c r="N4629" s="26"/>
      <c r="O4629" s="26"/>
    </row>
    <row r="4630" spans="9:15" x14ac:dyDescent="0.3">
      <c r="I4630" s="26"/>
      <c r="J4630" s="26"/>
      <c r="K4630" s="26"/>
      <c r="L4630" s="26"/>
      <c r="M4630" s="24"/>
      <c r="N4630" s="26"/>
      <c r="O4630" s="26"/>
    </row>
    <row r="4631" spans="9:15" x14ac:dyDescent="0.3">
      <c r="I4631" s="26"/>
      <c r="J4631" s="26"/>
      <c r="K4631" s="26"/>
      <c r="L4631" s="26"/>
      <c r="M4631" s="24"/>
      <c r="N4631" s="26"/>
      <c r="O4631" s="26"/>
    </row>
    <row r="4632" spans="9:15" x14ac:dyDescent="0.3">
      <c r="I4632" s="26"/>
      <c r="J4632" s="26"/>
      <c r="K4632" s="26"/>
      <c r="L4632" s="26"/>
      <c r="M4632" s="24"/>
      <c r="N4632" s="26"/>
      <c r="O4632" s="26"/>
    </row>
    <row r="4633" spans="9:15" x14ac:dyDescent="0.3">
      <c r="I4633" s="26"/>
      <c r="J4633" s="26"/>
      <c r="K4633" s="26"/>
      <c r="L4633" s="26"/>
      <c r="M4633" s="24"/>
      <c r="N4633" s="26"/>
      <c r="O4633" s="26"/>
    </row>
    <row r="4634" spans="9:15" x14ac:dyDescent="0.3">
      <c r="I4634" s="26"/>
      <c r="J4634" s="26"/>
      <c r="K4634" s="26"/>
      <c r="L4634" s="26"/>
      <c r="M4634" s="24"/>
      <c r="N4634" s="26"/>
      <c r="O4634" s="26"/>
    </row>
    <row r="4635" spans="9:15" x14ac:dyDescent="0.3">
      <c r="I4635" s="26"/>
      <c r="J4635" s="26"/>
      <c r="K4635" s="26"/>
      <c r="L4635" s="26"/>
      <c r="M4635" s="24"/>
      <c r="N4635" s="26"/>
      <c r="O4635" s="26"/>
    </row>
    <row r="4636" spans="9:15" x14ac:dyDescent="0.3">
      <c r="I4636" s="26"/>
      <c r="J4636" s="26"/>
      <c r="K4636" s="26"/>
      <c r="L4636" s="26"/>
      <c r="M4636" s="24"/>
      <c r="N4636" s="26"/>
      <c r="O4636" s="26"/>
    </row>
    <row r="4637" spans="9:15" x14ac:dyDescent="0.3">
      <c r="I4637" s="26"/>
      <c r="J4637" s="26"/>
      <c r="K4637" s="26"/>
      <c r="L4637" s="26"/>
      <c r="M4637" s="24"/>
      <c r="N4637" s="26"/>
      <c r="O4637" s="26"/>
    </row>
    <row r="4638" spans="9:15" x14ac:dyDescent="0.3">
      <c r="I4638" s="26"/>
      <c r="J4638" s="26"/>
      <c r="K4638" s="26"/>
      <c r="L4638" s="26"/>
      <c r="M4638" s="24"/>
      <c r="N4638" s="26"/>
      <c r="O4638" s="26"/>
    </row>
    <row r="4639" spans="9:15" x14ac:dyDescent="0.3">
      <c r="I4639" s="26"/>
      <c r="J4639" s="26"/>
      <c r="K4639" s="26"/>
      <c r="L4639" s="26"/>
      <c r="M4639" s="24"/>
      <c r="N4639" s="26"/>
      <c r="O4639" s="26"/>
    </row>
    <row r="4640" spans="9:15" x14ac:dyDescent="0.3">
      <c r="I4640" s="26"/>
      <c r="J4640" s="26"/>
      <c r="K4640" s="26"/>
      <c r="L4640" s="26"/>
      <c r="M4640" s="24"/>
      <c r="N4640" s="26"/>
      <c r="O4640" s="26"/>
    </row>
    <row r="4641" spans="9:15" x14ac:dyDescent="0.3">
      <c r="I4641" s="26"/>
      <c r="J4641" s="26"/>
      <c r="K4641" s="26"/>
      <c r="L4641" s="26"/>
      <c r="M4641" s="24"/>
      <c r="N4641" s="26"/>
      <c r="O4641" s="26"/>
    </row>
    <row r="4642" spans="9:15" x14ac:dyDescent="0.3">
      <c r="I4642" s="26"/>
      <c r="J4642" s="26"/>
      <c r="K4642" s="26"/>
      <c r="L4642" s="26"/>
      <c r="M4642" s="24"/>
      <c r="N4642" s="26"/>
      <c r="O4642" s="26"/>
    </row>
    <row r="4643" spans="9:15" x14ac:dyDescent="0.3">
      <c r="I4643" s="26"/>
      <c r="J4643" s="26"/>
      <c r="K4643" s="26"/>
      <c r="L4643" s="26"/>
      <c r="M4643" s="24"/>
      <c r="N4643" s="26"/>
      <c r="O4643" s="26"/>
    </row>
    <row r="4644" spans="9:15" x14ac:dyDescent="0.3">
      <c r="I4644" s="26"/>
      <c r="J4644" s="26"/>
      <c r="K4644" s="26"/>
      <c r="L4644" s="26"/>
      <c r="M4644" s="24"/>
      <c r="N4644" s="26"/>
      <c r="O4644" s="26"/>
    </row>
    <row r="4645" spans="9:15" x14ac:dyDescent="0.3">
      <c r="I4645" s="26"/>
      <c r="J4645" s="26"/>
      <c r="K4645" s="26"/>
      <c r="L4645" s="26"/>
      <c r="M4645" s="24"/>
      <c r="N4645" s="26"/>
      <c r="O4645" s="26"/>
    </row>
    <row r="4646" spans="9:15" x14ac:dyDescent="0.3">
      <c r="I4646" s="26"/>
      <c r="J4646" s="26"/>
      <c r="K4646" s="26"/>
      <c r="L4646" s="26"/>
      <c r="M4646" s="24"/>
      <c r="N4646" s="26"/>
      <c r="O4646" s="26"/>
    </row>
    <row r="4647" spans="9:15" x14ac:dyDescent="0.3">
      <c r="I4647" s="26"/>
      <c r="J4647" s="26"/>
      <c r="K4647" s="26"/>
      <c r="L4647" s="26"/>
      <c r="M4647" s="24"/>
      <c r="N4647" s="26"/>
      <c r="O4647" s="26"/>
    </row>
    <row r="4648" spans="9:15" x14ac:dyDescent="0.3">
      <c r="I4648" s="26"/>
      <c r="J4648" s="26"/>
      <c r="K4648" s="26"/>
      <c r="L4648" s="26"/>
      <c r="M4648" s="24"/>
      <c r="N4648" s="26"/>
      <c r="O4648" s="26"/>
    </row>
    <row r="4649" spans="9:15" x14ac:dyDescent="0.3">
      <c r="I4649" s="26"/>
      <c r="J4649" s="26"/>
      <c r="K4649" s="26"/>
      <c r="L4649" s="26"/>
      <c r="M4649" s="24"/>
      <c r="N4649" s="26"/>
      <c r="O4649" s="26"/>
    </row>
    <row r="4650" spans="9:15" x14ac:dyDescent="0.3">
      <c r="I4650" s="26"/>
      <c r="J4650" s="26"/>
      <c r="K4650" s="26"/>
      <c r="L4650" s="26"/>
      <c r="M4650" s="24"/>
      <c r="N4650" s="26"/>
      <c r="O4650" s="26"/>
    </row>
    <row r="4651" spans="9:15" x14ac:dyDescent="0.3">
      <c r="I4651" s="26"/>
      <c r="J4651" s="26"/>
      <c r="K4651" s="26"/>
      <c r="L4651" s="26"/>
      <c r="M4651" s="24"/>
      <c r="N4651" s="26"/>
      <c r="O4651" s="26"/>
    </row>
    <row r="4652" spans="9:15" x14ac:dyDescent="0.3">
      <c r="I4652" s="26"/>
      <c r="J4652" s="26"/>
      <c r="K4652" s="26"/>
      <c r="L4652" s="26"/>
      <c r="M4652" s="24"/>
      <c r="N4652" s="26"/>
      <c r="O4652" s="26"/>
    </row>
    <row r="4653" spans="9:15" x14ac:dyDescent="0.3">
      <c r="I4653" s="26"/>
      <c r="J4653" s="26"/>
      <c r="K4653" s="26"/>
      <c r="L4653" s="26"/>
      <c r="M4653" s="24"/>
      <c r="N4653" s="26"/>
      <c r="O4653" s="26"/>
    </row>
    <row r="4654" spans="9:15" x14ac:dyDescent="0.3">
      <c r="I4654" s="26"/>
      <c r="J4654" s="26"/>
      <c r="K4654" s="26"/>
      <c r="L4654" s="26"/>
      <c r="M4654" s="24"/>
      <c r="N4654" s="26"/>
      <c r="O4654" s="26"/>
    </row>
    <row r="4655" spans="9:15" x14ac:dyDescent="0.3">
      <c r="I4655" s="26"/>
      <c r="J4655" s="26"/>
      <c r="K4655" s="26"/>
      <c r="L4655" s="26"/>
      <c r="M4655" s="24"/>
      <c r="N4655" s="26"/>
      <c r="O4655" s="26"/>
    </row>
    <row r="4656" spans="9:15" x14ac:dyDescent="0.3">
      <c r="I4656" s="26"/>
      <c r="J4656" s="26"/>
      <c r="K4656" s="26"/>
      <c r="L4656" s="26"/>
      <c r="M4656" s="24"/>
      <c r="N4656" s="26"/>
      <c r="O4656" s="26"/>
    </row>
    <row r="4657" spans="9:15" x14ac:dyDescent="0.3">
      <c r="I4657" s="26"/>
      <c r="J4657" s="26"/>
      <c r="K4657" s="26"/>
      <c r="L4657" s="26"/>
      <c r="M4657" s="24"/>
      <c r="N4657" s="26"/>
      <c r="O4657" s="26"/>
    </row>
    <row r="4658" spans="9:15" x14ac:dyDescent="0.3">
      <c r="I4658" s="26"/>
      <c r="J4658" s="26"/>
      <c r="K4658" s="26"/>
      <c r="L4658" s="26"/>
      <c r="M4658" s="24"/>
      <c r="N4658" s="26"/>
      <c r="O4658" s="26"/>
    </row>
    <row r="4659" spans="9:15" x14ac:dyDescent="0.3">
      <c r="I4659" s="26"/>
      <c r="J4659" s="26"/>
      <c r="K4659" s="26"/>
      <c r="L4659" s="26"/>
      <c r="M4659" s="24"/>
      <c r="N4659" s="26"/>
      <c r="O4659" s="26"/>
    </row>
    <row r="4660" spans="9:15" x14ac:dyDescent="0.3">
      <c r="I4660" s="26"/>
      <c r="J4660" s="26"/>
      <c r="K4660" s="26"/>
      <c r="L4660" s="26"/>
      <c r="M4660" s="24"/>
      <c r="N4660" s="26"/>
      <c r="O4660" s="26"/>
    </row>
    <row r="4661" spans="9:15" x14ac:dyDescent="0.3">
      <c r="I4661" s="26"/>
      <c r="J4661" s="26"/>
      <c r="K4661" s="26"/>
      <c r="L4661" s="26"/>
      <c r="M4661" s="24"/>
      <c r="N4661" s="26"/>
      <c r="O4661" s="26"/>
    </row>
    <row r="4662" spans="9:15" x14ac:dyDescent="0.3">
      <c r="I4662" s="26"/>
      <c r="J4662" s="26"/>
      <c r="K4662" s="26"/>
      <c r="L4662" s="26"/>
      <c r="M4662" s="24"/>
      <c r="N4662" s="26"/>
      <c r="O4662" s="26"/>
    </row>
    <row r="4663" spans="9:15" x14ac:dyDescent="0.3">
      <c r="I4663" s="26"/>
      <c r="J4663" s="26"/>
      <c r="K4663" s="26"/>
      <c r="L4663" s="26"/>
      <c r="M4663" s="24"/>
      <c r="N4663" s="26"/>
      <c r="O4663" s="26"/>
    </row>
    <row r="4664" spans="9:15" x14ac:dyDescent="0.3">
      <c r="I4664" s="26"/>
      <c r="J4664" s="26"/>
      <c r="K4664" s="26"/>
      <c r="L4664" s="26"/>
      <c r="M4664" s="24"/>
      <c r="N4664" s="26"/>
      <c r="O4664" s="26"/>
    </row>
    <row r="4665" spans="9:15" x14ac:dyDescent="0.3">
      <c r="I4665" s="26"/>
      <c r="J4665" s="26"/>
      <c r="K4665" s="26"/>
      <c r="L4665" s="26"/>
      <c r="M4665" s="24"/>
      <c r="N4665" s="26"/>
      <c r="O4665" s="26"/>
    </row>
    <row r="4666" spans="9:15" x14ac:dyDescent="0.3">
      <c r="I4666" s="26"/>
      <c r="J4666" s="26"/>
      <c r="K4666" s="26"/>
      <c r="L4666" s="26"/>
      <c r="M4666" s="24"/>
      <c r="N4666" s="26"/>
      <c r="O4666" s="26"/>
    </row>
    <row r="4667" spans="9:15" x14ac:dyDescent="0.3">
      <c r="I4667" s="26"/>
      <c r="J4667" s="26"/>
      <c r="K4667" s="26"/>
      <c r="L4667" s="26"/>
      <c r="M4667" s="24"/>
      <c r="N4667" s="26"/>
      <c r="O4667" s="26"/>
    </row>
    <row r="4668" spans="9:15" x14ac:dyDescent="0.3">
      <c r="I4668" s="26"/>
      <c r="J4668" s="26"/>
      <c r="K4668" s="26"/>
      <c r="L4668" s="26"/>
      <c r="M4668" s="24"/>
      <c r="N4668" s="26"/>
      <c r="O4668" s="26"/>
    </row>
    <row r="4669" spans="9:15" x14ac:dyDescent="0.3">
      <c r="I4669" s="26"/>
      <c r="J4669" s="26"/>
      <c r="K4669" s="26"/>
      <c r="L4669" s="26"/>
      <c r="M4669" s="24"/>
      <c r="N4669" s="26"/>
      <c r="O4669" s="26"/>
    </row>
    <row r="4670" spans="9:15" x14ac:dyDescent="0.3">
      <c r="I4670" s="26"/>
      <c r="J4670" s="26"/>
      <c r="K4670" s="26"/>
      <c r="L4670" s="26"/>
      <c r="M4670" s="24"/>
      <c r="N4670" s="26"/>
      <c r="O4670" s="26"/>
    </row>
    <row r="4671" spans="9:15" x14ac:dyDescent="0.3">
      <c r="I4671" s="26"/>
      <c r="J4671" s="26"/>
      <c r="K4671" s="26"/>
      <c r="L4671" s="26"/>
      <c r="M4671" s="24"/>
      <c r="N4671" s="26"/>
      <c r="O4671" s="26"/>
    </row>
    <row r="4672" spans="9:15" x14ac:dyDescent="0.3">
      <c r="I4672" s="26"/>
      <c r="J4672" s="26"/>
      <c r="K4672" s="26"/>
      <c r="L4672" s="26"/>
      <c r="M4672" s="24"/>
      <c r="N4672" s="26"/>
      <c r="O4672" s="26"/>
    </row>
    <row r="4673" spans="9:15" x14ac:dyDescent="0.3">
      <c r="I4673" s="26"/>
      <c r="J4673" s="26"/>
      <c r="K4673" s="26"/>
      <c r="L4673" s="26"/>
      <c r="M4673" s="24"/>
      <c r="N4673" s="26"/>
      <c r="O4673" s="26"/>
    </row>
    <row r="4674" spans="9:15" x14ac:dyDescent="0.3">
      <c r="I4674" s="26"/>
      <c r="J4674" s="26"/>
      <c r="K4674" s="26"/>
      <c r="L4674" s="26"/>
      <c r="M4674" s="24"/>
      <c r="N4674" s="26"/>
      <c r="O4674" s="26"/>
    </row>
    <row r="4675" spans="9:15" x14ac:dyDescent="0.3">
      <c r="I4675" s="26"/>
      <c r="J4675" s="26"/>
      <c r="K4675" s="26"/>
      <c r="L4675" s="26"/>
      <c r="M4675" s="24"/>
      <c r="N4675" s="26"/>
      <c r="O4675" s="26"/>
    </row>
    <row r="4676" spans="9:15" x14ac:dyDescent="0.3">
      <c r="I4676" s="26"/>
      <c r="J4676" s="26"/>
      <c r="K4676" s="26"/>
      <c r="L4676" s="26"/>
      <c r="M4676" s="24"/>
      <c r="N4676" s="26"/>
      <c r="O4676" s="26"/>
    </row>
    <row r="4677" spans="9:15" x14ac:dyDescent="0.3">
      <c r="I4677" s="26"/>
      <c r="J4677" s="26"/>
      <c r="K4677" s="26"/>
      <c r="L4677" s="26"/>
      <c r="M4677" s="24"/>
      <c r="N4677" s="26"/>
      <c r="O4677" s="26"/>
    </row>
    <row r="4678" spans="9:15" x14ac:dyDescent="0.3">
      <c r="I4678" s="26"/>
      <c r="J4678" s="26"/>
      <c r="K4678" s="26"/>
      <c r="L4678" s="26"/>
      <c r="M4678" s="24"/>
      <c r="N4678" s="26"/>
      <c r="O4678" s="26"/>
    </row>
    <row r="4679" spans="9:15" x14ac:dyDescent="0.3">
      <c r="I4679" s="26"/>
      <c r="J4679" s="26"/>
      <c r="K4679" s="26"/>
      <c r="L4679" s="26"/>
      <c r="M4679" s="24"/>
      <c r="N4679" s="26"/>
      <c r="O4679" s="26"/>
    </row>
    <row r="4680" spans="9:15" x14ac:dyDescent="0.3">
      <c r="I4680" s="26"/>
      <c r="J4680" s="26"/>
      <c r="K4680" s="26"/>
      <c r="L4680" s="26"/>
      <c r="M4680" s="24"/>
      <c r="N4680" s="26"/>
      <c r="O4680" s="26"/>
    </row>
    <row r="4681" spans="9:15" x14ac:dyDescent="0.3">
      <c r="I4681" s="26"/>
      <c r="J4681" s="26"/>
      <c r="K4681" s="26"/>
      <c r="L4681" s="26"/>
      <c r="M4681" s="24"/>
      <c r="N4681" s="26"/>
      <c r="O4681" s="26"/>
    </row>
    <row r="4682" spans="9:15" x14ac:dyDescent="0.3">
      <c r="I4682" s="26"/>
      <c r="J4682" s="26"/>
      <c r="K4682" s="26"/>
      <c r="L4682" s="26"/>
      <c r="M4682" s="24"/>
      <c r="N4682" s="26"/>
      <c r="O4682" s="26"/>
    </row>
    <row r="4683" spans="9:15" x14ac:dyDescent="0.3">
      <c r="I4683" s="26"/>
      <c r="J4683" s="26"/>
      <c r="K4683" s="26"/>
      <c r="L4683" s="26"/>
      <c r="M4683" s="24"/>
      <c r="N4683" s="26"/>
      <c r="O4683" s="26"/>
    </row>
    <row r="4684" spans="9:15" x14ac:dyDescent="0.3">
      <c r="I4684" s="26"/>
      <c r="J4684" s="26"/>
      <c r="K4684" s="26"/>
      <c r="L4684" s="26"/>
      <c r="M4684" s="24"/>
      <c r="N4684" s="26"/>
      <c r="O4684" s="26"/>
    </row>
    <row r="4685" spans="9:15" x14ac:dyDescent="0.3">
      <c r="I4685" s="26"/>
      <c r="J4685" s="26"/>
      <c r="K4685" s="26"/>
      <c r="L4685" s="26"/>
      <c r="M4685" s="24"/>
      <c r="N4685" s="26"/>
      <c r="O4685" s="26"/>
    </row>
    <row r="4686" spans="9:15" x14ac:dyDescent="0.3">
      <c r="I4686" s="26"/>
      <c r="J4686" s="26"/>
      <c r="K4686" s="26"/>
      <c r="L4686" s="26"/>
      <c r="M4686" s="24"/>
      <c r="N4686" s="26"/>
      <c r="O4686" s="26"/>
    </row>
    <row r="4687" spans="9:15" x14ac:dyDescent="0.3">
      <c r="I4687" s="26"/>
      <c r="J4687" s="26"/>
      <c r="K4687" s="26"/>
      <c r="L4687" s="26"/>
      <c r="M4687" s="24"/>
      <c r="N4687" s="26"/>
      <c r="O4687" s="26"/>
    </row>
    <row r="4688" spans="9:15" x14ac:dyDescent="0.3">
      <c r="I4688" s="26"/>
      <c r="J4688" s="26"/>
      <c r="K4688" s="26"/>
      <c r="L4688" s="26"/>
      <c r="M4688" s="24"/>
      <c r="N4688" s="26"/>
      <c r="O4688" s="26"/>
    </row>
    <row r="4689" spans="9:15" x14ac:dyDescent="0.3">
      <c r="I4689" s="26"/>
      <c r="J4689" s="26"/>
      <c r="K4689" s="26"/>
      <c r="L4689" s="26"/>
      <c r="M4689" s="24"/>
      <c r="N4689" s="26"/>
      <c r="O4689" s="26"/>
    </row>
    <row r="4690" spans="9:15" x14ac:dyDescent="0.3">
      <c r="I4690" s="26"/>
      <c r="J4690" s="26"/>
      <c r="K4690" s="26"/>
      <c r="L4690" s="26"/>
      <c r="M4690" s="24"/>
      <c r="N4690" s="26"/>
      <c r="O4690" s="26"/>
    </row>
    <row r="4691" spans="9:15" x14ac:dyDescent="0.3">
      <c r="I4691" s="26"/>
      <c r="J4691" s="26"/>
      <c r="K4691" s="26"/>
      <c r="L4691" s="26"/>
      <c r="M4691" s="24"/>
      <c r="N4691" s="26"/>
      <c r="O4691" s="26"/>
    </row>
    <row r="4692" spans="9:15" x14ac:dyDescent="0.3">
      <c r="I4692" s="26"/>
      <c r="J4692" s="26"/>
      <c r="K4692" s="26"/>
      <c r="L4692" s="26"/>
      <c r="M4692" s="24"/>
      <c r="N4692" s="26"/>
      <c r="O4692" s="26"/>
    </row>
    <row r="4693" spans="9:15" x14ac:dyDescent="0.3">
      <c r="I4693" s="26"/>
      <c r="J4693" s="26"/>
      <c r="K4693" s="26"/>
      <c r="L4693" s="26"/>
      <c r="M4693" s="24"/>
      <c r="N4693" s="26"/>
      <c r="O4693" s="26"/>
    </row>
    <row r="4694" spans="9:15" x14ac:dyDescent="0.3">
      <c r="I4694" s="26"/>
      <c r="J4694" s="26"/>
      <c r="K4694" s="26"/>
      <c r="L4694" s="26"/>
      <c r="M4694" s="24"/>
      <c r="N4694" s="26"/>
      <c r="O4694" s="26"/>
    </row>
    <row r="4695" spans="9:15" x14ac:dyDescent="0.3">
      <c r="I4695" s="26"/>
      <c r="J4695" s="26"/>
      <c r="K4695" s="26"/>
      <c r="L4695" s="26"/>
      <c r="M4695" s="24"/>
      <c r="N4695" s="26"/>
      <c r="O4695" s="26"/>
    </row>
    <row r="4696" spans="9:15" x14ac:dyDescent="0.3">
      <c r="I4696" s="26"/>
      <c r="J4696" s="26"/>
      <c r="K4696" s="26"/>
      <c r="L4696" s="26"/>
      <c r="M4696" s="24"/>
      <c r="N4696" s="26"/>
      <c r="O4696" s="26"/>
    </row>
    <row r="4697" spans="9:15" x14ac:dyDescent="0.3">
      <c r="I4697" s="26"/>
      <c r="J4697" s="26"/>
      <c r="K4697" s="26"/>
      <c r="L4697" s="26"/>
      <c r="M4697" s="24"/>
      <c r="N4697" s="26"/>
      <c r="O4697" s="26"/>
    </row>
    <row r="4698" spans="9:15" x14ac:dyDescent="0.3">
      <c r="I4698" s="26"/>
      <c r="J4698" s="26"/>
      <c r="K4698" s="26"/>
      <c r="L4698" s="26"/>
      <c r="M4698" s="24"/>
      <c r="N4698" s="26"/>
      <c r="O4698" s="26"/>
    </row>
    <row r="4699" spans="9:15" x14ac:dyDescent="0.3">
      <c r="I4699" s="26"/>
      <c r="J4699" s="26"/>
      <c r="K4699" s="26"/>
      <c r="L4699" s="26"/>
      <c r="M4699" s="24"/>
      <c r="N4699" s="26"/>
      <c r="O4699" s="26"/>
    </row>
    <row r="4700" spans="9:15" x14ac:dyDescent="0.3">
      <c r="I4700" s="26"/>
      <c r="J4700" s="26"/>
      <c r="K4700" s="26"/>
      <c r="L4700" s="26"/>
      <c r="M4700" s="24"/>
      <c r="N4700" s="26"/>
      <c r="O4700" s="26"/>
    </row>
    <row r="4701" spans="9:15" x14ac:dyDescent="0.3">
      <c r="I4701" s="26"/>
      <c r="J4701" s="26"/>
      <c r="K4701" s="26"/>
      <c r="L4701" s="26"/>
      <c r="M4701" s="24"/>
      <c r="N4701" s="26"/>
      <c r="O4701" s="26"/>
    </row>
    <row r="4702" spans="9:15" x14ac:dyDescent="0.3">
      <c r="I4702" s="26"/>
      <c r="J4702" s="26"/>
      <c r="K4702" s="26"/>
      <c r="L4702" s="26"/>
      <c r="M4702" s="24"/>
      <c r="N4702" s="26"/>
      <c r="O4702" s="26"/>
    </row>
    <row r="4703" spans="9:15" x14ac:dyDescent="0.3">
      <c r="I4703" s="26"/>
      <c r="J4703" s="26"/>
      <c r="K4703" s="26"/>
      <c r="L4703" s="26"/>
      <c r="M4703" s="24"/>
      <c r="N4703" s="26"/>
      <c r="O4703" s="26"/>
    </row>
    <row r="4704" spans="9:15" x14ac:dyDescent="0.3">
      <c r="I4704" s="26"/>
      <c r="J4704" s="26"/>
      <c r="K4704" s="26"/>
      <c r="L4704" s="26"/>
      <c r="M4704" s="24"/>
      <c r="N4704" s="26"/>
      <c r="O4704" s="26"/>
    </row>
    <row r="4705" spans="9:15" x14ac:dyDescent="0.3">
      <c r="I4705" s="26"/>
      <c r="J4705" s="26"/>
      <c r="K4705" s="26"/>
      <c r="L4705" s="26"/>
      <c r="M4705" s="24"/>
      <c r="N4705" s="26"/>
      <c r="O4705" s="26"/>
    </row>
    <row r="4706" spans="9:15" x14ac:dyDescent="0.3">
      <c r="I4706" s="26"/>
      <c r="J4706" s="26"/>
      <c r="K4706" s="26"/>
      <c r="L4706" s="26"/>
      <c r="M4706" s="24"/>
      <c r="N4706" s="26"/>
      <c r="O4706" s="26"/>
    </row>
    <row r="4707" spans="9:15" x14ac:dyDescent="0.3">
      <c r="I4707" s="26"/>
      <c r="J4707" s="26"/>
      <c r="K4707" s="26"/>
      <c r="L4707" s="26"/>
      <c r="M4707" s="24"/>
      <c r="N4707" s="26"/>
      <c r="O4707" s="26"/>
    </row>
    <row r="4708" spans="9:15" x14ac:dyDescent="0.3">
      <c r="I4708" s="26"/>
      <c r="J4708" s="26"/>
      <c r="K4708" s="26"/>
      <c r="L4708" s="26"/>
      <c r="M4708" s="24"/>
      <c r="N4708" s="26"/>
      <c r="O4708" s="26"/>
    </row>
    <row r="4709" spans="9:15" x14ac:dyDescent="0.3">
      <c r="I4709" s="26"/>
      <c r="J4709" s="26"/>
      <c r="K4709" s="26"/>
      <c r="L4709" s="26"/>
      <c r="M4709" s="24"/>
      <c r="N4709" s="26"/>
      <c r="O4709" s="26"/>
    </row>
    <row r="4710" spans="9:15" x14ac:dyDescent="0.3">
      <c r="I4710" s="26"/>
      <c r="J4710" s="26"/>
      <c r="K4710" s="26"/>
      <c r="L4710" s="26"/>
      <c r="M4710" s="24"/>
      <c r="N4710" s="26"/>
      <c r="O4710" s="26"/>
    </row>
    <row r="4711" spans="9:15" x14ac:dyDescent="0.3">
      <c r="I4711" s="26"/>
      <c r="J4711" s="26"/>
      <c r="K4711" s="26"/>
      <c r="L4711" s="26"/>
      <c r="M4711" s="24"/>
      <c r="N4711" s="26"/>
      <c r="O4711" s="26"/>
    </row>
    <row r="4712" spans="9:15" x14ac:dyDescent="0.3">
      <c r="I4712" s="26"/>
      <c r="J4712" s="26"/>
      <c r="K4712" s="26"/>
      <c r="L4712" s="26"/>
      <c r="M4712" s="24"/>
      <c r="N4712" s="26"/>
      <c r="O4712" s="26"/>
    </row>
    <row r="4713" spans="9:15" x14ac:dyDescent="0.3">
      <c r="I4713" s="26"/>
      <c r="J4713" s="26"/>
      <c r="K4713" s="26"/>
      <c r="L4713" s="26"/>
      <c r="M4713" s="24"/>
      <c r="N4713" s="26"/>
      <c r="O4713" s="26"/>
    </row>
    <row r="4714" spans="9:15" x14ac:dyDescent="0.3">
      <c r="I4714" s="26"/>
      <c r="J4714" s="26"/>
      <c r="K4714" s="26"/>
      <c r="L4714" s="26"/>
      <c r="M4714" s="24"/>
      <c r="N4714" s="26"/>
      <c r="O4714" s="26"/>
    </row>
    <row r="4715" spans="9:15" x14ac:dyDescent="0.3">
      <c r="I4715" s="26"/>
      <c r="J4715" s="26"/>
      <c r="K4715" s="26"/>
      <c r="L4715" s="26"/>
      <c r="M4715" s="24"/>
      <c r="N4715" s="26"/>
      <c r="O4715" s="26"/>
    </row>
    <row r="4716" spans="9:15" x14ac:dyDescent="0.3">
      <c r="I4716" s="26"/>
      <c r="J4716" s="26"/>
      <c r="K4716" s="26"/>
      <c r="L4716" s="26"/>
      <c r="M4716" s="24"/>
      <c r="N4716" s="26"/>
      <c r="O4716" s="26"/>
    </row>
    <row r="4717" spans="9:15" x14ac:dyDescent="0.3">
      <c r="I4717" s="26"/>
      <c r="J4717" s="26"/>
      <c r="K4717" s="26"/>
      <c r="L4717" s="26"/>
      <c r="M4717" s="24"/>
      <c r="N4717" s="26"/>
      <c r="O4717" s="26"/>
    </row>
    <row r="4718" spans="9:15" x14ac:dyDescent="0.3">
      <c r="I4718" s="26"/>
      <c r="J4718" s="26"/>
      <c r="K4718" s="26"/>
      <c r="L4718" s="26"/>
      <c r="M4718" s="24"/>
      <c r="N4718" s="26"/>
      <c r="O4718" s="26"/>
    </row>
    <row r="4719" spans="9:15" x14ac:dyDescent="0.3">
      <c r="I4719" s="26"/>
      <c r="J4719" s="26"/>
      <c r="K4719" s="26"/>
      <c r="L4719" s="26"/>
      <c r="M4719" s="24"/>
      <c r="N4719" s="26"/>
      <c r="O4719" s="26"/>
    </row>
    <row r="4720" spans="9:15" x14ac:dyDescent="0.3">
      <c r="I4720" s="26"/>
      <c r="J4720" s="26"/>
      <c r="K4720" s="26"/>
      <c r="L4720" s="26"/>
      <c r="M4720" s="24"/>
      <c r="N4720" s="26"/>
      <c r="O4720" s="26"/>
    </row>
    <row r="4721" spans="9:15" x14ac:dyDescent="0.3">
      <c r="I4721" s="26"/>
      <c r="J4721" s="26"/>
      <c r="K4721" s="26"/>
      <c r="L4721" s="26"/>
      <c r="M4721" s="24"/>
      <c r="N4721" s="26"/>
      <c r="O4721" s="26"/>
    </row>
    <row r="4722" spans="9:15" x14ac:dyDescent="0.3">
      <c r="I4722" s="26"/>
      <c r="J4722" s="26"/>
      <c r="K4722" s="26"/>
      <c r="L4722" s="26"/>
      <c r="M4722" s="24"/>
      <c r="N4722" s="26"/>
      <c r="O4722" s="26"/>
    </row>
    <row r="4723" spans="9:15" x14ac:dyDescent="0.3">
      <c r="I4723" s="26"/>
      <c r="J4723" s="26"/>
      <c r="K4723" s="26"/>
      <c r="L4723" s="26"/>
      <c r="M4723" s="24"/>
      <c r="N4723" s="26"/>
      <c r="O4723" s="26"/>
    </row>
    <row r="4724" spans="9:15" x14ac:dyDescent="0.3">
      <c r="I4724" s="26"/>
      <c r="J4724" s="26"/>
      <c r="K4724" s="26"/>
      <c r="L4724" s="26"/>
      <c r="M4724" s="24"/>
      <c r="N4724" s="26"/>
      <c r="O4724" s="26"/>
    </row>
    <row r="4725" spans="9:15" x14ac:dyDescent="0.3">
      <c r="I4725" s="26"/>
      <c r="J4725" s="26"/>
      <c r="K4725" s="26"/>
      <c r="L4725" s="26"/>
      <c r="M4725" s="24"/>
      <c r="N4725" s="26"/>
      <c r="O4725" s="26"/>
    </row>
    <row r="4726" spans="9:15" x14ac:dyDescent="0.3">
      <c r="I4726" s="26"/>
      <c r="J4726" s="26"/>
      <c r="K4726" s="26"/>
      <c r="L4726" s="26"/>
      <c r="M4726" s="24"/>
      <c r="N4726" s="26"/>
      <c r="O4726" s="26"/>
    </row>
    <row r="4727" spans="9:15" x14ac:dyDescent="0.3">
      <c r="I4727" s="26"/>
      <c r="J4727" s="26"/>
      <c r="K4727" s="26"/>
      <c r="L4727" s="26"/>
      <c r="M4727" s="24"/>
      <c r="N4727" s="26"/>
      <c r="O4727" s="26"/>
    </row>
    <row r="4728" spans="9:15" x14ac:dyDescent="0.3">
      <c r="I4728" s="26"/>
      <c r="J4728" s="26"/>
      <c r="K4728" s="26"/>
      <c r="L4728" s="26"/>
      <c r="M4728" s="24"/>
      <c r="N4728" s="26"/>
      <c r="O4728" s="26"/>
    </row>
    <row r="4729" spans="9:15" x14ac:dyDescent="0.3">
      <c r="I4729" s="26"/>
      <c r="J4729" s="26"/>
      <c r="K4729" s="26"/>
      <c r="L4729" s="26"/>
      <c r="M4729" s="24"/>
      <c r="N4729" s="26"/>
      <c r="O4729" s="26"/>
    </row>
    <row r="4730" spans="9:15" x14ac:dyDescent="0.3">
      <c r="I4730" s="26"/>
      <c r="J4730" s="26"/>
      <c r="K4730" s="26"/>
      <c r="L4730" s="26"/>
      <c r="M4730" s="24"/>
      <c r="N4730" s="26"/>
      <c r="O4730" s="26"/>
    </row>
    <row r="4731" spans="9:15" x14ac:dyDescent="0.3">
      <c r="I4731" s="26"/>
      <c r="J4731" s="26"/>
      <c r="K4731" s="26"/>
      <c r="L4731" s="26"/>
      <c r="M4731" s="24"/>
      <c r="N4731" s="26"/>
      <c r="O4731" s="26"/>
    </row>
    <row r="4732" spans="9:15" x14ac:dyDescent="0.3">
      <c r="I4732" s="26"/>
      <c r="J4732" s="26"/>
      <c r="K4732" s="26"/>
      <c r="L4732" s="26"/>
      <c r="M4732" s="24"/>
      <c r="N4732" s="26"/>
      <c r="O4732" s="26"/>
    </row>
    <row r="4733" spans="9:15" x14ac:dyDescent="0.3">
      <c r="I4733" s="26"/>
      <c r="J4733" s="26"/>
      <c r="K4733" s="26"/>
      <c r="L4733" s="26"/>
      <c r="M4733" s="24"/>
      <c r="N4733" s="26"/>
      <c r="O4733" s="26"/>
    </row>
    <row r="4734" spans="9:15" x14ac:dyDescent="0.3">
      <c r="I4734" s="26"/>
      <c r="J4734" s="26"/>
      <c r="K4734" s="26"/>
      <c r="L4734" s="26"/>
      <c r="M4734" s="24"/>
      <c r="N4734" s="26"/>
      <c r="O4734" s="26"/>
    </row>
    <row r="4735" spans="9:15" x14ac:dyDescent="0.3">
      <c r="I4735" s="26"/>
      <c r="J4735" s="26"/>
      <c r="K4735" s="26"/>
      <c r="L4735" s="26"/>
      <c r="M4735" s="24"/>
      <c r="N4735" s="26"/>
      <c r="O4735" s="26"/>
    </row>
    <row r="4736" spans="9:15" x14ac:dyDescent="0.3">
      <c r="I4736" s="26"/>
      <c r="J4736" s="26"/>
      <c r="K4736" s="26"/>
      <c r="L4736" s="26"/>
      <c r="M4736" s="24"/>
      <c r="N4736" s="26"/>
      <c r="O4736" s="26"/>
    </row>
    <row r="4737" spans="9:15" x14ac:dyDescent="0.3">
      <c r="I4737" s="26"/>
      <c r="J4737" s="26"/>
      <c r="K4737" s="26"/>
      <c r="L4737" s="26"/>
      <c r="M4737" s="24"/>
      <c r="N4737" s="26"/>
      <c r="O4737" s="26"/>
    </row>
    <row r="4738" spans="9:15" x14ac:dyDescent="0.3">
      <c r="I4738" s="26"/>
      <c r="J4738" s="26"/>
      <c r="K4738" s="26"/>
      <c r="L4738" s="26"/>
      <c r="M4738" s="24"/>
      <c r="N4738" s="26"/>
      <c r="O4738" s="26"/>
    </row>
    <row r="4739" spans="9:15" x14ac:dyDescent="0.3">
      <c r="I4739" s="26"/>
      <c r="J4739" s="26"/>
      <c r="K4739" s="26"/>
      <c r="L4739" s="26"/>
      <c r="M4739" s="24"/>
      <c r="N4739" s="26"/>
      <c r="O4739" s="26"/>
    </row>
    <row r="4740" spans="9:15" x14ac:dyDescent="0.3">
      <c r="I4740" s="26"/>
      <c r="J4740" s="26"/>
      <c r="K4740" s="26"/>
      <c r="L4740" s="26"/>
      <c r="M4740" s="24"/>
      <c r="N4740" s="26"/>
      <c r="O4740" s="26"/>
    </row>
    <row r="4741" spans="9:15" x14ac:dyDescent="0.3">
      <c r="I4741" s="26"/>
      <c r="J4741" s="26"/>
      <c r="K4741" s="26"/>
      <c r="L4741" s="26"/>
      <c r="M4741" s="24"/>
      <c r="N4741" s="26"/>
      <c r="O4741" s="26"/>
    </row>
    <row r="4742" spans="9:15" x14ac:dyDescent="0.3">
      <c r="I4742" s="26"/>
      <c r="J4742" s="26"/>
      <c r="K4742" s="26"/>
      <c r="L4742" s="26"/>
      <c r="M4742" s="24"/>
      <c r="N4742" s="26"/>
      <c r="O4742" s="26"/>
    </row>
    <row r="4743" spans="9:15" x14ac:dyDescent="0.3">
      <c r="I4743" s="26"/>
      <c r="J4743" s="26"/>
      <c r="K4743" s="26"/>
      <c r="L4743" s="26"/>
      <c r="M4743" s="24"/>
      <c r="N4743" s="26"/>
      <c r="O4743" s="26"/>
    </row>
    <row r="4744" spans="9:15" x14ac:dyDescent="0.3">
      <c r="I4744" s="26"/>
      <c r="J4744" s="26"/>
      <c r="K4744" s="26"/>
      <c r="L4744" s="26"/>
      <c r="M4744" s="24"/>
      <c r="N4744" s="26"/>
      <c r="O4744" s="26"/>
    </row>
    <row r="4745" spans="9:15" x14ac:dyDescent="0.3">
      <c r="I4745" s="26"/>
      <c r="J4745" s="26"/>
      <c r="K4745" s="26"/>
      <c r="L4745" s="26"/>
      <c r="M4745" s="24"/>
      <c r="N4745" s="26"/>
      <c r="O4745" s="26"/>
    </row>
    <row r="4746" spans="9:15" x14ac:dyDescent="0.3">
      <c r="I4746" s="26"/>
      <c r="J4746" s="26"/>
      <c r="K4746" s="26"/>
      <c r="L4746" s="26"/>
      <c r="M4746" s="24"/>
      <c r="N4746" s="26"/>
      <c r="O4746" s="26"/>
    </row>
    <row r="4747" spans="9:15" x14ac:dyDescent="0.3">
      <c r="I4747" s="26"/>
      <c r="J4747" s="26"/>
      <c r="K4747" s="26"/>
      <c r="L4747" s="26"/>
      <c r="M4747" s="24"/>
      <c r="N4747" s="26"/>
      <c r="O4747" s="26"/>
    </row>
    <row r="4748" spans="9:15" x14ac:dyDescent="0.3">
      <c r="I4748" s="26"/>
      <c r="J4748" s="26"/>
      <c r="K4748" s="26"/>
      <c r="L4748" s="26"/>
      <c r="M4748" s="24"/>
      <c r="N4748" s="26"/>
      <c r="O4748" s="26"/>
    </row>
    <row r="4749" spans="9:15" x14ac:dyDescent="0.3">
      <c r="I4749" s="26"/>
      <c r="J4749" s="26"/>
      <c r="K4749" s="26"/>
      <c r="L4749" s="26"/>
      <c r="M4749" s="24"/>
      <c r="N4749" s="26"/>
      <c r="O4749" s="26"/>
    </row>
    <row r="4750" spans="9:15" x14ac:dyDescent="0.3">
      <c r="I4750" s="26"/>
      <c r="J4750" s="26"/>
      <c r="K4750" s="26"/>
      <c r="L4750" s="26"/>
      <c r="M4750" s="24"/>
      <c r="N4750" s="26"/>
      <c r="O4750" s="26"/>
    </row>
    <row r="4751" spans="9:15" x14ac:dyDescent="0.3">
      <c r="I4751" s="26"/>
      <c r="J4751" s="26"/>
      <c r="K4751" s="26"/>
      <c r="L4751" s="26"/>
      <c r="M4751" s="24"/>
      <c r="N4751" s="26"/>
      <c r="O4751" s="26"/>
    </row>
    <row r="4752" spans="9:15" x14ac:dyDescent="0.3">
      <c r="I4752" s="26"/>
      <c r="J4752" s="26"/>
      <c r="K4752" s="26"/>
      <c r="L4752" s="26"/>
      <c r="M4752" s="24"/>
      <c r="N4752" s="26"/>
      <c r="O4752" s="26"/>
    </row>
    <row r="4753" spans="9:15" x14ac:dyDescent="0.3">
      <c r="I4753" s="26"/>
      <c r="J4753" s="26"/>
      <c r="K4753" s="26"/>
      <c r="L4753" s="26"/>
      <c r="M4753" s="24"/>
      <c r="N4753" s="26"/>
      <c r="O4753" s="26"/>
    </row>
    <row r="4754" spans="9:15" x14ac:dyDescent="0.3">
      <c r="I4754" s="26"/>
      <c r="J4754" s="26"/>
      <c r="K4754" s="26"/>
      <c r="L4754" s="26"/>
      <c r="M4754" s="24"/>
      <c r="N4754" s="26"/>
      <c r="O4754" s="26"/>
    </row>
    <row r="4755" spans="9:15" x14ac:dyDescent="0.3">
      <c r="I4755" s="26"/>
      <c r="J4755" s="26"/>
      <c r="K4755" s="26"/>
      <c r="L4755" s="26"/>
      <c r="M4755" s="24"/>
      <c r="N4755" s="26"/>
      <c r="O4755" s="26"/>
    </row>
    <row r="4756" spans="9:15" x14ac:dyDescent="0.3">
      <c r="I4756" s="26"/>
      <c r="J4756" s="26"/>
      <c r="K4756" s="26"/>
      <c r="L4756" s="26"/>
      <c r="M4756" s="24"/>
      <c r="N4756" s="26"/>
      <c r="O4756" s="26"/>
    </row>
    <row r="4757" spans="9:15" x14ac:dyDescent="0.3">
      <c r="I4757" s="26"/>
      <c r="J4757" s="26"/>
      <c r="K4757" s="26"/>
      <c r="L4757" s="26"/>
      <c r="M4757" s="24"/>
      <c r="N4757" s="26"/>
      <c r="O4757" s="26"/>
    </row>
    <row r="4758" spans="9:15" x14ac:dyDescent="0.3">
      <c r="I4758" s="26"/>
      <c r="J4758" s="26"/>
      <c r="K4758" s="26"/>
      <c r="L4758" s="26"/>
      <c r="M4758" s="24"/>
      <c r="N4758" s="26"/>
      <c r="O4758" s="26"/>
    </row>
    <row r="4759" spans="9:15" x14ac:dyDescent="0.3">
      <c r="I4759" s="26"/>
      <c r="J4759" s="26"/>
      <c r="K4759" s="26"/>
      <c r="L4759" s="26"/>
      <c r="M4759" s="24"/>
      <c r="N4759" s="26"/>
      <c r="O4759" s="26"/>
    </row>
    <row r="4760" spans="9:15" x14ac:dyDescent="0.3">
      <c r="I4760" s="26"/>
      <c r="J4760" s="26"/>
      <c r="K4760" s="26"/>
      <c r="L4760" s="26"/>
      <c r="M4760" s="24"/>
      <c r="N4760" s="26"/>
      <c r="O4760" s="26"/>
    </row>
    <row r="4761" spans="9:15" x14ac:dyDescent="0.3">
      <c r="I4761" s="26"/>
      <c r="J4761" s="26"/>
      <c r="K4761" s="26"/>
      <c r="L4761" s="26"/>
      <c r="M4761" s="24"/>
      <c r="N4761" s="26"/>
      <c r="O4761" s="26"/>
    </row>
    <row r="4762" spans="9:15" x14ac:dyDescent="0.3">
      <c r="I4762" s="26"/>
      <c r="J4762" s="26"/>
      <c r="K4762" s="26"/>
      <c r="L4762" s="26"/>
      <c r="M4762" s="24"/>
      <c r="N4762" s="26"/>
      <c r="O4762" s="26"/>
    </row>
    <row r="4763" spans="9:15" x14ac:dyDescent="0.3">
      <c r="I4763" s="26"/>
      <c r="J4763" s="26"/>
      <c r="K4763" s="26"/>
      <c r="L4763" s="26"/>
      <c r="M4763" s="24"/>
      <c r="N4763" s="26"/>
      <c r="O4763" s="26"/>
    </row>
    <row r="4764" spans="9:15" x14ac:dyDescent="0.3">
      <c r="I4764" s="26"/>
      <c r="J4764" s="26"/>
      <c r="K4764" s="26"/>
      <c r="L4764" s="26"/>
      <c r="M4764" s="24"/>
      <c r="N4764" s="26"/>
      <c r="O4764" s="26"/>
    </row>
    <row r="4765" spans="9:15" x14ac:dyDescent="0.3">
      <c r="I4765" s="26"/>
      <c r="J4765" s="26"/>
      <c r="K4765" s="26"/>
      <c r="L4765" s="26"/>
      <c r="M4765" s="24"/>
      <c r="N4765" s="26"/>
      <c r="O4765" s="26"/>
    </row>
    <row r="4766" spans="9:15" x14ac:dyDescent="0.3">
      <c r="I4766" s="26"/>
      <c r="J4766" s="26"/>
      <c r="K4766" s="26"/>
      <c r="L4766" s="26"/>
      <c r="M4766" s="24"/>
      <c r="N4766" s="26"/>
      <c r="O4766" s="26"/>
    </row>
    <row r="4767" spans="9:15" x14ac:dyDescent="0.3">
      <c r="I4767" s="26"/>
      <c r="J4767" s="26"/>
      <c r="K4767" s="26"/>
      <c r="L4767" s="26"/>
      <c r="M4767" s="24"/>
      <c r="N4767" s="26"/>
      <c r="O4767" s="26"/>
    </row>
    <row r="4768" spans="9:15" x14ac:dyDescent="0.3">
      <c r="I4768" s="26"/>
      <c r="J4768" s="26"/>
      <c r="K4768" s="26"/>
      <c r="L4768" s="26"/>
      <c r="M4768" s="24"/>
      <c r="N4768" s="26"/>
      <c r="O4768" s="26"/>
    </row>
    <row r="4769" spans="9:15" x14ac:dyDescent="0.3">
      <c r="I4769" s="26"/>
      <c r="J4769" s="26"/>
      <c r="K4769" s="26"/>
      <c r="L4769" s="26"/>
      <c r="M4769" s="24"/>
      <c r="N4769" s="26"/>
      <c r="O4769" s="26"/>
    </row>
    <row r="4770" spans="9:15" x14ac:dyDescent="0.3">
      <c r="I4770" s="26"/>
      <c r="J4770" s="26"/>
      <c r="K4770" s="26"/>
      <c r="L4770" s="26"/>
      <c r="M4770" s="24"/>
      <c r="N4770" s="26"/>
      <c r="O4770" s="26"/>
    </row>
    <row r="4771" spans="9:15" x14ac:dyDescent="0.3">
      <c r="I4771" s="26"/>
      <c r="J4771" s="26"/>
      <c r="K4771" s="26"/>
      <c r="L4771" s="26"/>
      <c r="M4771" s="24"/>
      <c r="N4771" s="26"/>
      <c r="O4771" s="26"/>
    </row>
    <row r="4772" spans="9:15" x14ac:dyDescent="0.3">
      <c r="I4772" s="26"/>
      <c r="J4772" s="26"/>
      <c r="K4772" s="26"/>
      <c r="L4772" s="26"/>
      <c r="M4772" s="24"/>
      <c r="N4772" s="26"/>
      <c r="O4772" s="26"/>
    </row>
    <row r="4773" spans="9:15" x14ac:dyDescent="0.3">
      <c r="I4773" s="26"/>
      <c r="J4773" s="26"/>
      <c r="K4773" s="26"/>
      <c r="L4773" s="26"/>
      <c r="M4773" s="24"/>
      <c r="N4773" s="26"/>
      <c r="O4773" s="26"/>
    </row>
    <row r="4774" spans="9:15" x14ac:dyDescent="0.3">
      <c r="I4774" s="26"/>
      <c r="J4774" s="26"/>
      <c r="K4774" s="26"/>
      <c r="L4774" s="26"/>
      <c r="M4774" s="24"/>
      <c r="N4774" s="26"/>
      <c r="O4774" s="26"/>
    </row>
    <row r="4775" spans="9:15" x14ac:dyDescent="0.3">
      <c r="I4775" s="26"/>
      <c r="J4775" s="26"/>
      <c r="K4775" s="26"/>
      <c r="L4775" s="26"/>
      <c r="M4775" s="24"/>
      <c r="N4775" s="26"/>
      <c r="O4775" s="26"/>
    </row>
    <row r="4776" spans="9:15" x14ac:dyDescent="0.3">
      <c r="I4776" s="26"/>
      <c r="J4776" s="26"/>
      <c r="K4776" s="26"/>
      <c r="L4776" s="26"/>
      <c r="M4776" s="24"/>
      <c r="N4776" s="26"/>
      <c r="O4776" s="26"/>
    </row>
    <row r="4777" spans="9:15" x14ac:dyDescent="0.3">
      <c r="I4777" s="26"/>
      <c r="J4777" s="26"/>
      <c r="K4777" s="26"/>
      <c r="L4777" s="26"/>
      <c r="M4777" s="24"/>
      <c r="N4777" s="26"/>
      <c r="O4777" s="26"/>
    </row>
    <row r="4778" spans="9:15" x14ac:dyDescent="0.3">
      <c r="I4778" s="26"/>
      <c r="J4778" s="26"/>
      <c r="K4778" s="26"/>
      <c r="L4778" s="26"/>
      <c r="M4778" s="24"/>
      <c r="N4778" s="26"/>
      <c r="O4778" s="26"/>
    </row>
    <row r="4779" spans="9:15" x14ac:dyDescent="0.3">
      <c r="I4779" s="26"/>
      <c r="J4779" s="26"/>
      <c r="K4779" s="26"/>
      <c r="L4779" s="26"/>
      <c r="M4779" s="24"/>
      <c r="N4779" s="26"/>
      <c r="O4779" s="26"/>
    </row>
    <row r="4780" spans="9:15" x14ac:dyDescent="0.3">
      <c r="I4780" s="26"/>
      <c r="J4780" s="26"/>
      <c r="K4780" s="26"/>
      <c r="L4780" s="26"/>
      <c r="M4780" s="24"/>
      <c r="N4780" s="26"/>
      <c r="O4780" s="26"/>
    </row>
    <row r="4781" spans="9:15" x14ac:dyDescent="0.3">
      <c r="I4781" s="26"/>
      <c r="J4781" s="26"/>
      <c r="K4781" s="26"/>
      <c r="L4781" s="26"/>
      <c r="M4781" s="24"/>
      <c r="N4781" s="26"/>
      <c r="O4781" s="26"/>
    </row>
    <row r="4782" spans="9:15" x14ac:dyDescent="0.3">
      <c r="I4782" s="26"/>
      <c r="J4782" s="26"/>
      <c r="K4782" s="26"/>
      <c r="L4782" s="26"/>
      <c r="M4782" s="24"/>
      <c r="N4782" s="26"/>
      <c r="O4782" s="26"/>
    </row>
    <row r="4783" spans="9:15" x14ac:dyDescent="0.3">
      <c r="I4783" s="26"/>
      <c r="J4783" s="26"/>
      <c r="K4783" s="26"/>
      <c r="L4783" s="26"/>
      <c r="M4783" s="24"/>
      <c r="N4783" s="26"/>
      <c r="O4783" s="26"/>
    </row>
    <row r="4784" spans="9:15" x14ac:dyDescent="0.3">
      <c r="I4784" s="26"/>
      <c r="J4784" s="26"/>
      <c r="K4784" s="26"/>
      <c r="L4784" s="26"/>
      <c r="M4784" s="24"/>
      <c r="N4784" s="26"/>
      <c r="O4784" s="26"/>
    </row>
    <row r="4785" spans="9:15" x14ac:dyDescent="0.3">
      <c r="I4785" s="26"/>
      <c r="J4785" s="26"/>
      <c r="K4785" s="26"/>
      <c r="L4785" s="26"/>
      <c r="M4785" s="24"/>
      <c r="N4785" s="26"/>
      <c r="O4785" s="26"/>
    </row>
    <row r="4786" spans="9:15" x14ac:dyDescent="0.3">
      <c r="I4786" s="26"/>
      <c r="J4786" s="26"/>
      <c r="K4786" s="26"/>
      <c r="L4786" s="26"/>
      <c r="M4786" s="24"/>
      <c r="N4786" s="26"/>
      <c r="O4786" s="26"/>
    </row>
    <row r="4787" spans="9:15" x14ac:dyDescent="0.3">
      <c r="I4787" s="26"/>
      <c r="J4787" s="26"/>
      <c r="K4787" s="26"/>
      <c r="L4787" s="26"/>
      <c r="M4787" s="24"/>
      <c r="N4787" s="26"/>
      <c r="O4787" s="26"/>
    </row>
    <row r="4788" spans="9:15" x14ac:dyDescent="0.3">
      <c r="I4788" s="26"/>
      <c r="J4788" s="26"/>
      <c r="K4788" s="26"/>
      <c r="L4788" s="26"/>
      <c r="M4788" s="24"/>
      <c r="N4788" s="26"/>
      <c r="O4788" s="26"/>
    </row>
    <row r="4789" spans="9:15" x14ac:dyDescent="0.3">
      <c r="I4789" s="26"/>
      <c r="J4789" s="26"/>
      <c r="K4789" s="26"/>
      <c r="L4789" s="26"/>
      <c r="M4789" s="24"/>
      <c r="N4789" s="26"/>
      <c r="O4789" s="26"/>
    </row>
    <row r="4790" spans="9:15" x14ac:dyDescent="0.3">
      <c r="I4790" s="26"/>
      <c r="J4790" s="26"/>
      <c r="K4790" s="26"/>
      <c r="L4790" s="26"/>
      <c r="M4790" s="24"/>
      <c r="N4790" s="26"/>
      <c r="O4790" s="26"/>
    </row>
    <row r="4791" spans="9:15" x14ac:dyDescent="0.3">
      <c r="I4791" s="26"/>
      <c r="J4791" s="26"/>
      <c r="K4791" s="26"/>
      <c r="L4791" s="26"/>
      <c r="M4791" s="24"/>
      <c r="N4791" s="26"/>
      <c r="O4791" s="26"/>
    </row>
    <row r="4792" spans="9:15" x14ac:dyDescent="0.3">
      <c r="I4792" s="26"/>
      <c r="J4792" s="26"/>
      <c r="K4792" s="26"/>
      <c r="L4792" s="26"/>
      <c r="M4792" s="24"/>
      <c r="N4792" s="26"/>
      <c r="O4792" s="26"/>
    </row>
    <row r="4793" spans="9:15" x14ac:dyDescent="0.3">
      <c r="I4793" s="26"/>
      <c r="J4793" s="26"/>
      <c r="K4793" s="26"/>
      <c r="L4793" s="26"/>
      <c r="M4793" s="24"/>
      <c r="N4793" s="26"/>
      <c r="O4793" s="26"/>
    </row>
    <row r="4794" spans="9:15" x14ac:dyDescent="0.3">
      <c r="I4794" s="26"/>
      <c r="J4794" s="26"/>
      <c r="K4794" s="26"/>
      <c r="L4794" s="26"/>
      <c r="M4794" s="24"/>
      <c r="N4794" s="26"/>
      <c r="O4794" s="26"/>
    </row>
    <row r="4795" spans="9:15" x14ac:dyDescent="0.3">
      <c r="I4795" s="26"/>
      <c r="J4795" s="26"/>
      <c r="K4795" s="26"/>
      <c r="L4795" s="26"/>
      <c r="M4795" s="24"/>
      <c r="N4795" s="26"/>
      <c r="O4795" s="26"/>
    </row>
    <row r="4796" spans="9:15" x14ac:dyDescent="0.3">
      <c r="I4796" s="26"/>
      <c r="J4796" s="26"/>
      <c r="K4796" s="26"/>
      <c r="L4796" s="26"/>
      <c r="M4796" s="24"/>
      <c r="N4796" s="26"/>
      <c r="O4796" s="26"/>
    </row>
    <row r="4797" spans="9:15" x14ac:dyDescent="0.3">
      <c r="I4797" s="26"/>
      <c r="J4797" s="26"/>
      <c r="K4797" s="26"/>
      <c r="L4797" s="26"/>
      <c r="M4797" s="24"/>
      <c r="N4797" s="26"/>
      <c r="O4797" s="26"/>
    </row>
    <row r="4798" spans="9:15" x14ac:dyDescent="0.3">
      <c r="I4798" s="26"/>
      <c r="J4798" s="26"/>
      <c r="K4798" s="26"/>
      <c r="L4798" s="26"/>
      <c r="M4798" s="24"/>
      <c r="N4798" s="26"/>
      <c r="O4798" s="26"/>
    </row>
    <row r="4799" spans="9:15" x14ac:dyDescent="0.3">
      <c r="I4799" s="26"/>
      <c r="J4799" s="26"/>
      <c r="K4799" s="26"/>
      <c r="L4799" s="26"/>
      <c r="M4799" s="24"/>
      <c r="N4799" s="26"/>
      <c r="O4799" s="26"/>
    </row>
    <row r="4800" spans="9:15" x14ac:dyDescent="0.3">
      <c r="I4800" s="26"/>
      <c r="J4800" s="26"/>
      <c r="K4800" s="26"/>
      <c r="L4800" s="26"/>
      <c r="M4800" s="24"/>
      <c r="N4800" s="26"/>
      <c r="O4800" s="26"/>
    </row>
    <row r="4801" spans="9:15" x14ac:dyDescent="0.3">
      <c r="I4801" s="26"/>
      <c r="J4801" s="26"/>
      <c r="K4801" s="26"/>
      <c r="L4801" s="26"/>
      <c r="M4801" s="24"/>
      <c r="N4801" s="26"/>
      <c r="O4801" s="26"/>
    </row>
    <row r="4802" spans="9:15" x14ac:dyDescent="0.3">
      <c r="I4802" s="26"/>
      <c r="J4802" s="26"/>
      <c r="K4802" s="26"/>
      <c r="L4802" s="26"/>
      <c r="M4802" s="24"/>
      <c r="N4802" s="26"/>
      <c r="O4802" s="26"/>
    </row>
    <row r="4803" spans="9:15" x14ac:dyDescent="0.3">
      <c r="I4803" s="26"/>
      <c r="J4803" s="26"/>
      <c r="K4803" s="26"/>
      <c r="L4803" s="26"/>
      <c r="M4803" s="24"/>
      <c r="N4803" s="26"/>
      <c r="O4803" s="26"/>
    </row>
    <row r="4804" spans="9:15" x14ac:dyDescent="0.3">
      <c r="I4804" s="26"/>
      <c r="J4804" s="26"/>
      <c r="K4804" s="26"/>
      <c r="L4804" s="26"/>
      <c r="M4804" s="24"/>
      <c r="N4804" s="26"/>
      <c r="O4804" s="26"/>
    </row>
    <row r="4805" spans="9:15" x14ac:dyDescent="0.3">
      <c r="I4805" s="26"/>
      <c r="J4805" s="26"/>
      <c r="K4805" s="26"/>
      <c r="L4805" s="26"/>
      <c r="M4805" s="24"/>
      <c r="N4805" s="26"/>
      <c r="O4805" s="26"/>
    </row>
    <row r="4806" spans="9:15" x14ac:dyDescent="0.3">
      <c r="I4806" s="26"/>
      <c r="J4806" s="26"/>
      <c r="K4806" s="26"/>
      <c r="L4806" s="26"/>
      <c r="M4806" s="24"/>
      <c r="N4806" s="26"/>
      <c r="O4806" s="26"/>
    </row>
    <row r="4807" spans="9:15" x14ac:dyDescent="0.3">
      <c r="I4807" s="26"/>
      <c r="J4807" s="26"/>
      <c r="K4807" s="26"/>
      <c r="L4807" s="26"/>
      <c r="M4807" s="24"/>
      <c r="N4807" s="26"/>
      <c r="O4807" s="26"/>
    </row>
    <row r="4808" spans="9:15" x14ac:dyDescent="0.3">
      <c r="I4808" s="26"/>
      <c r="J4808" s="26"/>
      <c r="K4808" s="26"/>
      <c r="L4808" s="26"/>
      <c r="M4808" s="24"/>
      <c r="N4808" s="26"/>
      <c r="O4808" s="26"/>
    </row>
    <row r="4809" spans="9:15" x14ac:dyDescent="0.3">
      <c r="I4809" s="26"/>
      <c r="J4809" s="26"/>
      <c r="K4809" s="26"/>
      <c r="L4809" s="26"/>
      <c r="M4809" s="24"/>
      <c r="N4809" s="26"/>
      <c r="O4809" s="26"/>
    </row>
    <row r="4810" spans="9:15" x14ac:dyDescent="0.3">
      <c r="I4810" s="26"/>
      <c r="J4810" s="26"/>
      <c r="K4810" s="26"/>
      <c r="L4810" s="26"/>
      <c r="M4810" s="24"/>
      <c r="N4810" s="26"/>
      <c r="O4810" s="26"/>
    </row>
    <row r="4811" spans="9:15" x14ac:dyDescent="0.3">
      <c r="I4811" s="26"/>
      <c r="J4811" s="26"/>
      <c r="K4811" s="26"/>
      <c r="L4811" s="26"/>
      <c r="M4811" s="24"/>
      <c r="N4811" s="26"/>
      <c r="O4811" s="26"/>
    </row>
    <row r="4812" spans="9:15" x14ac:dyDescent="0.3">
      <c r="I4812" s="26"/>
      <c r="J4812" s="26"/>
      <c r="K4812" s="26"/>
      <c r="L4812" s="26"/>
      <c r="M4812" s="24"/>
      <c r="N4812" s="26"/>
      <c r="O4812" s="26"/>
    </row>
    <row r="4813" spans="9:15" x14ac:dyDescent="0.3">
      <c r="I4813" s="26"/>
      <c r="J4813" s="26"/>
      <c r="K4813" s="26"/>
      <c r="L4813" s="26"/>
      <c r="M4813" s="24"/>
      <c r="N4813" s="26"/>
      <c r="O4813" s="26"/>
    </row>
    <row r="4814" spans="9:15" x14ac:dyDescent="0.3">
      <c r="I4814" s="26"/>
      <c r="J4814" s="26"/>
      <c r="K4814" s="26"/>
      <c r="L4814" s="26"/>
      <c r="M4814" s="24"/>
      <c r="N4814" s="26"/>
      <c r="O4814" s="26"/>
    </row>
    <row r="4815" spans="9:15" x14ac:dyDescent="0.3">
      <c r="I4815" s="26"/>
      <c r="J4815" s="26"/>
      <c r="K4815" s="26"/>
      <c r="L4815" s="26"/>
      <c r="M4815" s="24"/>
      <c r="N4815" s="26"/>
      <c r="O4815" s="26"/>
    </row>
    <row r="4816" spans="9:15" x14ac:dyDescent="0.3">
      <c r="I4816" s="26"/>
      <c r="J4816" s="26"/>
      <c r="K4816" s="26"/>
      <c r="L4816" s="26"/>
      <c r="M4816" s="24"/>
      <c r="N4816" s="26"/>
      <c r="O4816" s="26"/>
    </row>
    <row r="4817" spans="9:15" x14ac:dyDescent="0.3">
      <c r="I4817" s="26"/>
      <c r="J4817" s="26"/>
      <c r="K4817" s="26"/>
      <c r="L4817" s="26"/>
      <c r="M4817" s="24"/>
      <c r="N4817" s="26"/>
      <c r="O4817" s="26"/>
    </row>
    <row r="4818" spans="9:15" x14ac:dyDescent="0.3">
      <c r="I4818" s="26"/>
      <c r="J4818" s="26"/>
      <c r="K4818" s="26"/>
      <c r="L4818" s="26"/>
      <c r="M4818" s="24"/>
      <c r="N4818" s="26"/>
      <c r="O4818" s="26"/>
    </row>
    <row r="4819" spans="9:15" x14ac:dyDescent="0.3">
      <c r="I4819" s="26"/>
      <c r="J4819" s="26"/>
      <c r="K4819" s="26"/>
      <c r="L4819" s="26"/>
      <c r="M4819" s="24"/>
      <c r="N4819" s="26"/>
      <c r="O4819" s="26"/>
    </row>
    <row r="4820" spans="9:15" x14ac:dyDescent="0.3">
      <c r="I4820" s="26"/>
      <c r="J4820" s="26"/>
      <c r="K4820" s="26"/>
      <c r="L4820" s="26"/>
      <c r="M4820" s="24"/>
      <c r="N4820" s="26"/>
      <c r="O4820" s="26"/>
    </row>
    <row r="4821" spans="9:15" x14ac:dyDescent="0.3">
      <c r="I4821" s="26"/>
      <c r="J4821" s="26"/>
      <c r="K4821" s="26"/>
      <c r="L4821" s="26"/>
      <c r="M4821" s="24"/>
      <c r="N4821" s="26"/>
      <c r="O4821" s="26"/>
    </row>
    <row r="4822" spans="9:15" x14ac:dyDescent="0.3">
      <c r="I4822" s="26"/>
      <c r="J4822" s="26"/>
      <c r="K4822" s="26"/>
      <c r="L4822" s="26"/>
      <c r="M4822" s="24"/>
      <c r="N4822" s="26"/>
      <c r="O4822" s="26"/>
    </row>
    <row r="4823" spans="9:15" x14ac:dyDescent="0.3">
      <c r="I4823" s="26"/>
      <c r="J4823" s="26"/>
      <c r="K4823" s="26"/>
      <c r="L4823" s="26"/>
      <c r="M4823" s="24"/>
      <c r="N4823" s="26"/>
      <c r="O4823" s="26"/>
    </row>
    <row r="4824" spans="9:15" x14ac:dyDescent="0.3">
      <c r="I4824" s="26"/>
      <c r="J4824" s="26"/>
      <c r="K4824" s="26"/>
      <c r="L4824" s="26"/>
      <c r="M4824" s="24"/>
      <c r="N4824" s="26"/>
      <c r="O4824" s="26"/>
    </row>
    <row r="4825" spans="9:15" x14ac:dyDescent="0.3">
      <c r="I4825" s="26"/>
      <c r="J4825" s="26"/>
      <c r="K4825" s="26"/>
      <c r="L4825" s="26"/>
      <c r="M4825" s="24"/>
      <c r="N4825" s="26"/>
      <c r="O4825" s="26"/>
    </row>
    <row r="4826" spans="9:15" x14ac:dyDescent="0.3">
      <c r="I4826" s="26"/>
      <c r="J4826" s="26"/>
      <c r="K4826" s="26"/>
      <c r="L4826" s="26"/>
      <c r="M4826" s="24"/>
      <c r="N4826" s="26"/>
      <c r="O4826" s="26"/>
    </row>
    <row r="4827" spans="9:15" x14ac:dyDescent="0.3">
      <c r="I4827" s="26"/>
      <c r="J4827" s="26"/>
      <c r="K4827" s="26"/>
      <c r="L4827" s="26"/>
      <c r="M4827" s="24"/>
      <c r="N4827" s="26"/>
      <c r="O4827" s="26"/>
    </row>
    <row r="4828" spans="9:15" x14ac:dyDescent="0.3">
      <c r="I4828" s="26"/>
      <c r="J4828" s="26"/>
      <c r="K4828" s="26"/>
      <c r="L4828" s="26"/>
      <c r="M4828" s="24"/>
      <c r="N4828" s="26"/>
      <c r="O4828" s="26"/>
    </row>
    <row r="4829" spans="9:15" x14ac:dyDescent="0.3">
      <c r="I4829" s="26"/>
      <c r="J4829" s="26"/>
      <c r="K4829" s="26"/>
      <c r="L4829" s="26"/>
      <c r="M4829" s="24"/>
      <c r="N4829" s="26"/>
      <c r="O4829" s="26"/>
    </row>
    <row r="4830" spans="9:15" x14ac:dyDescent="0.3">
      <c r="I4830" s="26"/>
      <c r="J4830" s="26"/>
      <c r="K4830" s="26"/>
      <c r="L4830" s="26"/>
      <c r="M4830" s="24"/>
      <c r="N4830" s="26"/>
      <c r="O4830" s="26"/>
    </row>
    <row r="4831" spans="9:15" x14ac:dyDescent="0.3">
      <c r="I4831" s="26"/>
      <c r="J4831" s="26"/>
      <c r="K4831" s="26"/>
      <c r="L4831" s="26"/>
      <c r="M4831" s="24"/>
      <c r="N4831" s="26"/>
      <c r="O4831" s="26"/>
    </row>
    <row r="4832" spans="9:15" x14ac:dyDescent="0.3">
      <c r="I4832" s="26"/>
      <c r="J4832" s="26"/>
      <c r="K4832" s="26"/>
      <c r="L4832" s="26"/>
      <c r="M4832" s="24"/>
      <c r="N4832" s="26"/>
      <c r="O4832" s="26"/>
    </row>
    <row r="4833" spans="9:15" x14ac:dyDescent="0.3">
      <c r="I4833" s="26"/>
      <c r="J4833" s="26"/>
      <c r="K4833" s="26"/>
      <c r="L4833" s="26"/>
      <c r="M4833" s="24"/>
      <c r="N4833" s="26"/>
      <c r="O4833" s="26"/>
    </row>
    <row r="4834" spans="9:15" x14ac:dyDescent="0.3">
      <c r="I4834" s="26"/>
      <c r="J4834" s="26"/>
      <c r="K4834" s="26"/>
      <c r="L4834" s="26"/>
      <c r="M4834" s="24"/>
      <c r="N4834" s="26"/>
      <c r="O4834" s="26"/>
    </row>
    <row r="4835" spans="9:15" x14ac:dyDescent="0.3">
      <c r="I4835" s="26"/>
      <c r="J4835" s="26"/>
      <c r="K4835" s="26"/>
      <c r="L4835" s="26"/>
      <c r="M4835" s="24"/>
      <c r="N4835" s="26"/>
      <c r="O4835" s="26"/>
    </row>
    <row r="4836" spans="9:15" x14ac:dyDescent="0.3">
      <c r="I4836" s="26"/>
      <c r="J4836" s="26"/>
      <c r="K4836" s="26"/>
      <c r="L4836" s="26"/>
      <c r="M4836" s="24"/>
      <c r="N4836" s="26"/>
      <c r="O4836" s="26"/>
    </row>
    <row r="4837" spans="9:15" x14ac:dyDescent="0.3">
      <c r="I4837" s="26"/>
      <c r="J4837" s="26"/>
      <c r="K4837" s="26"/>
      <c r="L4837" s="26"/>
      <c r="M4837" s="24"/>
      <c r="N4837" s="26"/>
      <c r="O4837" s="26"/>
    </row>
    <row r="4838" spans="9:15" x14ac:dyDescent="0.3">
      <c r="I4838" s="26"/>
      <c r="J4838" s="26"/>
      <c r="K4838" s="26"/>
      <c r="L4838" s="26"/>
      <c r="M4838" s="24"/>
      <c r="N4838" s="26"/>
      <c r="O4838" s="26"/>
    </row>
    <row r="4839" spans="9:15" x14ac:dyDescent="0.3">
      <c r="I4839" s="26"/>
      <c r="J4839" s="26"/>
      <c r="K4839" s="26"/>
      <c r="L4839" s="26"/>
      <c r="M4839" s="24"/>
      <c r="N4839" s="26"/>
      <c r="O4839" s="26"/>
    </row>
    <row r="4840" spans="9:15" x14ac:dyDescent="0.3">
      <c r="I4840" s="26"/>
      <c r="J4840" s="26"/>
      <c r="K4840" s="26"/>
      <c r="L4840" s="26"/>
      <c r="M4840" s="24"/>
      <c r="N4840" s="26"/>
      <c r="O4840" s="26"/>
    </row>
    <row r="4841" spans="9:15" x14ac:dyDescent="0.3">
      <c r="I4841" s="26"/>
      <c r="J4841" s="26"/>
      <c r="K4841" s="26"/>
      <c r="L4841" s="26"/>
      <c r="M4841" s="24"/>
      <c r="N4841" s="26"/>
      <c r="O4841" s="26"/>
    </row>
    <row r="4842" spans="9:15" x14ac:dyDescent="0.3">
      <c r="I4842" s="26"/>
      <c r="J4842" s="26"/>
      <c r="K4842" s="26"/>
      <c r="L4842" s="26"/>
      <c r="M4842" s="24"/>
      <c r="N4842" s="26"/>
      <c r="O4842" s="26"/>
    </row>
    <row r="4843" spans="9:15" x14ac:dyDescent="0.3">
      <c r="I4843" s="26"/>
      <c r="J4843" s="26"/>
      <c r="K4843" s="26"/>
      <c r="L4843" s="26"/>
      <c r="M4843" s="24"/>
      <c r="N4843" s="26"/>
      <c r="O4843" s="26"/>
    </row>
    <row r="4844" spans="9:15" x14ac:dyDescent="0.3">
      <c r="I4844" s="26"/>
      <c r="J4844" s="26"/>
      <c r="K4844" s="26"/>
      <c r="L4844" s="26"/>
      <c r="M4844" s="24"/>
      <c r="N4844" s="26"/>
      <c r="O4844" s="26"/>
    </row>
    <row r="4845" spans="9:15" x14ac:dyDescent="0.3">
      <c r="I4845" s="26"/>
      <c r="J4845" s="26"/>
      <c r="K4845" s="26"/>
      <c r="L4845" s="26"/>
      <c r="M4845" s="24"/>
      <c r="N4845" s="26"/>
      <c r="O4845" s="26"/>
    </row>
    <row r="4846" spans="9:15" x14ac:dyDescent="0.3">
      <c r="I4846" s="26"/>
      <c r="J4846" s="26"/>
      <c r="K4846" s="26"/>
      <c r="L4846" s="26"/>
      <c r="M4846" s="24"/>
      <c r="N4846" s="26"/>
      <c r="O4846" s="26"/>
    </row>
    <row r="4847" spans="9:15" x14ac:dyDescent="0.3">
      <c r="I4847" s="26"/>
      <c r="J4847" s="26"/>
      <c r="K4847" s="26"/>
      <c r="L4847" s="26"/>
      <c r="M4847" s="24"/>
      <c r="N4847" s="26"/>
      <c r="O4847" s="26"/>
    </row>
    <row r="4848" spans="9:15" x14ac:dyDescent="0.3">
      <c r="I4848" s="26"/>
      <c r="J4848" s="26"/>
      <c r="K4848" s="26"/>
      <c r="L4848" s="26"/>
      <c r="M4848" s="24"/>
      <c r="N4848" s="26"/>
      <c r="O4848" s="26"/>
    </row>
    <row r="4849" spans="9:15" x14ac:dyDescent="0.3">
      <c r="I4849" s="26"/>
      <c r="J4849" s="26"/>
      <c r="K4849" s="26"/>
      <c r="L4849" s="26"/>
      <c r="M4849" s="24"/>
      <c r="N4849" s="26"/>
      <c r="O4849" s="26"/>
    </row>
    <row r="4850" spans="9:15" x14ac:dyDescent="0.3">
      <c r="I4850" s="26"/>
      <c r="J4850" s="26"/>
      <c r="K4850" s="26"/>
      <c r="L4850" s="26"/>
      <c r="M4850" s="24"/>
      <c r="N4850" s="26"/>
      <c r="O4850" s="26"/>
    </row>
    <row r="4851" spans="9:15" x14ac:dyDescent="0.3">
      <c r="I4851" s="26"/>
      <c r="J4851" s="26"/>
      <c r="K4851" s="26"/>
      <c r="L4851" s="26"/>
      <c r="M4851" s="24"/>
      <c r="N4851" s="26"/>
      <c r="O4851" s="26"/>
    </row>
    <row r="4852" spans="9:15" x14ac:dyDescent="0.3">
      <c r="I4852" s="26"/>
      <c r="J4852" s="26"/>
      <c r="K4852" s="26"/>
      <c r="L4852" s="26"/>
      <c r="M4852" s="24"/>
      <c r="N4852" s="26"/>
      <c r="O4852" s="26"/>
    </row>
    <row r="4853" spans="9:15" x14ac:dyDescent="0.3">
      <c r="I4853" s="26"/>
      <c r="J4853" s="26"/>
      <c r="K4853" s="26"/>
      <c r="L4853" s="26"/>
      <c r="M4853" s="24"/>
      <c r="N4853" s="26"/>
      <c r="O4853" s="26"/>
    </row>
    <row r="4854" spans="9:15" x14ac:dyDescent="0.3">
      <c r="I4854" s="26"/>
      <c r="J4854" s="26"/>
      <c r="K4854" s="26"/>
      <c r="L4854" s="26"/>
      <c r="M4854" s="24"/>
      <c r="N4854" s="26"/>
      <c r="O4854" s="26"/>
    </row>
    <row r="4855" spans="9:15" x14ac:dyDescent="0.3">
      <c r="I4855" s="26"/>
      <c r="J4855" s="26"/>
      <c r="K4855" s="26"/>
      <c r="L4855" s="26"/>
      <c r="M4855" s="24"/>
      <c r="N4855" s="26"/>
      <c r="O4855" s="26"/>
    </row>
    <row r="4856" spans="9:15" x14ac:dyDescent="0.3">
      <c r="I4856" s="26"/>
      <c r="J4856" s="26"/>
      <c r="K4856" s="26"/>
      <c r="L4856" s="26"/>
      <c r="M4856" s="24"/>
      <c r="N4856" s="26"/>
      <c r="O4856" s="26"/>
    </row>
    <row r="4857" spans="9:15" x14ac:dyDescent="0.3">
      <c r="I4857" s="26"/>
      <c r="J4857" s="26"/>
      <c r="K4857" s="26"/>
      <c r="L4857" s="26"/>
      <c r="M4857" s="24"/>
      <c r="N4857" s="26"/>
      <c r="O4857" s="26"/>
    </row>
    <row r="4858" spans="9:15" x14ac:dyDescent="0.3">
      <c r="I4858" s="26"/>
      <c r="J4858" s="26"/>
      <c r="K4858" s="26"/>
      <c r="L4858" s="26"/>
      <c r="M4858" s="24"/>
      <c r="N4858" s="26"/>
      <c r="O4858" s="26"/>
    </row>
    <row r="4859" spans="9:15" x14ac:dyDescent="0.3">
      <c r="I4859" s="26"/>
      <c r="J4859" s="26"/>
      <c r="K4859" s="26"/>
      <c r="L4859" s="26"/>
      <c r="M4859" s="24"/>
      <c r="N4859" s="26"/>
      <c r="O4859" s="26"/>
    </row>
    <row r="4860" spans="9:15" x14ac:dyDescent="0.3">
      <c r="I4860" s="26"/>
      <c r="J4860" s="26"/>
      <c r="K4860" s="26"/>
      <c r="L4860" s="26"/>
      <c r="M4860" s="24"/>
      <c r="N4860" s="26"/>
      <c r="O4860" s="26"/>
    </row>
    <row r="4861" spans="9:15" x14ac:dyDescent="0.3">
      <c r="I4861" s="26"/>
      <c r="J4861" s="26"/>
      <c r="K4861" s="26"/>
      <c r="L4861" s="26"/>
      <c r="M4861" s="24"/>
      <c r="N4861" s="26"/>
      <c r="O4861" s="26"/>
    </row>
    <row r="4862" spans="9:15" x14ac:dyDescent="0.3">
      <c r="I4862" s="26"/>
      <c r="J4862" s="26"/>
      <c r="K4862" s="26"/>
      <c r="L4862" s="26"/>
      <c r="M4862" s="24"/>
      <c r="N4862" s="26"/>
      <c r="O4862" s="26"/>
    </row>
    <row r="4863" spans="9:15" x14ac:dyDescent="0.3">
      <c r="I4863" s="26"/>
      <c r="J4863" s="26"/>
      <c r="K4863" s="26"/>
      <c r="L4863" s="26"/>
      <c r="M4863" s="24"/>
      <c r="N4863" s="26"/>
      <c r="O4863" s="26"/>
    </row>
    <row r="4864" spans="9:15" x14ac:dyDescent="0.3">
      <c r="I4864" s="26"/>
      <c r="J4864" s="26"/>
      <c r="K4864" s="26"/>
      <c r="L4864" s="26"/>
      <c r="M4864" s="24"/>
      <c r="N4864" s="26"/>
      <c r="O4864" s="26"/>
    </row>
    <row r="4865" spans="9:15" x14ac:dyDescent="0.3">
      <c r="I4865" s="26"/>
      <c r="J4865" s="26"/>
      <c r="K4865" s="26"/>
      <c r="L4865" s="26"/>
      <c r="M4865" s="24"/>
      <c r="N4865" s="26"/>
      <c r="O4865" s="26"/>
    </row>
    <row r="4866" spans="9:15" x14ac:dyDescent="0.3">
      <c r="I4866" s="26"/>
      <c r="J4866" s="26"/>
      <c r="K4866" s="26"/>
      <c r="L4866" s="26"/>
      <c r="M4866" s="24"/>
      <c r="N4866" s="26"/>
      <c r="O4866" s="26"/>
    </row>
    <row r="4867" spans="9:15" x14ac:dyDescent="0.3">
      <c r="I4867" s="26"/>
      <c r="J4867" s="26"/>
      <c r="K4867" s="26"/>
      <c r="L4867" s="26"/>
      <c r="M4867" s="24"/>
      <c r="N4867" s="26"/>
      <c r="O4867" s="26"/>
    </row>
    <row r="4868" spans="9:15" x14ac:dyDescent="0.3">
      <c r="I4868" s="26"/>
      <c r="J4868" s="26"/>
      <c r="K4868" s="26"/>
      <c r="L4868" s="26"/>
      <c r="M4868" s="24"/>
      <c r="N4868" s="26"/>
      <c r="O4868" s="26"/>
    </row>
    <row r="4869" spans="9:15" x14ac:dyDescent="0.3">
      <c r="I4869" s="26"/>
      <c r="J4869" s="26"/>
      <c r="K4869" s="26"/>
      <c r="L4869" s="26"/>
      <c r="M4869" s="24"/>
      <c r="N4869" s="26"/>
      <c r="O4869" s="26"/>
    </row>
    <row r="4870" spans="9:15" x14ac:dyDescent="0.3">
      <c r="I4870" s="26"/>
      <c r="J4870" s="26"/>
      <c r="K4870" s="26"/>
      <c r="L4870" s="26"/>
      <c r="M4870" s="24"/>
      <c r="N4870" s="26"/>
      <c r="O4870" s="26"/>
    </row>
    <row r="4871" spans="9:15" x14ac:dyDescent="0.3">
      <c r="I4871" s="26"/>
      <c r="J4871" s="26"/>
      <c r="K4871" s="26"/>
      <c r="L4871" s="26"/>
      <c r="M4871" s="24"/>
      <c r="N4871" s="26"/>
      <c r="O4871" s="26"/>
    </row>
    <row r="4872" spans="9:15" x14ac:dyDescent="0.3">
      <c r="I4872" s="26"/>
      <c r="J4872" s="26"/>
      <c r="K4872" s="26"/>
      <c r="L4872" s="26"/>
      <c r="M4872" s="24"/>
      <c r="N4872" s="26"/>
      <c r="O4872" s="26"/>
    </row>
    <row r="4873" spans="9:15" x14ac:dyDescent="0.3">
      <c r="I4873" s="26"/>
      <c r="J4873" s="26"/>
      <c r="K4873" s="26"/>
      <c r="L4873" s="26"/>
      <c r="M4873" s="24"/>
      <c r="N4873" s="26"/>
      <c r="O4873" s="26"/>
    </row>
    <row r="4874" spans="9:15" x14ac:dyDescent="0.3">
      <c r="I4874" s="26"/>
      <c r="J4874" s="26"/>
      <c r="K4874" s="26"/>
      <c r="L4874" s="26"/>
      <c r="M4874" s="24"/>
      <c r="N4874" s="26"/>
      <c r="O4874" s="26"/>
    </row>
    <row r="4875" spans="9:15" x14ac:dyDescent="0.3">
      <c r="I4875" s="26"/>
      <c r="J4875" s="26"/>
      <c r="K4875" s="26"/>
      <c r="L4875" s="26"/>
      <c r="M4875" s="24"/>
      <c r="N4875" s="26"/>
      <c r="O4875" s="26"/>
    </row>
    <row r="4876" spans="9:15" x14ac:dyDescent="0.3">
      <c r="I4876" s="26"/>
      <c r="J4876" s="26"/>
      <c r="K4876" s="26"/>
      <c r="L4876" s="26"/>
      <c r="M4876" s="24"/>
      <c r="N4876" s="26"/>
      <c r="O4876" s="26"/>
    </row>
    <row r="4877" spans="9:15" x14ac:dyDescent="0.3">
      <c r="I4877" s="26"/>
      <c r="J4877" s="26"/>
      <c r="K4877" s="26"/>
      <c r="L4877" s="26"/>
      <c r="M4877" s="24"/>
      <c r="N4877" s="26"/>
      <c r="O4877" s="26"/>
    </row>
    <row r="4878" spans="9:15" x14ac:dyDescent="0.3">
      <c r="I4878" s="26"/>
      <c r="J4878" s="26"/>
      <c r="K4878" s="26"/>
      <c r="L4878" s="26"/>
      <c r="M4878" s="24"/>
      <c r="N4878" s="26"/>
      <c r="O4878" s="26"/>
    </row>
    <row r="4879" spans="9:15" x14ac:dyDescent="0.3">
      <c r="I4879" s="26"/>
      <c r="J4879" s="26"/>
      <c r="K4879" s="26"/>
      <c r="L4879" s="26"/>
      <c r="M4879" s="24"/>
      <c r="N4879" s="26"/>
      <c r="O4879" s="26"/>
    </row>
    <row r="4880" spans="9:15" x14ac:dyDescent="0.3">
      <c r="I4880" s="26"/>
      <c r="J4880" s="26"/>
      <c r="K4880" s="26"/>
      <c r="L4880" s="26"/>
      <c r="M4880" s="24"/>
      <c r="N4880" s="26"/>
      <c r="O4880" s="26"/>
    </row>
    <row r="4881" spans="9:15" x14ac:dyDescent="0.3">
      <c r="I4881" s="26"/>
      <c r="J4881" s="26"/>
      <c r="K4881" s="26"/>
      <c r="L4881" s="26"/>
      <c r="M4881" s="24"/>
      <c r="N4881" s="26"/>
      <c r="O4881" s="26"/>
    </row>
    <row r="4882" spans="9:15" x14ac:dyDescent="0.3">
      <c r="I4882" s="26"/>
      <c r="J4882" s="26"/>
      <c r="K4882" s="26"/>
      <c r="L4882" s="26"/>
      <c r="M4882" s="24"/>
      <c r="N4882" s="26"/>
      <c r="O4882" s="26"/>
    </row>
    <row r="4883" spans="9:15" x14ac:dyDescent="0.3">
      <c r="I4883" s="26"/>
      <c r="J4883" s="26"/>
      <c r="K4883" s="26"/>
      <c r="L4883" s="26"/>
      <c r="M4883" s="24"/>
      <c r="N4883" s="26"/>
      <c r="O4883" s="26"/>
    </row>
    <row r="4884" spans="9:15" x14ac:dyDescent="0.3">
      <c r="I4884" s="26"/>
      <c r="J4884" s="26"/>
      <c r="K4884" s="26"/>
      <c r="L4884" s="26"/>
      <c r="M4884" s="24"/>
      <c r="N4884" s="26"/>
      <c r="O4884" s="26"/>
    </row>
    <row r="4885" spans="9:15" x14ac:dyDescent="0.3">
      <c r="I4885" s="26"/>
      <c r="J4885" s="26"/>
      <c r="K4885" s="26"/>
      <c r="L4885" s="26"/>
      <c r="M4885" s="24"/>
      <c r="N4885" s="26"/>
      <c r="O4885" s="26"/>
    </row>
    <row r="4886" spans="9:15" x14ac:dyDescent="0.3">
      <c r="I4886" s="26"/>
      <c r="J4886" s="26"/>
      <c r="K4886" s="26"/>
      <c r="L4886" s="26"/>
      <c r="M4886" s="24"/>
      <c r="N4886" s="26"/>
      <c r="O4886" s="26"/>
    </row>
    <row r="4887" spans="9:15" x14ac:dyDescent="0.3">
      <c r="I4887" s="26"/>
      <c r="J4887" s="26"/>
      <c r="K4887" s="26"/>
      <c r="L4887" s="26"/>
      <c r="M4887" s="24"/>
      <c r="N4887" s="26"/>
      <c r="O4887" s="26"/>
    </row>
    <row r="4888" spans="9:15" x14ac:dyDescent="0.3">
      <c r="I4888" s="26"/>
      <c r="J4888" s="26"/>
      <c r="K4888" s="26"/>
      <c r="L4888" s="26"/>
      <c r="M4888" s="24"/>
      <c r="N4888" s="26"/>
      <c r="O4888" s="26"/>
    </row>
    <row r="4889" spans="9:15" x14ac:dyDescent="0.3">
      <c r="I4889" s="26"/>
      <c r="J4889" s="26"/>
      <c r="K4889" s="26"/>
      <c r="L4889" s="26"/>
      <c r="M4889" s="24"/>
      <c r="N4889" s="26"/>
      <c r="O4889" s="26"/>
    </row>
    <row r="4890" spans="9:15" x14ac:dyDescent="0.3">
      <c r="I4890" s="26"/>
      <c r="J4890" s="26"/>
      <c r="K4890" s="26"/>
      <c r="L4890" s="26"/>
      <c r="M4890" s="24"/>
      <c r="N4890" s="26"/>
      <c r="O4890" s="26"/>
    </row>
    <row r="4891" spans="9:15" x14ac:dyDescent="0.3">
      <c r="I4891" s="26"/>
      <c r="J4891" s="26"/>
      <c r="K4891" s="26"/>
      <c r="L4891" s="26"/>
      <c r="M4891" s="24"/>
      <c r="N4891" s="26"/>
      <c r="O4891" s="26"/>
    </row>
    <row r="4892" spans="9:15" x14ac:dyDescent="0.3">
      <c r="I4892" s="26"/>
      <c r="J4892" s="26"/>
      <c r="K4892" s="26"/>
      <c r="L4892" s="26"/>
      <c r="M4892" s="24"/>
      <c r="N4892" s="26"/>
      <c r="O4892" s="26"/>
    </row>
    <row r="4893" spans="9:15" x14ac:dyDescent="0.3">
      <c r="I4893" s="26"/>
      <c r="J4893" s="26"/>
      <c r="K4893" s="26"/>
      <c r="L4893" s="26"/>
      <c r="M4893" s="24"/>
      <c r="N4893" s="26"/>
      <c r="O4893" s="26"/>
    </row>
    <row r="4894" spans="9:15" x14ac:dyDescent="0.3">
      <c r="I4894" s="26"/>
      <c r="J4894" s="26"/>
      <c r="K4894" s="26"/>
      <c r="L4894" s="26"/>
      <c r="M4894" s="24"/>
      <c r="N4894" s="26"/>
      <c r="O4894" s="26"/>
    </row>
    <row r="4895" spans="9:15" x14ac:dyDescent="0.3">
      <c r="I4895" s="26"/>
      <c r="J4895" s="26"/>
      <c r="K4895" s="26"/>
      <c r="L4895" s="26"/>
      <c r="M4895" s="24"/>
      <c r="N4895" s="26"/>
      <c r="O4895" s="26"/>
    </row>
    <row r="4896" spans="9:15" x14ac:dyDescent="0.3">
      <c r="I4896" s="26"/>
      <c r="J4896" s="26"/>
      <c r="K4896" s="26"/>
      <c r="L4896" s="26"/>
      <c r="M4896" s="24"/>
      <c r="N4896" s="26"/>
      <c r="O4896" s="26"/>
    </row>
    <row r="4897" spans="9:15" x14ac:dyDescent="0.3">
      <c r="I4897" s="26"/>
      <c r="J4897" s="26"/>
      <c r="K4897" s="26"/>
      <c r="L4897" s="26"/>
      <c r="M4897" s="24"/>
      <c r="N4897" s="26"/>
      <c r="O4897" s="26"/>
    </row>
    <row r="4898" spans="9:15" x14ac:dyDescent="0.3">
      <c r="I4898" s="26"/>
      <c r="J4898" s="26"/>
      <c r="K4898" s="26"/>
      <c r="L4898" s="26"/>
      <c r="M4898" s="24"/>
      <c r="N4898" s="26"/>
      <c r="O4898" s="26"/>
    </row>
    <row r="4899" spans="9:15" x14ac:dyDescent="0.3">
      <c r="I4899" s="26"/>
      <c r="J4899" s="26"/>
      <c r="K4899" s="26"/>
      <c r="L4899" s="26"/>
      <c r="M4899" s="24"/>
      <c r="N4899" s="26"/>
      <c r="O4899" s="26"/>
    </row>
    <row r="4900" spans="9:15" x14ac:dyDescent="0.3">
      <c r="I4900" s="26"/>
      <c r="J4900" s="26"/>
      <c r="K4900" s="26"/>
      <c r="L4900" s="26"/>
      <c r="M4900" s="24"/>
      <c r="N4900" s="26"/>
      <c r="O4900" s="26"/>
    </row>
    <row r="4901" spans="9:15" x14ac:dyDescent="0.3">
      <c r="I4901" s="26"/>
      <c r="J4901" s="26"/>
      <c r="K4901" s="26"/>
      <c r="L4901" s="26"/>
      <c r="M4901" s="24"/>
      <c r="N4901" s="26"/>
      <c r="O4901" s="26"/>
    </row>
    <row r="4902" spans="9:15" x14ac:dyDescent="0.3">
      <c r="I4902" s="26"/>
      <c r="J4902" s="26"/>
      <c r="K4902" s="26"/>
      <c r="L4902" s="26"/>
      <c r="M4902" s="24"/>
      <c r="N4902" s="26"/>
      <c r="O4902" s="26"/>
    </row>
    <row r="4903" spans="9:15" x14ac:dyDescent="0.3">
      <c r="I4903" s="26"/>
      <c r="J4903" s="26"/>
      <c r="K4903" s="26"/>
      <c r="L4903" s="26"/>
      <c r="M4903" s="24"/>
      <c r="N4903" s="26"/>
      <c r="O4903" s="26"/>
    </row>
    <row r="4904" spans="9:15" x14ac:dyDescent="0.3">
      <c r="I4904" s="26"/>
      <c r="J4904" s="26"/>
      <c r="K4904" s="26"/>
      <c r="L4904" s="26"/>
      <c r="M4904" s="24"/>
      <c r="N4904" s="26"/>
      <c r="O4904" s="26"/>
    </row>
    <row r="4905" spans="9:15" x14ac:dyDescent="0.3">
      <c r="I4905" s="26"/>
      <c r="J4905" s="26"/>
      <c r="K4905" s="26"/>
      <c r="L4905" s="26"/>
      <c r="M4905" s="24"/>
      <c r="N4905" s="26"/>
      <c r="O4905" s="26"/>
    </row>
    <row r="4906" spans="9:15" x14ac:dyDescent="0.3">
      <c r="I4906" s="26"/>
      <c r="J4906" s="26"/>
      <c r="K4906" s="26"/>
      <c r="L4906" s="26"/>
      <c r="M4906" s="24"/>
      <c r="N4906" s="26"/>
      <c r="O4906" s="26"/>
    </row>
    <row r="4907" spans="9:15" x14ac:dyDescent="0.3">
      <c r="I4907" s="26"/>
      <c r="J4907" s="26"/>
      <c r="K4907" s="26"/>
      <c r="L4907" s="26"/>
      <c r="M4907" s="24"/>
      <c r="N4907" s="26"/>
      <c r="O4907" s="26"/>
    </row>
    <row r="4908" spans="9:15" x14ac:dyDescent="0.3">
      <c r="I4908" s="26"/>
      <c r="J4908" s="26"/>
      <c r="K4908" s="26"/>
      <c r="L4908" s="26"/>
      <c r="M4908" s="24"/>
      <c r="N4908" s="26"/>
      <c r="O4908" s="26"/>
    </row>
    <row r="4909" spans="9:15" x14ac:dyDescent="0.3">
      <c r="I4909" s="26"/>
      <c r="J4909" s="26"/>
      <c r="K4909" s="26"/>
      <c r="L4909" s="26"/>
      <c r="M4909" s="24"/>
      <c r="N4909" s="26"/>
      <c r="O4909" s="26"/>
    </row>
    <row r="4910" spans="9:15" x14ac:dyDescent="0.3">
      <c r="I4910" s="26"/>
      <c r="J4910" s="26"/>
      <c r="K4910" s="26"/>
      <c r="L4910" s="26"/>
      <c r="M4910" s="24"/>
      <c r="N4910" s="26"/>
      <c r="O4910" s="26"/>
    </row>
    <row r="4911" spans="9:15" x14ac:dyDescent="0.3">
      <c r="I4911" s="26"/>
      <c r="J4911" s="26"/>
      <c r="K4911" s="26"/>
      <c r="L4911" s="26"/>
      <c r="M4911" s="24"/>
      <c r="N4911" s="26"/>
      <c r="O4911" s="26"/>
    </row>
    <row r="4912" spans="9:15" x14ac:dyDescent="0.3">
      <c r="I4912" s="26"/>
      <c r="J4912" s="26"/>
      <c r="K4912" s="26"/>
      <c r="L4912" s="26"/>
      <c r="M4912" s="24"/>
      <c r="N4912" s="26"/>
      <c r="O4912" s="26"/>
    </row>
    <row r="4913" spans="9:15" x14ac:dyDescent="0.3">
      <c r="I4913" s="26"/>
      <c r="J4913" s="26"/>
      <c r="K4913" s="26"/>
      <c r="L4913" s="26"/>
      <c r="M4913" s="24"/>
      <c r="N4913" s="26"/>
      <c r="O4913" s="26"/>
    </row>
    <row r="4914" spans="9:15" x14ac:dyDescent="0.3">
      <c r="I4914" s="26"/>
      <c r="J4914" s="26"/>
      <c r="K4914" s="26"/>
      <c r="L4914" s="26"/>
      <c r="M4914" s="24"/>
      <c r="N4914" s="26"/>
      <c r="O4914" s="26"/>
    </row>
    <row r="4915" spans="9:15" x14ac:dyDescent="0.3">
      <c r="I4915" s="26"/>
      <c r="J4915" s="26"/>
      <c r="K4915" s="26"/>
      <c r="L4915" s="26"/>
      <c r="M4915" s="24"/>
      <c r="N4915" s="26"/>
      <c r="O4915" s="26"/>
    </row>
    <row r="4916" spans="9:15" x14ac:dyDescent="0.3">
      <c r="I4916" s="26"/>
      <c r="J4916" s="26"/>
      <c r="K4916" s="26"/>
      <c r="L4916" s="26"/>
      <c r="M4916" s="24"/>
      <c r="N4916" s="26"/>
      <c r="O4916" s="26"/>
    </row>
    <row r="4917" spans="9:15" x14ac:dyDescent="0.3">
      <c r="I4917" s="26"/>
      <c r="J4917" s="26"/>
      <c r="K4917" s="26"/>
      <c r="L4917" s="26"/>
      <c r="M4917" s="24"/>
      <c r="N4917" s="26"/>
      <c r="O4917" s="26"/>
    </row>
    <row r="4918" spans="9:15" x14ac:dyDescent="0.3">
      <c r="I4918" s="26"/>
      <c r="J4918" s="26"/>
      <c r="K4918" s="26"/>
      <c r="L4918" s="26"/>
      <c r="M4918" s="24"/>
      <c r="N4918" s="26"/>
      <c r="O4918" s="26"/>
    </row>
    <row r="4919" spans="9:15" x14ac:dyDescent="0.3">
      <c r="I4919" s="26"/>
      <c r="J4919" s="26"/>
      <c r="K4919" s="26"/>
      <c r="L4919" s="26"/>
      <c r="M4919" s="24"/>
      <c r="N4919" s="26"/>
      <c r="O4919" s="26"/>
    </row>
    <row r="4920" spans="9:15" x14ac:dyDescent="0.3">
      <c r="I4920" s="26"/>
      <c r="J4920" s="26"/>
      <c r="K4920" s="26"/>
      <c r="L4920" s="26"/>
      <c r="M4920" s="24"/>
      <c r="N4920" s="26"/>
      <c r="O4920" s="26"/>
    </row>
    <row r="4921" spans="9:15" x14ac:dyDescent="0.3">
      <c r="I4921" s="26"/>
      <c r="J4921" s="26"/>
      <c r="K4921" s="26"/>
      <c r="L4921" s="26"/>
      <c r="M4921" s="24"/>
      <c r="N4921" s="26"/>
      <c r="O4921" s="26"/>
    </row>
    <row r="4922" spans="9:15" x14ac:dyDescent="0.3">
      <c r="I4922" s="26"/>
      <c r="J4922" s="26"/>
      <c r="K4922" s="26"/>
      <c r="L4922" s="26"/>
      <c r="M4922" s="24"/>
      <c r="N4922" s="26"/>
      <c r="O4922" s="26"/>
    </row>
    <row r="4923" spans="9:15" x14ac:dyDescent="0.3">
      <c r="I4923" s="26"/>
      <c r="J4923" s="26"/>
      <c r="K4923" s="26"/>
      <c r="L4923" s="26"/>
      <c r="M4923" s="24"/>
      <c r="N4923" s="26"/>
      <c r="O4923" s="26"/>
    </row>
    <row r="4924" spans="9:15" x14ac:dyDescent="0.3">
      <c r="I4924" s="26"/>
      <c r="J4924" s="26"/>
      <c r="K4924" s="26"/>
      <c r="L4924" s="26"/>
      <c r="M4924" s="24"/>
      <c r="N4924" s="26"/>
      <c r="O4924" s="26"/>
    </row>
    <row r="4925" spans="9:15" x14ac:dyDescent="0.3">
      <c r="I4925" s="26"/>
      <c r="J4925" s="26"/>
      <c r="K4925" s="26"/>
      <c r="L4925" s="26"/>
      <c r="M4925" s="24"/>
      <c r="N4925" s="26"/>
      <c r="O4925" s="26"/>
    </row>
    <row r="4926" spans="9:15" x14ac:dyDescent="0.3">
      <c r="I4926" s="26"/>
      <c r="J4926" s="26"/>
      <c r="K4926" s="26"/>
      <c r="L4926" s="26"/>
      <c r="M4926" s="24"/>
      <c r="N4926" s="26"/>
      <c r="O4926" s="26"/>
    </row>
    <row r="4927" spans="9:15" x14ac:dyDescent="0.3">
      <c r="I4927" s="26"/>
      <c r="J4927" s="26"/>
      <c r="K4927" s="26"/>
      <c r="L4927" s="26"/>
      <c r="M4927" s="24"/>
      <c r="N4927" s="26"/>
      <c r="O4927" s="26"/>
    </row>
    <row r="4928" spans="9:15" x14ac:dyDescent="0.3">
      <c r="I4928" s="26"/>
      <c r="J4928" s="26"/>
      <c r="K4928" s="26"/>
      <c r="L4928" s="26"/>
      <c r="M4928" s="24"/>
      <c r="N4928" s="26"/>
      <c r="O4928" s="26"/>
    </row>
    <row r="4929" spans="9:15" x14ac:dyDescent="0.3">
      <c r="I4929" s="26"/>
      <c r="J4929" s="26"/>
      <c r="K4929" s="26"/>
      <c r="L4929" s="26"/>
      <c r="M4929" s="24"/>
      <c r="N4929" s="26"/>
      <c r="O4929" s="26"/>
    </row>
    <row r="4930" spans="9:15" x14ac:dyDescent="0.3">
      <c r="I4930" s="26"/>
      <c r="J4930" s="26"/>
      <c r="K4930" s="26"/>
      <c r="L4930" s="26"/>
      <c r="M4930" s="24"/>
      <c r="N4930" s="26"/>
      <c r="O4930" s="26"/>
    </row>
    <row r="4931" spans="9:15" x14ac:dyDescent="0.3">
      <c r="I4931" s="26"/>
      <c r="J4931" s="26"/>
      <c r="K4931" s="26"/>
      <c r="L4931" s="26"/>
      <c r="M4931" s="24"/>
      <c r="N4931" s="26"/>
      <c r="O4931" s="26"/>
    </row>
    <row r="4932" spans="9:15" x14ac:dyDescent="0.3">
      <c r="I4932" s="26"/>
      <c r="J4932" s="26"/>
      <c r="K4932" s="26"/>
      <c r="L4932" s="26"/>
      <c r="M4932" s="24"/>
      <c r="N4932" s="26"/>
      <c r="O4932" s="26"/>
    </row>
    <row r="4933" spans="9:15" x14ac:dyDescent="0.3">
      <c r="I4933" s="26"/>
      <c r="J4933" s="26"/>
      <c r="K4933" s="26"/>
      <c r="L4933" s="26"/>
      <c r="M4933" s="24"/>
      <c r="N4933" s="26"/>
      <c r="O4933" s="26"/>
    </row>
    <row r="4934" spans="9:15" x14ac:dyDescent="0.3">
      <c r="I4934" s="26"/>
      <c r="J4934" s="26"/>
      <c r="K4934" s="26"/>
      <c r="L4934" s="26"/>
      <c r="M4934" s="24"/>
      <c r="N4934" s="26"/>
      <c r="O4934" s="26"/>
    </row>
    <row r="4935" spans="9:15" x14ac:dyDescent="0.3">
      <c r="I4935" s="26"/>
      <c r="J4935" s="26"/>
      <c r="K4935" s="26"/>
      <c r="L4935" s="26"/>
      <c r="M4935" s="24"/>
      <c r="N4935" s="26"/>
      <c r="O4935" s="26"/>
    </row>
    <row r="4936" spans="9:15" x14ac:dyDescent="0.3">
      <c r="I4936" s="26"/>
      <c r="J4936" s="26"/>
      <c r="K4936" s="26"/>
      <c r="L4936" s="26"/>
      <c r="M4936" s="24"/>
      <c r="N4936" s="26"/>
      <c r="O4936" s="26"/>
    </row>
    <row r="4937" spans="9:15" x14ac:dyDescent="0.3">
      <c r="I4937" s="26"/>
      <c r="J4937" s="26"/>
      <c r="K4937" s="26"/>
      <c r="L4937" s="26"/>
      <c r="M4937" s="24"/>
      <c r="N4937" s="26"/>
      <c r="O4937" s="26"/>
    </row>
    <row r="4938" spans="9:15" x14ac:dyDescent="0.3">
      <c r="I4938" s="26"/>
      <c r="J4938" s="26"/>
      <c r="K4938" s="26"/>
      <c r="L4938" s="26"/>
      <c r="M4938" s="24"/>
      <c r="N4938" s="26"/>
      <c r="O4938" s="26"/>
    </row>
    <row r="4939" spans="9:15" x14ac:dyDescent="0.3">
      <c r="I4939" s="26"/>
      <c r="J4939" s="26"/>
      <c r="K4939" s="26"/>
      <c r="L4939" s="26"/>
      <c r="M4939" s="24"/>
      <c r="N4939" s="26"/>
      <c r="O4939" s="26"/>
    </row>
    <row r="4940" spans="9:15" x14ac:dyDescent="0.3">
      <c r="I4940" s="26"/>
      <c r="J4940" s="26"/>
      <c r="K4940" s="26"/>
      <c r="L4940" s="26"/>
      <c r="M4940" s="24"/>
      <c r="N4940" s="26"/>
      <c r="O4940" s="26"/>
    </row>
    <row r="4941" spans="9:15" x14ac:dyDescent="0.3">
      <c r="I4941" s="26"/>
      <c r="J4941" s="26"/>
      <c r="K4941" s="26"/>
      <c r="L4941" s="26"/>
      <c r="M4941" s="24"/>
      <c r="N4941" s="26"/>
      <c r="O4941" s="26"/>
    </row>
    <row r="4942" spans="9:15" x14ac:dyDescent="0.3">
      <c r="I4942" s="26"/>
      <c r="J4942" s="26"/>
      <c r="K4942" s="26"/>
      <c r="L4942" s="26"/>
      <c r="M4942" s="24"/>
      <c r="N4942" s="26"/>
      <c r="O4942" s="26"/>
    </row>
    <row r="4943" spans="9:15" x14ac:dyDescent="0.3">
      <c r="I4943" s="26"/>
      <c r="J4943" s="26"/>
      <c r="K4943" s="26"/>
      <c r="L4943" s="26"/>
      <c r="M4943" s="24"/>
      <c r="N4943" s="26"/>
      <c r="O4943" s="26"/>
    </row>
    <row r="4944" spans="9:15" x14ac:dyDescent="0.3">
      <c r="I4944" s="26"/>
      <c r="J4944" s="26"/>
      <c r="K4944" s="26"/>
      <c r="L4944" s="26"/>
      <c r="M4944" s="24"/>
      <c r="N4944" s="26"/>
      <c r="O4944" s="26"/>
    </row>
    <row r="4945" spans="9:15" ht="15" thickBot="1" x14ac:dyDescent="0.35">
      <c r="I4945" s="27"/>
      <c r="J4945" s="27"/>
      <c r="K4945" s="27"/>
      <c r="L4945" s="27"/>
      <c r="M4945" s="25"/>
      <c r="N4945" s="27"/>
      <c r="O4945" s="27"/>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E12FE-1936-4E20-8E37-F401C019229E}">
  <dimension ref="A1:AG4945"/>
  <sheetViews>
    <sheetView zoomScale="55" zoomScaleNormal="55" workbookViewId="0">
      <selection activeCell="B13" sqref="B13"/>
    </sheetView>
  </sheetViews>
  <sheetFormatPr defaultRowHeight="14.4" x14ac:dyDescent="0.3"/>
  <cols>
    <col min="1" max="1" width="43.77734375" customWidth="1"/>
    <col min="2" max="2" width="12" bestFit="1" customWidth="1"/>
    <col min="5" max="5" width="33.6640625" customWidth="1"/>
    <col min="6" max="6" width="12" bestFit="1" customWidth="1"/>
    <col min="9" max="9" width="8.88671875" style="23"/>
    <col min="10" max="10" width="12.44140625" style="23" customWidth="1"/>
    <col min="11" max="11" width="11.6640625" style="23" customWidth="1"/>
    <col min="12" max="12" width="11.88671875" style="23" customWidth="1"/>
    <col min="14" max="14" width="9.6640625" style="23" customWidth="1"/>
    <col min="15" max="15" width="12.21875" style="23" customWidth="1"/>
    <col min="19" max="19" width="45.88671875" customWidth="1"/>
    <col min="23" max="23" width="34.109375" customWidth="1"/>
    <col min="24" max="24" width="14.6640625" bestFit="1" customWidth="1"/>
  </cols>
  <sheetData>
    <row r="1" spans="1:33" ht="18.600000000000001" customHeight="1" thickBot="1" x14ac:dyDescent="0.35">
      <c r="A1" s="11" t="s">
        <v>28</v>
      </c>
      <c r="B1" s="12"/>
      <c r="E1" s="13" t="s">
        <v>4</v>
      </c>
      <c r="F1" s="14"/>
      <c r="I1" s="28" t="s">
        <v>21</v>
      </c>
      <c r="J1" s="28" t="s">
        <v>25</v>
      </c>
      <c r="K1" s="28" t="s">
        <v>26</v>
      </c>
      <c r="L1" s="28" t="s">
        <v>27</v>
      </c>
      <c r="M1" s="29" t="s">
        <v>22</v>
      </c>
      <c r="N1" s="28" t="s">
        <v>23</v>
      </c>
      <c r="O1" s="28" t="s">
        <v>24</v>
      </c>
      <c r="S1" s="11" t="s">
        <v>29</v>
      </c>
      <c r="T1" s="12"/>
      <c r="W1" s="13" t="s">
        <v>4</v>
      </c>
      <c r="X1" s="14"/>
      <c r="AA1" s="28" t="s">
        <v>21</v>
      </c>
      <c r="AB1" s="28" t="s">
        <v>25</v>
      </c>
      <c r="AC1" s="28" t="s">
        <v>26</v>
      </c>
      <c r="AD1" s="28" t="s">
        <v>27</v>
      </c>
      <c r="AE1" s="29" t="s">
        <v>22</v>
      </c>
      <c r="AF1" s="28" t="s">
        <v>23</v>
      </c>
      <c r="AG1" s="28" t="s">
        <v>24</v>
      </c>
    </row>
    <row r="2" spans="1:33" ht="20.399999999999999" customHeight="1" x14ac:dyDescent="0.3">
      <c r="A2" s="4" t="s">
        <v>20</v>
      </c>
      <c r="B2" s="5">
        <v>1.7599999999999999E-8</v>
      </c>
      <c r="E2" s="4" t="s">
        <v>12</v>
      </c>
      <c r="F2" s="6">
        <f>B4*B5</f>
        <v>2.8900000000000003E-4</v>
      </c>
      <c r="I2" s="26">
        <v>0</v>
      </c>
      <c r="J2" s="26">
        <v>0</v>
      </c>
      <c r="K2" s="26">
        <v>0</v>
      </c>
      <c r="L2" s="26">
        <v>0</v>
      </c>
      <c r="M2" s="24">
        <f>B14</f>
        <v>293.14999999999998</v>
      </c>
      <c r="N2" s="26">
        <f>M2-273.15</f>
        <v>20</v>
      </c>
      <c r="O2" s="26">
        <v>0</v>
      </c>
      <c r="S2" s="4" t="s">
        <v>20</v>
      </c>
      <c r="T2" s="5">
        <v>1.7599999999999999E-8</v>
      </c>
      <c r="W2" s="4" t="s">
        <v>12</v>
      </c>
      <c r="X2" s="6">
        <f>T4*T5</f>
        <v>4.0800000000000005E-4</v>
      </c>
      <c r="AA2" s="26">
        <v>0</v>
      </c>
      <c r="AB2" s="26">
        <v>0</v>
      </c>
      <c r="AC2" s="26">
        <v>0</v>
      </c>
      <c r="AD2" s="26">
        <v>0</v>
      </c>
      <c r="AE2" s="24">
        <f>T14</f>
        <v>293.14999999999998</v>
      </c>
      <c r="AF2" s="26">
        <f>AE2-273.15</f>
        <v>20</v>
      </c>
      <c r="AG2" s="26">
        <v>0</v>
      </c>
    </row>
    <row r="3" spans="1:33" ht="19.2" customHeight="1" x14ac:dyDescent="0.3">
      <c r="A3" s="4" t="s">
        <v>9</v>
      </c>
      <c r="B3" s="6">
        <v>3.5000000000000001E-3</v>
      </c>
      <c r="E3" s="4" t="s">
        <v>13</v>
      </c>
      <c r="F3" s="6">
        <f>B3*B4</f>
        <v>5.9500000000000003E-5</v>
      </c>
      <c r="I3" s="26">
        <f>I2+1</f>
        <v>1</v>
      </c>
      <c r="J3" s="26">
        <f>$B$15*$F$2*(M2-$B$14)*I3</f>
        <v>0</v>
      </c>
      <c r="K3" s="26">
        <f>$B$7*$B$6*$F$2*(M2^4-$B$14^4)*I3</f>
        <v>0</v>
      </c>
      <c r="L3" s="26">
        <f>$B$12^2*$F$4*I3</f>
        <v>3.5357142857142858E-2</v>
      </c>
      <c r="M3" s="24">
        <f>M2+((L3-K3-J3)/($F$6*$B$9))</f>
        <v>293.16178845934655</v>
      </c>
      <c r="N3" s="26">
        <f t="shared" ref="N3:N66" si="0">M3-273.15</f>
        <v>20.011788459346576</v>
      </c>
      <c r="O3" s="26">
        <f>I3/60</f>
        <v>1.6666666666666666E-2</v>
      </c>
      <c r="S3" s="4" t="s">
        <v>9</v>
      </c>
      <c r="T3" s="6">
        <v>3.5000000000000001E-3</v>
      </c>
      <c r="W3" s="4" t="s">
        <v>13</v>
      </c>
      <c r="X3" s="6">
        <f>T3*T4</f>
        <v>5.9500000000000003E-5</v>
      </c>
      <c r="AA3" s="26">
        <f>AA2+1</f>
        <v>1</v>
      </c>
      <c r="AB3" s="26">
        <f>$B$15*$F$2*(AE2-$B$14)*AA3</f>
        <v>0</v>
      </c>
      <c r="AC3" s="26">
        <f>$B$7*$B$6*$F$2*(AE2^4-$B$14^4)*AA3</f>
        <v>0</v>
      </c>
      <c r="AD3" s="26">
        <f>$T$12^2*$F$4*AA3</f>
        <v>3.5357142857142858E-2</v>
      </c>
      <c r="AE3" s="24">
        <f>AE2+((AD3-AC3-AB3)/($F$6*$B$9))</f>
        <v>293.16178845934655</v>
      </c>
      <c r="AF3" s="26">
        <f t="shared" ref="AF3:AF66" si="1">AE3-273.15</f>
        <v>20.011788459346576</v>
      </c>
      <c r="AG3" s="26">
        <f>AA3/60</f>
        <v>1.6666666666666666E-2</v>
      </c>
    </row>
    <row r="4" spans="1:33" ht="13.2" customHeight="1" x14ac:dyDescent="0.3">
      <c r="A4" s="4" t="s">
        <v>10</v>
      </c>
      <c r="B4" s="6">
        <v>1.7000000000000001E-2</v>
      </c>
      <c r="E4" s="9" t="s">
        <v>2</v>
      </c>
      <c r="F4" s="6">
        <f>B2*(B5/F3) + (B2*(B5/F3) * 0.25)</f>
        <v>6.2857142857142858E-6</v>
      </c>
      <c r="I4" s="26">
        <f t="shared" ref="I4:I67" si="2">I3+1</f>
        <v>2</v>
      </c>
      <c r="J4" s="26">
        <f>$B$15*$F$2*(M3-$B$14)*I4</f>
        <v>3.4068647511604698E-5</v>
      </c>
      <c r="K4" s="26">
        <f>$B$7*$B$6*$F$2*(M3^4-$B$14^4)*I4</f>
        <v>1.946802622404663E-5</v>
      </c>
      <c r="L4" s="26">
        <f t="shared" ref="L4:L67" si="3">$B$12^2*$F$4*I4</f>
        <v>7.0714285714285716E-2</v>
      </c>
      <c r="M4" s="24">
        <f t="shared" ref="M4:M67" si="4">M3+((L4-K4-J4)/($F$6*$B$9))</f>
        <v>293.18534752832528</v>
      </c>
      <c r="N4" s="26">
        <f t="shared" si="0"/>
        <v>20.035347528325303</v>
      </c>
      <c r="O4" s="26">
        <f t="shared" ref="O4:O67" si="5">I4/60</f>
        <v>3.3333333333333333E-2</v>
      </c>
      <c r="S4" s="4" t="s">
        <v>10</v>
      </c>
      <c r="T4" s="6">
        <v>1.7000000000000001E-2</v>
      </c>
      <c r="W4" s="9" t="s">
        <v>2</v>
      </c>
      <c r="X4" s="6">
        <f>T2*(T5/X3) + (T2*(T5/X3)*0.25)</f>
        <v>8.8739495798319323E-6</v>
      </c>
      <c r="AA4" s="26">
        <f t="shared" ref="AA4:AA67" si="6">AA3+1</f>
        <v>2</v>
      </c>
      <c r="AB4" s="26">
        <f>$B$15*$F$2*(AE3-$B$14)*AA4</f>
        <v>3.4068647511604698E-5</v>
      </c>
      <c r="AC4" s="26">
        <f>$B$7*$B$6*$F$2*(AE3^4-$B$14^4)*AA4</f>
        <v>1.946802622404663E-5</v>
      </c>
      <c r="AD4" s="26">
        <f t="shared" ref="AD4:AD67" si="7">$T$12^2*$F$4*AA4</f>
        <v>7.0714285714285716E-2</v>
      </c>
      <c r="AE4" s="24">
        <f t="shared" ref="AE4:AE67" si="8">AE3+((AD4-AC4-AB4)/($F$6*$B$9))</f>
        <v>293.18534752832528</v>
      </c>
      <c r="AF4" s="26">
        <f t="shared" si="1"/>
        <v>20.035347528325303</v>
      </c>
      <c r="AG4" s="26">
        <f t="shared" ref="AG4:AG67" si="9">AA4/60</f>
        <v>3.3333333333333333E-2</v>
      </c>
    </row>
    <row r="5" spans="1:33" ht="13.8" customHeight="1" x14ac:dyDescent="0.3">
      <c r="A5" s="4" t="s">
        <v>11</v>
      </c>
      <c r="B5" s="6">
        <v>1.7000000000000001E-2</v>
      </c>
      <c r="E5" s="9" t="s">
        <v>18</v>
      </c>
      <c r="F5" s="6">
        <f>(F3*B5)-(2*0.0025^2*PI()*B3)</f>
        <v>8.7405532140544677E-7</v>
      </c>
      <c r="I5" s="26">
        <f t="shared" si="2"/>
        <v>3</v>
      </c>
      <c r="J5" s="26">
        <f t="shared" ref="J5:J68" si="10">$B$15*$F$2*(M4-$B$14)*I5</f>
        <v>1.5323153529018982E-4</v>
      </c>
      <c r="K5" s="26">
        <f t="shared" ref="K5:K68" si="11">$B$7*$B$6*$F$2*(M4^4-$B$14^4)*I5</f>
        <v>8.757245709257357E-5</v>
      </c>
      <c r="L5" s="26">
        <f t="shared" si="3"/>
        <v>0.10607142857142857</v>
      </c>
      <c r="M5" s="24">
        <f t="shared" si="4"/>
        <v>293.2206326196719</v>
      </c>
      <c r="N5" s="26">
        <f t="shared" si="0"/>
        <v>20.070632619671926</v>
      </c>
      <c r="O5" s="26">
        <f t="shared" si="5"/>
        <v>0.05</v>
      </c>
      <c r="S5" s="4" t="s">
        <v>11</v>
      </c>
      <c r="T5" s="6">
        <v>2.4E-2</v>
      </c>
      <c r="W5" s="9" t="s">
        <v>18</v>
      </c>
      <c r="X5" s="6">
        <f>(X3*T5)-(2*0.0025^2*PI()*T3)</f>
        <v>1.2905553214054467E-6</v>
      </c>
      <c r="AA5" s="26">
        <f t="shared" si="6"/>
        <v>3</v>
      </c>
      <c r="AB5" s="26">
        <f t="shared" ref="AB5:AB68" si="12">$B$15*$F$2*(AE4-$B$14)*AA5</f>
        <v>1.5323153529018982E-4</v>
      </c>
      <c r="AC5" s="26">
        <f t="shared" ref="AC5:AC68" si="13">$B$7*$B$6*$F$2*(AE4^4-$B$14^4)*AA5</f>
        <v>8.757245709257357E-5</v>
      </c>
      <c r="AD5" s="26">
        <f t="shared" si="7"/>
        <v>0.10607142857142857</v>
      </c>
      <c r="AE5" s="24">
        <f t="shared" si="8"/>
        <v>293.2206326196719</v>
      </c>
      <c r="AF5" s="26">
        <f t="shared" si="1"/>
        <v>20.070632619671926</v>
      </c>
      <c r="AG5" s="26">
        <f t="shared" si="9"/>
        <v>0.05</v>
      </c>
    </row>
    <row r="6" spans="1:33" ht="13.2" customHeight="1" thickBot="1" x14ac:dyDescent="0.35">
      <c r="A6" s="4" t="s">
        <v>7</v>
      </c>
      <c r="B6" s="6">
        <v>0.5</v>
      </c>
      <c r="E6" s="10" t="s">
        <v>17</v>
      </c>
      <c r="F6" s="8">
        <f>F5*B8</f>
        <v>7.7903932985722473E-3</v>
      </c>
      <c r="I6" s="26">
        <f t="shared" si="2"/>
        <v>4</v>
      </c>
      <c r="J6" s="26">
        <f t="shared" si="10"/>
        <v>4.0825654170373245E-4</v>
      </c>
      <c r="K6" s="26">
        <f t="shared" si="11"/>
        <v>2.3336243259394125E-4</v>
      </c>
      <c r="L6" s="26">
        <f t="shared" si="3"/>
        <v>0.14142857142857143</v>
      </c>
      <c r="M6" s="24">
        <f t="shared" si="4"/>
        <v>293.26757253425262</v>
      </c>
      <c r="N6" s="26">
        <f t="shared" si="0"/>
        <v>20.117572534252645</v>
      </c>
      <c r="O6" s="26">
        <f t="shared" si="5"/>
        <v>6.6666666666666666E-2</v>
      </c>
      <c r="S6" s="4" t="s">
        <v>7</v>
      </c>
      <c r="T6" s="6">
        <v>0.5</v>
      </c>
      <c r="W6" s="10" t="s">
        <v>17</v>
      </c>
      <c r="X6" s="8">
        <f>X5*T8</f>
        <v>1.1502628358977796E-2</v>
      </c>
      <c r="AA6" s="26">
        <f t="shared" si="6"/>
        <v>4</v>
      </c>
      <c r="AB6" s="26">
        <f t="shared" si="12"/>
        <v>4.0825654170373245E-4</v>
      </c>
      <c r="AC6" s="26">
        <f t="shared" si="13"/>
        <v>2.3336243259394125E-4</v>
      </c>
      <c r="AD6" s="26">
        <f t="shared" si="7"/>
        <v>0.14142857142857143</v>
      </c>
      <c r="AE6" s="24">
        <f t="shared" si="8"/>
        <v>293.26757253425262</v>
      </c>
      <c r="AF6" s="26">
        <f t="shared" si="1"/>
        <v>20.117572534252645</v>
      </c>
      <c r="AG6" s="26">
        <f t="shared" si="9"/>
        <v>6.6666666666666666E-2</v>
      </c>
    </row>
    <row r="7" spans="1:33" x14ac:dyDescent="0.3">
      <c r="A7" s="4" t="s">
        <v>8</v>
      </c>
      <c r="B7" s="6">
        <v>5.6703667130000002E-8</v>
      </c>
      <c r="I7" s="26">
        <f t="shared" si="2"/>
        <v>5</v>
      </c>
      <c r="J7" s="26">
        <f t="shared" si="10"/>
        <v>8.4946155997535876E-4</v>
      </c>
      <c r="K7" s="26">
        <f t="shared" si="11"/>
        <v>4.8567508699644832E-4</v>
      </c>
      <c r="L7" s="26">
        <f t="shared" si="3"/>
        <v>0.1767857142857143</v>
      </c>
      <c r="M7" s="24">
        <f t="shared" si="4"/>
        <v>293.32606968177896</v>
      </c>
      <c r="N7" s="26">
        <f t="shared" si="0"/>
        <v>20.176069681778984</v>
      </c>
      <c r="O7" s="26">
        <f t="shared" si="5"/>
        <v>8.3333333333333329E-2</v>
      </c>
      <c r="S7" s="4" t="s">
        <v>8</v>
      </c>
      <c r="T7" s="6">
        <v>5.6703667130000002E-8</v>
      </c>
      <c r="AA7" s="26">
        <f t="shared" si="6"/>
        <v>5</v>
      </c>
      <c r="AB7" s="26">
        <f t="shared" si="12"/>
        <v>8.4946155997535876E-4</v>
      </c>
      <c r="AC7" s="26">
        <f t="shared" si="13"/>
        <v>4.8567508699644832E-4</v>
      </c>
      <c r="AD7" s="26">
        <f t="shared" si="7"/>
        <v>0.1767857142857143</v>
      </c>
      <c r="AE7" s="24">
        <f t="shared" si="8"/>
        <v>293.32606968177896</v>
      </c>
      <c r="AF7" s="26">
        <f t="shared" si="1"/>
        <v>20.176069681778984</v>
      </c>
      <c r="AG7" s="26">
        <f t="shared" si="9"/>
        <v>8.3333333333333329E-2</v>
      </c>
    </row>
    <row r="8" spans="1:33" ht="18" customHeight="1" x14ac:dyDescent="0.3">
      <c r="A8" s="4" t="s">
        <v>16</v>
      </c>
      <c r="B8" s="6">
        <v>8912.9293166999996</v>
      </c>
      <c r="I8" s="26">
        <f t="shared" si="2"/>
        <v>6</v>
      </c>
      <c r="J8" s="26">
        <f t="shared" si="10"/>
        <v>1.5265241410237873E-3</v>
      </c>
      <c r="K8" s="26">
        <f t="shared" si="11"/>
        <v>8.7304324179432674E-4</v>
      </c>
      <c r="L8" s="26">
        <f t="shared" si="3"/>
        <v>0.21214285714285713</v>
      </c>
      <c r="M8" s="24">
        <f t="shared" si="4"/>
        <v>293.39600039576618</v>
      </c>
      <c r="N8" s="26">
        <f t="shared" si="0"/>
        <v>20.246000395766202</v>
      </c>
      <c r="O8" s="26">
        <f t="shared" si="5"/>
        <v>0.1</v>
      </c>
      <c r="S8" s="4" t="s">
        <v>16</v>
      </c>
      <c r="T8" s="6">
        <v>8912.9293166999996</v>
      </c>
      <c r="AA8" s="26">
        <f t="shared" si="6"/>
        <v>6</v>
      </c>
      <c r="AB8" s="26">
        <f t="shared" si="12"/>
        <v>1.5265241410237873E-3</v>
      </c>
      <c r="AC8" s="26">
        <f t="shared" si="13"/>
        <v>8.7304324179432674E-4</v>
      </c>
      <c r="AD8" s="26">
        <f t="shared" si="7"/>
        <v>0.21214285714285713</v>
      </c>
      <c r="AE8" s="24">
        <f t="shared" si="8"/>
        <v>293.39600039576618</v>
      </c>
      <c r="AF8" s="26">
        <f t="shared" si="1"/>
        <v>20.246000395766202</v>
      </c>
      <c r="AG8" s="26">
        <f t="shared" si="9"/>
        <v>0.1</v>
      </c>
    </row>
    <row r="9" spans="1:33" ht="15" thickBot="1" x14ac:dyDescent="0.35">
      <c r="A9" s="7" t="s">
        <v>19</v>
      </c>
      <c r="B9" s="8">
        <v>385</v>
      </c>
      <c r="I9" s="26">
        <f t="shared" si="2"/>
        <v>7</v>
      </c>
      <c r="J9" s="26">
        <f t="shared" si="10"/>
        <v>2.4882940031751384E-3</v>
      </c>
      <c r="K9" s="26">
        <f t="shared" si="11"/>
        <v>1.4236038479573004E-3</v>
      </c>
      <c r="L9" s="26">
        <f t="shared" si="3"/>
        <v>0.2475</v>
      </c>
      <c r="M9" s="24">
        <f t="shared" si="4"/>
        <v>293.47721534152942</v>
      </c>
      <c r="N9" s="26">
        <f t="shared" si="0"/>
        <v>20.327215341529438</v>
      </c>
      <c r="O9" s="26">
        <f t="shared" si="5"/>
        <v>0.11666666666666667</v>
      </c>
      <c r="S9" s="7" t="s">
        <v>19</v>
      </c>
      <c r="T9" s="8">
        <v>385</v>
      </c>
      <c r="AA9" s="26">
        <f t="shared" si="6"/>
        <v>7</v>
      </c>
      <c r="AB9" s="26">
        <f t="shared" si="12"/>
        <v>2.4882940031751384E-3</v>
      </c>
      <c r="AC9" s="26">
        <f t="shared" si="13"/>
        <v>1.4236038479573004E-3</v>
      </c>
      <c r="AD9" s="26">
        <f t="shared" si="7"/>
        <v>0.2475</v>
      </c>
      <c r="AE9" s="24">
        <f t="shared" si="8"/>
        <v>293.47721534152942</v>
      </c>
      <c r="AF9" s="26">
        <f t="shared" si="1"/>
        <v>20.327215341529438</v>
      </c>
      <c r="AG9" s="26">
        <f t="shared" si="9"/>
        <v>0.11666666666666667</v>
      </c>
    </row>
    <row r="10" spans="1:33" ht="15" thickBot="1" x14ac:dyDescent="0.35">
      <c r="I10" s="26">
        <f t="shared" si="2"/>
        <v>8</v>
      </c>
      <c r="J10" s="26">
        <f t="shared" si="10"/>
        <v>3.7826093480803073E-3</v>
      </c>
      <c r="K10" s="26">
        <f t="shared" si="11"/>
        <v>2.1650074705979881E-3</v>
      </c>
      <c r="L10" s="26">
        <f t="shared" si="3"/>
        <v>0.28285714285714286</v>
      </c>
      <c r="M10" s="24">
        <f t="shared" si="4"/>
        <v>293.56954001560069</v>
      </c>
      <c r="N10" s="26">
        <f t="shared" si="0"/>
        <v>20.419540015600717</v>
      </c>
      <c r="O10" s="26">
        <f t="shared" si="5"/>
        <v>0.13333333333333333</v>
      </c>
      <c r="AA10" s="26">
        <f t="shared" si="6"/>
        <v>8</v>
      </c>
      <c r="AB10" s="26">
        <f t="shared" si="12"/>
        <v>3.7826093480803073E-3</v>
      </c>
      <c r="AC10" s="26">
        <f t="shared" si="13"/>
        <v>2.1650074705979881E-3</v>
      </c>
      <c r="AD10" s="26">
        <f t="shared" si="7"/>
        <v>0.28285714285714286</v>
      </c>
      <c r="AE10" s="24">
        <f t="shared" si="8"/>
        <v>293.56954001560069</v>
      </c>
      <c r="AF10" s="26">
        <f t="shared" si="1"/>
        <v>20.419540015600717</v>
      </c>
      <c r="AG10" s="26">
        <f t="shared" si="9"/>
        <v>0.13333333333333333</v>
      </c>
    </row>
    <row r="11" spans="1:33" ht="19.8" customHeight="1" thickBot="1" x14ac:dyDescent="0.35">
      <c r="A11" s="15" t="s">
        <v>3</v>
      </c>
      <c r="B11" s="16"/>
      <c r="I11" s="26">
        <f t="shared" si="2"/>
        <v>9</v>
      </c>
      <c r="J11" s="26">
        <f t="shared" si="10"/>
        <v>5.4561179028873221E-3</v>
      </c>
      <c r="K11" s="26">
        <f t="shared" si="11"/>
        <v>3.1243291137199622E-3</v>
      </c>
      <c r="L11" s="26">
        <f t="shared" si="3"/>
        <v>0.31821428571428573</v>
      </c>
      <c r="M11" s="24">
        <f t="shared" si="4"/>
        <v>293.67277533454467</v>
      </c>
      <c r="N11" s="26">
        <f t="shared" si="0"/>
        <v>20.52277533454469</v>
      </c>
      <c r="O11" s="26">
        <f t="shared" si="5"/>
        <v>0.15</v>
      </c>
      <c r="S11" s="15" t="s">
        <v>3</v>
      </c>
      <c r="T11" s="16"/>
      <c r="AA11" s="26">
        <f t="shared" si="6"/>
        <v>9</v>
      </c>
      <c r="AB11" s="26">
        <f t="shared" si="12"/>
        <v>5.4561179028873221E-3</v>
      </c>
      <c r="AC11" s="26">
        <f t="shared" si="13"/>
        <v>3.1243291137199622E-3</v>
      </c>
      <c r="AD11" s="26">
        <f t="shared" si="7"/>
        <v>0.31821428571428573</v>
      </c>
      <c r="AE11" s="24">
        <f t="shared" si="8"/>
        <v>293.67277533454467</v>
      </c>
      <c r="AF11" s="26">
        <f t="shared" si="1"/>
        <v>20.52277533454469</v>
      </c>
      <c r="AG11" s="26">
        <f t="shared" si="9"/>
        <v>0.15</v>
      </c>
    </row>
    <row r="12" spans="1:33" x14ac:dyDescent="0.3">
      <c r="A12" s="4" t="s">
        <v>0</v>
      </c>
      <c r="B12" s="6">
        <v>75</v>
      </c>
      <c r="I12" s="26">
        <f t="shared" si="2"/>
        <v>10</v>
      </c>
      <c r="J12" s="26">
        <f t="shared" si="10"/>
        <v>7.5541035841707703E-3</v>
      </c>
      <c r="K12" s="26">
        <f t="shared" si="11"/>
        <v>4.3279806875975227E-3</v>
      </c>
      <c r="L12" s="26">
        <f t="shared" si="3"/>
        <v>0.35357142857142859</v>
      </c>
      <c r="M12" s="24">
        <f t="shared" si="4"/>
        <v>293.78669831075069</v>
      </c>
      <c r="N12" s="26">
        <f t="shared" si="0"/>
        <v>20.636698310750717</v>
      </c>
      <c r="O12" s="26">
        <f t="shared" si="5"/>
        <v>0.16666666666666666</v>
      </c>
      <c r="S12" s="4" t="s">
        <v>0</v>
      </c>
      <c r="T12" s="6">
        <v>75</v>
      </c>
      <c r="AA12" s="26">
        <f t="shared" si="6"/>
        <v>10</v>
      </c>
      <c r="AB12" s="26">
        <f t="shared" si="12"/>
        <v>7.5541035841707703E-3</v>
      </c>
      <c r="AC12" s="26">
        <f t="shared" si="13"/>
        <v>4.3279806875975227E-3</v>
      </c>
      <c r="AD12" s="26">
        <f t="shared" si="7"/>
        <v>0.35357142857142859</v>
      </c>
      <c r="AE12" s="24">
        <f t="shared" si="8"/>
        <v>293.78669831075069</v>
      </c>
      <c r="AF12" s="26">
        <f t="shared" si="1"/>
        <v>20.636698310750717</v>
      </c>
      <c r="AG12" s="26">
        <f t="shared" si="9"/>
        <v>0.16666666666666666</v>
      </c>
    </row>
    <row r="13" spans="1:33" ht="18" customHeight="1" x14ac:dyDescent="0.3">
      <c r="A13" s="4" t="s">
        <v>14</v>
      </c>
      <c r="B13" s="6">
        <v>293.14999999999998</v>
      </c>
      <c r="I13" s="26">
        <f t="shared" si="2"/>
        <v>11</v>
      </c>
      <c r="J13" s="26">
        <f t="shared" si="10"/>
        <v>1.0120319649382642E-2</v>
      </c>
      <c r="K13" s="26">
        <f t="shared" si="11"/>
        <v>5.8016254263374093E-3</v>
      </c>
      <c r="L13" s="26">
        <f t="shared" si="3"/>
        <v>0.38892857142857146</v>
      </c>
      <c r="M13" s="24">
        <f t="shared" si="4"/>
        <v>293.9110628123882</v>
      </c>
      <c r="N13" s="26">
        <f t="shared" si="0"/>
        <v>20.761062812388218</v>
      </c>
      <c r="O13" s="26">
        <f t="shared" si="5"/>
        <v>0.18333333333333332</v>
      </c>
      <c r="S13" s="4" t="s">
        <v>14</v>
      </c>
      <c r="T13" s="6">
        <v>293.14999999999998</v>
      </c>
      <c r="AA13" s="26">
        <f t="shared" si="6"/>
        <v>11</v>
      </c>
      <c r="AB13" s="26">
        <f t="shared" si="12"/>
        <v>1.0120319649382642E-2</v>
      </c>
      <c r="AC13" s="26">
        <f t="shared" si="13"/>
        <v>5.8016254263374093E-3</v>
      </c>
      <c r="AD13" s="26">
        <f t="shared" si="7"/>
        <v>0.38892857142857146</v>
      </c>
      <c r="AE13" s="24">
        <f t="shared" si="8"/>
        <v>293.9110628123882</v>
      </c>
      <c r="AF13" s="26">
        <f t="shared" si="1"/>
        <v>20.761062812388218</v>
      </c>
      <c r="AG13" s="26">
        <f t="shared" si="9"/>
        <v>0.18333333333333332</v>
      </c>
    </row>
    <row r="14" spans="1:33" ht="16.8" customHeight="1" x14ac:dyDescent="0.3">
      <c r="A14" s="4" t="s">
        <v>15</v>
      </c>
      <c r="B14" s="6">
        <v>293.14999999999998</v>
      </c>
      <c r="E14" s="2"/>
      <c r="I14" s="26">
        <f t="shared" si="2"/>
        <v>12</v>
      </c>
      <c r="J14" s="26">
        <f t="shared" si="10"/>
        <v>1.31968291668117E-2</v>
      </c>
      <c r="K14" s="26">
        <f t="shared" si="11"/>
        <v>7.5700945680639165E-3</v>
      </c>
      <c r="L14" s="26">
        <f t="shared" si="3"/>
        <v>0.42428571428571427</v>
      </c>
      <c r="M14" s="24">
        <f t="shared" si="4"/>
        <v>294.04560040433103</v>
      </c>
      <c r="N14" s="26">
        <f t="shared" si="0"/>
        <v>20.895600404331049</v>
      </c>
      <c r="O14" s="26">
        <f t="shared" si="5"/>
        <v>0.2</v>
      </c>
      <c r="S14" s="4" t="s">
        <v>15</v>
      </c>
      <c r="T14" s="6">
        <v>293.14999999999998</v>
      </c>
      <c r="W14" s="2"/>
      <c r="AA14" s="26">
        <f t="shared" si="6"/>
        <v>12</v>
      </c>
      <c r="AB14" s="26">
        <f t="shared" si="12"/>
        <v>1.31968291668117E-2</v>
      </c>
      <c r="AC14" s="26">
        <f t="shared" si="13"/>
        <v>7.5700945680639165E-3</v>
      </c>
      <c r="AD14" s="26">
        <f t="shared" si="7"/>
        <v>0.42428571428571427</v>
      </c>
      <c r="AE14" s="24">
        <f t="shared" si="8"/>
        <v>294.04560040433103</v>
      </c>
      <c r="AF14" s="26">
        <f t="shared" si="1"/>
        <v>20.895600404331049</v>
      </c>
      <c r="AG14" s="26">
        <f t="shared" si="9"/>
        <v>0.2</v>
      </c>
    </row>
    <row r="15" spans="1:33" ht="25.2" customHeight="1" thickBot="1" x14ac:dyDescent="0.35">
      <c r="A15" s="7" t="s">
        <v>1</v>
      </c>
      <c r="B15" s="8">
        <v>5</v>
      </c>
      <c r="E15" s="2"/>
      <c r="I15" s="26">
        <f t="shared" si="2"/>
        <v>13</v>
      </c>
      <c r="J15" s="26">
        <f t="shared" si="10"/>
        <v>1.6823853595358748E-2</v>
      </c>
      <c r="K15" s="26">
        <f t="shared" si="11"/>
        <v>9.6573066146599072E-3</v>
      </c>
      <c r="L15" s="26">
        <f t="shared" si="3"/>
        <v>0.45964285714285713</v>
      </c>
      <c r="M15" s="24">
        <f t="shared" si="4"/>
        <v>294.19002126648633</v>
      </c>
      <c r="N15" s="26">
        <f t="shared" si="0"/>
        <v>21.040021266486349</v>
      </c>
      <c r="O15" s="26">
        <f t="shared" si="5"/>
        <v>0.21666666666666667</v>
      </c>
      <c r="S15" s="7" t="s">
        <v>1</v>
      </c>
      <c r="T15" s="8">
        <v>5</v>
      </c>
      <c r="W15" s="2"/>
      <c r="AA15" s="26">
        <f t="shared" si="6"/>
        <v>13</v>
      </c>
      <c r="AB15" s="26">
        <f t="shared" si="12"/>
        <v>1.6823853595358748E-2</v>
      </c>
      <c r="AC15" s="26">
        <f t="shared" si="13"/>
        <v>9.6573066146599072E-3</v>
      </c>
      <c r="AD15" s="26">
        <f t="shared" si="7"/>
        <v>0.45964285714285713</v>
      </c>
      <c r="AE15" s="24">
        <f t="shared" si="8"/>
        <v>294.19002126648633</v>
      </c>
      <c r="AF15" s="26">
        <f t="shared" si="1"/>
        <v>21.040021266486349</v>
      </c>
      <c r="AG15" s="26">
        <f t="shared" si="9"/>
        <v>0.21666666666666667</v>
      </c>
    </row>
    <row r="16" spans="1:33" ht="15" thickBot="1" x14ac:dyDescent="0.35">
      <c r="E16" s="2"/>
      <c r="I16" s="26">
        <f t="shared" si="2"/>
        <v>14</v>
      </c>
      <c r="J16" s="26">
        <f t="shared" si="10"/>
        <v>2.1039630221018839E-2</v>
      </c>
      <c r="K16" s="26">
        <f t="shared" si="11"/>
        <v>1.2086189491806535E-2</v>
      </c>
      <c r="L16" s="26">
        <f t="shared" si="3"/>
        <v>0.495</v>
      </c>
      <c r="M16" s="24">
        <f t="shared" si="4"/>
        <v>294.34401518560861</v>
      </c>
      <c r="N16" s="26">
        <f t="shared" si="0"/>
        <v>21.194015185608635</v>
      </c>
      <c r="O16" s="26">
        <f t="shared" si="5"/>
        <v>0.23333333333333334</v>
      </c>
      <c r="W16" s="2"/>
      <c r="AA16" s="26">
        <f t="shared" si="6"/>
        <v>14</v>
      </c>
      <c r="AB16" s="26">
        <f t="shared" si="12"/>
        <v>2.1039630221018839E-2</v>
      </c>
      <c r="AC16" s="26">
        <f t="shared" si="13"/>
        <v>1.2086189491806535E-2</v>
      </c>
      <c r="AD16" s="26">
        <f t="shared" si="7"/>
        <v>0.495</v>
      </c>
      <c r="AE16" s="24">
        <f t="shared" si="8"/>
        <v>294.34401518560861</v>
      </c>
      <c r="AF16" s="26">
        <f t="shared" si="1"/>
        <v>21.194015185608635</v>
      </c>
      <c r="AG16" s="26">
        <f t="shared" si="9"/>
        <v>0.23333333333333334</v>
      </c>
    </row>
    <row r="17" spans="1:33" x14ac:dyDescent="0.3">
      <c r="A17" s="21" t="s">
        <v>6</v>
      </c>
      <c r="B17" s="22"/>
      <c r="C17" s="22"/>
      <c r="D17" s="3"/>
      <c r="E17" s="2"/>
      <c r="I17" s="26">
        <f t="shared" si="2"/>
        <v>15</v>
      </c>
      <c r="J17" s="26">
        <f t="shared" si="10"/>
        <v>2.5880279148067155E-2</v>
      </c>
      <c r="K17" s="26">
        <f t="shared" si="11"/>
        <v>1.4878605932895037E-2</v>
      </c>
      <c r="L17" s="26">
        <f t="shared" si="3"/>
        <v>0.53035714285714286</v>
      </c>
      <c r="M17" s="24">
        <f t="shared" si="4"/>
        <v>294.50725261633818</v>
      </c>
      <c r="N17" s="26">
        <f t="shared" si="0"/>
        <v>21.357252616338201</v>
      </c>
      <c r="O17" s="26">
        <f t="shared" si="5"/>
        <v>0.25</v>
      </c>
      <c r="S17" s="21" t="s">
        <v>6</v>
      </c>
      <c r="T17" s="22"/>
      <c r="U17" s="22"/>
      <c r="V17" s="3"/>
      <c r="W17" s="2"/>
      <c r="AA17" s="26">
        <f t="shared" si="6"/>
        <v>15</v>
      </c>
      <c r="AB17" s="26">
        <f t="shared" si="12"/>
        <v>2.5880279148067155E-2</v>
      </c>
      <c r="AC17" s="26">
        <f t="shared" si="13"/>
        <v>1.4878605932895037E-2</v>
      </c>
      <c r="AD17" s="26">
        <f t="shared" si="7"/>
        <v>0.53035714285714286</v>
      </c>
      <c r="AE17" s="24">
        <f t="shared" si="8"/>
        <v>294.50725261633818</v>
      </c>
      <c r="AF17" s="26">
        <f t="shared" si="1"/>
        <v>21.357252616338201</v>
      </c>
      <c r="AG17" s="26">
        <f t="shared" si="9"/>
        <v>0.25</v>
      </c>
    </row>
    <row r="18" spans="1:33" x14ac:dyDescent="0.3">
      <c r="A18" s="9"/>
      <c r="B18" s="17"/>
      <c r="C18" s="17"/>
      <c r="D18" s="6"/>
      <c r="E18" s="2"/>
      <c r="I18" s="26">
        <f t="shared" si="2"/>
        <v>16</v>
      </c>
      <c r="J18" s="26">
        <f t="shared" si="10"/>
        <v>3.1379680489739208E-2</v>
      </c>
      <c r="K18" s="26">
        <f t="shared" si="11"/>
        <v>1.8055282411896374E-2</v>
      </c>
      <c r="L18" s="26">
        <f t="shared" si="3"/>
        <v>0.56571428571428573</v>
      </c>
      <c r="M18" s="24">
        <f t="shared" si="4"/>
        <v>294.67938580688002</v>
      </c>
      <c r="N18" s="26">
        <f t="shared" si="0"/>
        <v>21.529385806880043</v>
      </c>
      <c r="O18" s="26">
        <f t="shared" si="5"/>
        <v>0.26666666666666666</v>
      </c>
      <c r="S18" s="9"/>
      <c r="T18" s="17"/>
      <c r="U18" s="17"/>
      <c r="V18" s="6"/>
      <c r="W18" s="2"/>
      <c r="AA18" s="26">
        <f t="shared" si="6"/>
        <v>16</v>
      </c>
      <c r="AB18" s="26">
        <f t="shared" si="12"/>
        <v>3.1379680489739208E-2</v>
      </c>
      <c r="AC18" s="26">
        <f t="shared" si="13"/>
        <v>1.8055282411896374E-2</v>
      </c>
      <c r="AD18" s="26">
        <f t="shared" si="7"/>
        <v>0.56571428571428573</v>
      </c>
      <c r="AE18" s="24">
        <f t="shared" si="8"/>
        <v>294.67938580688002</v>
      </c>
      <c r="AF18" s="26">
        <f t="shared" si="1"/>
        <v>21.529385806880043</v>
      </c>
      <c r="AG18" s="26">
        <f t="shared" si="9"/>
        <v>0.26666666666666666</v>
      </c>
    </row>
    <row r="19" spans="1:33" x14ac:dyDescent="0.3">
      <c r="A19" s="9"/>
      <c r="B19" s="17"/>
      <c r="C19" s="17"/>
      <c r="D19" s="6"/>
      <c r="E19" s="2"/>
      <c r="I19" s="26">
        <f t="shared" si="2"/>
        <v>17</v>
      </c>
      <c r="J19" s="26">
        <f t="shared" si="10"/>
        <v>3.7569362346008266E-2</v>
      </c>
      <c r="K19" s="26">
        <f t="shared" si="11"/>
        <v>2.1635741950164697E-2</v>
      </c>
      <c r="L19" s="26">
        <f t="shared" si="3"/>
        <v>0.60107142857142859</v>
      </c>
      <c r="M19" s="24">
        <f t="shared" si="4"/>
        <v>294.86004998443514</v>
      </c>
      <c r="N19" s="26">
        <f t="shared" si="0"/>
        <v>21.710049984435159</v>
      </c>
      <c r="O19" s="26">
        <f t="shared" si="5"/>
        <v>0.28333333333333333</v>
      </c>
      <c r="S19" s="9"/>
      <c r="T19" s="17"/>
      <c r="U19" s="17"/>
      <c r="V19" s="6"/>
      <c r="W19" s="2"/>
      <c r="AA19" s="26">
        <f t="shared" si="6"/>
        <v>17</v>
      </c>
      <c r="AB19" s="26">
        <f t="shared" si="12"/>
        <v>3.7569362346008266E-2</v>
      </c>
      <c r="AC19" s="26">
        <f t="shared" si="13"/>
        <v>2.1635741950164697E-2</v>
      </c>
      <c r="AD19" s="26">
        <f t="shared" si="7"/>
        <v>0.60107142857142859</v>
      </c>
      <c r="AE19" s="24">
        <f t="shared" si="8"/>
        <v>294.86004998443514</v>
      </c>
      <c r="AF19" s="26">
        <f t="shared" si="1"/>
        <v>21.710049984435159</v>
      </c>
      <c r="AG19" s="26">
        <f t="shared" si="9"/>
        <v>0.28333333333333333</v>
      </c>
    </row>
    <row r="20" spans="1:33" x14ac:dyDescent="0.3">
      <c r="A20" s="9"/>
      <c r="B20" s="17"/>
      <c r="C20" s="17"/>
      <c r="D20" s="6"/>
      <c r="E20" s="2"/>
      <c r="I20" s="26">
        <f t="shared" si="2"/>
        <v>18</v>
      </c>
      <c r="J20" s="26">
        <f t="shared" si="10"/>
        <v>4.447840009515848E-2</v>
      </c>
      <c r="K20" s="26">
        <f t="shared" si="11"/>
        <v>2.5638241120099981E-2</v>
      </c>
      <c r="L20" s="26">
        <f t="shared" si="3"/>
        <v>0.63642857142857145</v>
      </c>
      <c r="M20" s="24">
        <f t="shared" si="4"/>
        <v>295.04886459521299</v>
      </c>
      <c r="N20" s="26">
        <f t="shared" si="0"/>
        <v>21.898864595213013</v>
      </c>
      <c r="O20" s="26">
        <f t="shared" si="5"/>
        <v>0.3</v>
      </c>
      <c r="S20" s="9"/>
      <c r="T20" s="17"/>
      <c r="U20" s="17"/>
      <c r="V20" s="6"/>
      <c r="W20" s="2"/>
      <c r="AA20" s="26">
        <f t="shared" si="6"/>
        <v>18</v>
      </c>
      <c r="AB20" s="26">
        <f t="shared" si="12"/>
        <v>4.447840009515848E-2</v>
      </c>
      <c r="AC20" s="26">
        <f t="shared" si="13"/>
        <v>2.5638241120099981E-2</v>
      </c>
      <c r="AD20" s="26">
        <f t="shared" si="7"/>
        <v>0.63642857142857145</v>
      </c>
      <c r="AE20" s="24">
        <f t="shared" si="8"/>
        <v>295.04886459521299</v>
      </c>
      <c r="AF20" s="26">
        <f t="shared" si="1"/>
        <v>21.898864595213013</v>
      </c>
      <c r="AG20" s="26">
        <f t="shared" si="9"/>
        <v>0.3</v>
      </c>
    </row>
    <row r="21" spans="1:33" x14ac:dyDescent="0.3">
      <c r="A21" s="9"/>
      <c r="B21" s="17"/>
      <c r="C21" s="17"/>
      <c r="D21" s="6"/>
      <c r="E21" s="2"/>
      <c r="I21" s="26">
        <f t="shared" si="2"/>
        <v>19</v>
      </c>
      <c r="J21" s="26">
        <f t="shared" si="10"/>
        <v>5.2133327461573266E-2</v>
      </c>
      <c r="K21" s="26">
        <f t="shared" si="11"/>
        <v>3.00797115642998E-2</v>
      </c>
      <c r="L21" s="26">
        <f t="shared" si="3"/>
        <v>0.67178571428571432</v>
      </c>
      <c r="M21" s="24">
        <f t="shared" si="4"/>
        <v>295.24543459359268</v>
      </c>
      <c r="N21" s="26">
        <f t="shared" si="0"/>
        <v>22.095434593592699</v>
      </c>
      <c r="O21" s="26">
        <f t="shared" si="5"/>
        <v>0.31666666666666665</v>
      </c>
      <c r="S21" s="9"/>
      <c r="T21" s="17"/>
      <c r="U21" s="17"/>
      <c r="V21" s="6"/>
      <c r="W21" s="2"/>
      <c r="AA21" s="26">
        <f t="shared" si="6"/>
        <v>19</v>
      </c>
      <c r="AB21" s="26">
        <f t="shared" si="12"/>
        <v>5.2133327461573266E-2</v>
      </c>
      <c r="AC21" s="26">
        <f t="shared" si="13"/>
        <v>3.00797115642998E-2</v>
      </c>
      <c r="AD21" s="26">
        <f t="shared" si="7"/>
        <v>0.67178571428571432</v>
      </c>
      <c r="AE21" s="24">
        <f t="shared" si="8"/>
        <v>295.24543459359268</v>
      </c>
      <c r="AF21" s="26">
        <f t="shared" si="1"/>
        <v>22.095434593592699</v>
      </c>
      <c r="AG21" s="26">
        <f t="shared" si="9"/>
        <v>0.31666666666666665</v>
      </c>
    </row>
    <row r="22" spans="1:33" ht="15" thickBot="1" x14ac:dyDescent="0.35">
      <c r="A22" s="18"/>
      <c r="B22" s="19"/>
      <c r="C22" s="19"/>
      <c r="D22" s="20"/>
      <c r="E22" s="2"/>
      <c r="I22" s="26">
        <f t="shared" si="2"/>
        <v>20</v>
      </c>
      <c r="J22" s="26">
        <f t="shared" si="10"/>
        <v>6.0558059754829016E-2</v>
      </c>
      <c r="K22" s="26">
        <f t="shared" si="11"/>
        <v>3.4975706341978982E-2</v>
      </c>
      <c r="L22" s="26">
        <f t="shared" si="3"/>
        <v>0.70714285714285718</v>
      </c>
      <c r="M22" s="24">
        <f t="shared" si="4"/>
        <v>295.44935177476623</v>
      </c>
      <c r="N22" s="26">
        <f t="shared" si="0"/>
        <v>22.299351774766251</v>
      </c>
      <c r="O22" s="26">
        <f t="shared" si="5"/>
        <v>0.33333333333333331</v>
      </c>
      <c r="S22" s="18"/>
      <c r="T22" s="19"/>
      <c r="U22" s="19"/>
      <c r="V22" s="20"/>
      <c r="W22" s="2"/>
      <c r="AA22" s="26">
        <f t="shared" si="6"/>
        <v>20</v>
      </c>
      <c r="AB22" s="26">
        <f t="shared" si="12"/>
        <v>6.0558059754829016E-2</v>
      </c>
      <c r="AC22" s="26">
        <f t="shared" si="13"/>
        <v>3.4975706341978982E-2</v>
      </c>
      <c r="AD22" s="26">
        <f t="shared" si="7"/>
        <v>0.70714285714285718</v>
      </c>
      <c r="AE22" s="24">
        <f t="shared" si="8"/>
        <v>295.44935177476623</v>
      </c>
      <c r="AF22" s="26">
        <f t="shared" si="1"/>
        <v>22.299351774766251</v>
      </c>
      <c r="AG22" s="26">
        <f t="shared" si="9"/>
        <v>0.33333333333333331</v>
      </c>
    </row>
    <row r="23" spans="1:33" x14ac:dyDescent="0.3">
      <c r="I23" s="26">
        <f t="shared" si="2"/>
        <v>21</v>
      </c>
      <c r="J23" s="26">
        <f t="shared" si="10"/>
        <v>6.977382960528189E-2</v>
      </c>
      <c r="K23" s="26">
        <f t="shared" si="11"/>
        <v>4.034035140484931E-2</v>
      </c>
      <c r="L23" s="26">
        <f t="shared" si="3"/>
        <v>0.74250000000000005</v>
      </c>
      <c r="M23" s="24">
        <f t="shared" si="4"/>
        <v>295.6601961449864</v>
      </c>
      <c r="N23" s="26">
        <f t="shared" si="0"/>
        <v>22.510196144986423</v>
      </c>
      <c r="O23" s="26">
        <f t="shared" si="5"/>
        <v>0.35</v>
      </c>
      <c r="AA23" s="26">
        <f t="shared" si="6"/>
        <v>21</v>
      </c>
      <c r="AB23" s="26">
        <f t="shared" si="12"/>
        <v>6.977382960528189E-2</v>
      </c>
      <c r="AC23" s="26">
        <f t="shared" si="13"/>
        <v>4.034035140484931E-2</v>
      </c>
      <c r="AD23" s="26">
        <f t="shared" si="7"/>
        <v>0.74250000000000005</v>
      </c>
      <c r="AE23" s="24">
        <f t="shared" si="8"/>
        <v>295.6601961449864</v>
      </c>
      <c r="AF23" s="26">
        <f t="shared" si="1"/>
        <v>22.510196144986423</v>
      </c>
      <c r="AG23" s="26">
        <f t="shared" si="9"/>
        <v>0.35</v>
      </c>
    </row>
    <row r="24" spans="1:33" x14ac:dyDescent="0.3">
      <c r="I24" s="26">
        <f t="shared" si="2"/>
        <v>22</v>
      </c>
      <c r="J24" s="26">
        <f t="shared" si="10"/>
        <v>7.9799135449118402E-2</v>
      </c>
      <c r="K24" s="26">
        <f t="shared" si="11"/>
        <v>4.6186302491974841E-2</v>
      </c>
      <c r="L24" s="26">
        <f t="shared" si="3"/>
        <v>0.77785714285714291</v>
      </c>
      <c r="M24" s="24">
        <f t="shared" si="4"/>
        <v>295.87753732336216</v>
      </c>
      <c r="N24" s="26">
        <f t="shared" si="0"/>
        <v>22.727537323362185</v>
      </c>
      <c r="O24" s="26">
        <f t="shared" si="5"/>
        <v>0.36666666666666664</v>
      </c>
      <c r="AA24" s="26">
        <f t="shared" si="6"/>
        <v>22</v>
      </c>
      <c r="AB24" s="26">
        <f t="shared" si="12"/>
        <v>7.9799135449118402E-2</v>
      </c>
      <c r="AC24" s="26">
        <f t="shared" si="13"/>
        <v>4.6186302491974841E-2</v>
      </c>
      <c r="AD24" s="26">
        <f t="shared" si="7"/>
        <v>0.77785714285714291</v>
      </c>
      <c r="AE24" s="24">
        <f t="shared" si="8"/>
        <v>295.87753732336216</v>
      </c>
      <c r="AF24" s="26">
        <f t="shared" si="1"/>
        <v>22.727537323362185</v>
      </c>
      <c r="AG24" s="26">
        <f t="shared" si="9"/>
        <v>0.36666666666666664</v>
      </c>
    </row>
    <row r="25" spans="1:33" x14ac:dyDescent="0.3">
      <c r="I25" s="26">
        <f t="shared" si="2"/>
        <v>23</v>
      </c>
      <c r="J25" s="26">
        <f t="shared" si="10"/>
        <v>9.0649702941942217E-2</v>
      </c>
      <c r="K25" s="26">
        <f t="shared" si="11"/>
        <v>5.2524707717313435E-2</v>
      </c>
      <c r="L25" s="26">
        <f t="shared" si="3"/>
        <v>0.81321428571428578</v>
      </c>
      <c r="M25" s="24">
        <f t="shared" si="4"/>
        <v>296.10093596899281</v>
      </c>
      <c r="N25" s="26">
        <f t="shared" si="0"/>
        <v>22.950935968992837</v>
      </c>
      <c r="O25" s="26">
        <f t="shared" si="5"/>
        <v>0.38333333333333336</v>
      </c>
      <c r="AA25" s="26">
        <f t="shared" si="6"/>
        <v>23</v>
      </c>
      <c r="AB25" s="26">
        <f t="shared" si="12"/>
        <v>9.0649702941942217E-2</v>
      </c>
      <c r="AC25" s="26">
        <f t="shared" si="13"/>
        <v>5.2524707717313435E-2</v>
      </c>
      <c r="AD25" s="26">
        <f t="shared" si="7"/>
        <v>0.81321428571428578</v>
      </c>
      <c r="AE25" s="24">
        <f t="shared" si="8"/>
        <v>296.10093596899281</v>
      </c>
      <c r="AF25" s="26">
        <f t="shared" si="1"/>
        <v>22.950935968992837</v>
      </c>
      <c r="AG25" s="26">
        <f t="shared" si="9"/>
        <v>0.38333333333333336</v>
      </c>
    </row>
    <row r="26" spans="1:33" x14ac:dyDescent="0.3">
      <c r="I26" s="26">
        <f t="shared" si="2"/>
        <v>24</v>
      </c>
      <c r="J26" s="26">
        <f t="shared" si="10"/>
        <v>0.10233845940467162</v>
      </c>
      <c r="K26" s="26">
        <f t="shared" si="11"/>
        <v>5.9365176104472589E-2</v>
      </c>
      <c r="L26" s="26">
        <f t="shared" si="3"/>
        <v>0.84857142857142853</v>
      </c>
      <c r="M26" s="24">
        <f t="shared" si="4"/>
        <v>296.32994522711323</v>
      </c>
      <c r="N26" s="26">
        <f t="shared" si="0"/>
        <v>23.179945227113251</v>
      </c>
      <c r="O26" s="26">
        <f t="shared" si="5"/>
        <v>0.4</v>
      </c>
      <c r="AA26" s="26">
        <f t="shared" si="6"/>
        <v>24</v>
      </c>
      <c r="AB26" s="26">
        <f t="shared" si="12"/>
        <v>0.10233845940467162</v>
      </c>
      <c r="AC26" s="26">
        <f t="shared" si="13"/>
        <v>5.9365176104472589E-2</v>
      </c>
      <c r="AD26" s="26">
        <f t="shared" si="7"/>
        <v>0.84857142857142853</v>
      </c>
      <c r="AE26" s="24">
        <f t="shared" si="8"/>
        <v>296.32994522711323</v>
      </c>
      <c r="AF26" s="26">
        <f t="shared" si="1"/>
        <v>23.179945227113251</v>
      </c>
      <c r="AG26" s="26">
        <f t="shared" si="9"/>
        <v>0.4</v>
      </c>
    </row>
    <row r="27" spans="1:33" x14ac:dyDescent="0.3">
      <c r="I27" s="26">
        <f t="shared" si="2"/>
        <v>25</v>
      </c>
      <c r="J27" s="26">
        <f t="shared" si="10"/>
        <v>0.11487552132946618</v>
      </c>
      <c r="K27" s="26">
        <f t="shared" si="11"/>
        <v>6.6715752300627124E-2</v>
      </c>
      <c r="L27" s="26">
        <f t="shared" si="3"/>
        <v>0.8839285714285714</v>
      </c>
      <c r="M27" s="24">
        <f t="shared" si="4"/>
        <v>296.56411218783506</v>
      </c>
      <c r="N27" s="26">
        <f t="shared" si="0"/>
        <v>23.414112187835087</v>
      </c>
      <c r="O27" s="26">
        <f t="shared" si="5"/>
        <v>0.41666666666666669</v>
      </c>
      <c r="AA27" s="26">
        <f t="shared" si="6"/>
        <v>25</v>
      </c>
      <c r="AB27" s="26">
        <f t="shared" si="12"/>
        <v>0.11487552132946618</v>
      </c>
      <c r="AC27" s="26">
        <f t="shared" si="13"/>
        <v>6.6715752300627124E-2</v>
      </c>
      <c r="AD27" s="26">
        <f t="shared" si="7"/>
        <v>0.8839285714285714</v>
      </c>
      <c r="AE27" s="24">
        <f t="shared" si="8"/>
        <v>296.56411218783506</v>
      </c>
      <c r="AF27" s="26">
        <f t="shared" si="1"/>
        <v>23.414112187835087</v>
      </c>
      <c r="AG27" s="26">
        <f t="shared" si="9"/>
        <v>0.41666666666666669</v>
      </c>
    </row>
    <row r="28" spans="1:33" x14ac:dyDescent="0.3">
      <c r="I28" s="26">
        <f t="shared" si="2"/>
        <v>26</v>
      </c>
      <c r="J28" s="26">
        <f t="shared" si="10"/>
        <v>0.12826819489696425</v>
      </c>
      <c r="K28" s="26">
        <f t="shared" si="11"/>
        <v>7.4582897675512044E-2</v>
      </c>
      <c r="L28" s="26">
        <f t="shared" si="3"/>
        <v>0.91928571428571426</v>
      </c>
      <c r="M28" s="24">
        <f t="shared" si="4"/>
        <v>296.80297935101771</v>
      </c>
      <c r="N28" s="26">
        <f t="shared" si="0"/>
        <v>23.652979351017734</v>
      </c>
      <c r="O28" s="26">
        <f t="shared" si="5"/>
        <v>0.43333333333333335</v>
      </c>
      <c r="AA28" s="26">
        <f t="shared" si="6"/>
        <v>26</v>
      </c>
      <c r="AB28" s="26">
        <f t="shared" si="12"/>
        <v>0.12826819489696425</v>
      </c>
      <c r="AC28" s="26">
        <f t="shared" si="13"/>
        <v>7.4582897675512044E-2</v>
      </c>
      <c r="AD28" s="26">
        <f t="shared" si="7"/>
        <v>0.91928571428571426</v>
      </c>
      <c r="AE28" s="24">
        <f t="shared" si="8"/>
        <v>296.80297935101771</v>
      </c>
      <c r="AF28" s="26">
        <f t="shared" si="1"/>
        <v>23.652979351017734</v>
      </c>
      <c r="AG28" s="26">
        <f t="shared" si="9"/>
        <v>0.43333333333333335</v>
      </c>
    </row>
    <row r="29" spans="1:33" x14ac:dyDescent="0.3">
      <c r="I29" s="26">
        <f t="shared" si="2"/>
        <v>27</v>
      </c>
      <c r="J29" s="26">
        <f t="shared" si="10"/>
        <v>0.14252098937995691</v>
      </c>
      <c r="K29" s="26">
        <f t="shared" si="11"/>
        <v>8.2971477981989838E-2</v>
      </c>
      <c r="L29" s="26">
        <f t="shared" si="3"/>
        <v>0.95464285714285713</v>
      </c>
      <c r="M29" s="24">
        <f t="shared" si="4"/>
        <v>297.04608609078412</v>
      </c>
      <c r="N29" s="26">
        <f t="shared" si="0"/>
        <v>23.896086090784138</v>
      </c>
      <c r="O29" s="26">
        <f t="shared" si="5"/>
        <v>0.45</v>
      </c>
      <c r="AA29" s="26">
        <f t="shared" si="6"/>
        <v>27</v>
      </c>
      <c r="AB29" s="26">
        <f t="shared" si="12"/>
        <v>0.14252098937995691</v>
      </c>
      <c r="AC29" s="26">
        <f t="shared" si="13"/>
        <v>8.2971477981989838E-2</v>
      </c>
      <c r="AD29" s="26">
        <f t="shared" si="7"/>
        <v>0.95464285714285713</v>
      </c>
      <c r="AE29" s="24">
        <f t="shared" si="8"/>
        <v>297.04608609078412</v>
      </c>
      <c r="AF29" s="26">
        <f t="shared" si="1"/>
        <v>23.896086090784138</v>
      </c>
      <c r="AG29" s="26">
        <f t="shared" si="9"/>
        <v>0.45</v>
      </c>
    </row>
    <row r="30" spans="1:33" x14ac:dyDescent="0.3">
      <c r="I30" s="26">
        <f t="shared" si="2"/>
        <v>28</v>
      </c>
      <c r="J30" s="26">
        <f t="shared" si="10"/>
        <v>0.15763564323312623</v>
      </c>
      <c r="K30" s="26">
        <f t="shared" si="11"/>
        <v>9.188475772193877E-2</v>
      </c>
      <c r="L30" s="26">
        <f t="shared" si="3"/>
        <v>0.99</v>
      </c>
      <c r="M30" s="24">
        <f t="shared" si="4"/>
        <v>297.29297011321665</v>
      </c>
      <c r="N30" s="26">
        <f t="shared" si="0"/>
        <v>24.142970113216677</v>
      </c>
      <c r="O30" s="26">
        <f t="shared" si="5"/>
        <v>0.46666666666666667</v>
      </c>
      <c r="AA30" s="26">
        <f t="shared" si="6"/>
        <v>28</v>
      </c>
      <c r="AB30" s="26">
        <f t="shared" si="12"/>
        <v>0.15763564323312623</v>
      </c>
      <c r="AC30" s="26">
        <f t="shared" si="13"/>
        <v>9.188475772193877E-2</v>
      </c>
      <c r="AD30" s="26">
        <f t="shared" si="7"/>
        <v>0.99</v>
      </c>
      <c r="AE30" s="24">
        <f t="shared" si="8"/>
        <v>297.29297011321665</v>
      </c>
      <c r="AF30" s="26">
        <f t="shared" si="1"/>
        <v>24.142970113216677</v>
      </c>
      <c r="AG30" s="26">
        <f t="shared" si="9"/>
        <v>0.46666666666666667</v>
      </c>
    </row>
    <row r="31" spans="1:33" x14ac:dyDescent="0.3">
      <c r="I31" s="26">
        <f t="shared" si="2"/>
        <v>29</v>
      </c>
      <c r="J31" s="26">
        <f t="shared" si="10"/>
        <v>0.17361116259434486</v>
      </c>
      <c r="K31" s="26">
        <f t="shared" si="11"/>
        <v>0.10132440132534755</v>
      </c>
      <c r="L31" s="26">
        <f t="shared" si="3"/>
        <v>1.0253571428571429</v>
      </c>
      <c r="M31" s="24">
        <f t="shared" si="4"/>
        <v>297.54316890082299</v>
      </c>
      <c r="N31" s="26">
        <f t="shared" si="0"/>
        <v>24.393168900823014</v>
      </c>
      <c r="O31" s="26">
        <f t="shared" si="5"/>
        <v>0.48333333333333334</v>
      </c>
      <c r="AA31" s="26">
        <f t="shared" si="6"/>
        <v>29</v>
      </c>
      <c r="AB31" s="26">
        <f t="shared" si="12"/>
        <v>0.17361116259434486</v>
      </c>
      <c r="AC31" s="26">
        <f t="shared" si="13"/>
        <v>0.10132440132534755</v>
      </c>
      <c r="AD31" s="26">
        <f t="shared" si="7"/>
        <v>1.0253571428571429</v>
      </c>
      <c r="AE31" s="24">
        <f t="shared" si="8"/>
        <v>297.54316890082299</v>
      </c>
      <c r="AF31" s="26">
        <f t="shared" si="1"/>
        <v>24.393168900823014</v>
      </c>
      <c r="AG31" s="26">
        <f t="shared" si="9"/>
        <v>0.48333333333333334</v>
      </c>
    </row>
    <row r="32" spans="1:33" x14ac:dyDescent="0.3">
      <c r="I32" s="26">
        <f t="shared" si="2"/>
        <v>30</v>
      </c>
      <c r="J32" s="26">
        <f t="shared" si="10"/>
        <v>0.19044387185067765</v>
      </c>
      <c r="K32" s="26">
        <f t="shared" si="11"/>
        <v>0.11129048121174058</v>
      </c>
      <c r="L32" s="26">
        <f t="shared" si="3"/>
        <v>1.0607142857142857</v>
      </c>
      <c r="M32" s="24">
        <f t="shared" si="4"/>
        <v>297.79622113745495</v>
      </c>
      <c r="N32" s="26">
        <f t="shared" si="0"/>
        <v>24.646221137454972</v>
      </c>
      <c r="O32" s="26">
        <f t="shared" si="5"/>
        <v>0.5</v>
      </c>
      <c r="AA32" s="26">
        <f t="shared" si="6"/>
        <v>30</v>
      </c>
      <c r="AB32" s="26">
        <f t="shared" si="12"/>
        <v>0.19044387185067765</v>
      </c>
      <c r="AC32" s="26">
        <f t="shared" si="13"/>
        <v>0.11129048121174058</v>
      </c>
      <c r="AD32" s="26">
        <f t="shared" si="7"/>
        <v>1.0607142857142857</v>
      </c>
      <c r="AE32" s="24">
        <f t="shared" si="8"/>
        <v>297.79622113745495</v>
      </c>
      <c r="AF32" s="26">
        <f t="shared" si="1"/>
        <v>24.646221137454972</v>
      </c>
      <c r="AG32" s="26">
        <f t="shared" si="9"/>
        <v>0.5</v>
      </c>
    </row>
    <row r="33" spans="9:33" x14ac:dyDescent="0.3">
      <c r="I33" s="26">
        <f t="shared" si="2"/>
        <v>31</v>
      </c>
      <c r="J33" s="26">
        <f t="shared" si="10"/>
        <v>0.20812747585229552</v>
      </c>
      <c r="K33" s="26">
        <f t="shared" si="11"/>
        <v>0.12178149276166965</v>
      </c>
      <c r="L33" s="26">
        <f t="shared" si="3"/>
        <v>1.0960714285714286</v>
      </c>
      <c r="M33" s="24">
        <f t="shared" si="4"/>
        <v>298.05166810749313</v>
      </c>
      <c r="N33" s="26">
        <f t="shared" si="0"/>
        <v>24.901668107493151</v>
      </c>
      <c r="O33" s="26">
        <f t="shared" si="5"/>
        <v>0.51666666666666672</v>
      </c>
      <c r="AA33" s="26">
        <f t="shared" si="6"/>
        <v>31</v>
      </c>
      <c r="AB33" s="26">
        <f t="shared" si="12"/>
        <v>0.20812747585229552</v>
      </c>
      <c r="AC33" s="26">
        <f t="shared" si="13"/>
        <v>0.12178149276166965</v>
      </c>
      <c r="AD33" s="26">
        <f t="shared" si="7"/>
        <v>1.0960714285714286</v>
      </c>
      <c r="AE33" s="24">
        <f t="shared" si="8"/>
        <v>298.05166810749313</v>
      </c>
      <c r="AF33" s="26">
        <f t="shared" si="1"/>
        <v>24.901668107493151</v>
      </c>
      <c r="AG33" s="26">
        <f t="shared" si="9"/>
        <v>0.51666666666666672</v>
      </c>
    </row>
    <row r="34" spans="9:33" x14ac:dyDescent="0.3">
      <c r="I34" s="26">
        <f t="shared" si="2"/>
        <v>32</v>
      </c>
      <c r="J34" s="26">
        <f t="shared" si="10"/>
        <v>0.22665313329048334</v>
      </c>
      <c r="K34" s="26">
        <f t="shared" si="11"/>
        <v>0.13279437618242673</v>
      </c>
      <c r="L34" s="26">
        <f t="shared" si="3"/>
        <v>1.1314285714285715</v>
      </c>
      <c r="M34" s="24">
        <f t="shared" si="4"/>
        <v>298.30905506327582</v>
      </c>
      <c r="N34" s="26">
        <f t="shared" si="0"/>
        <v>25.159055063275844</v>
      </c>
      <c r="O34" s="26">
        <f t="shared" si="5"/>
        <v>0.53333333333333333</v>
      </c>
      <c r="AA34" s="26">
        <f t="shared" si="6"/>
        <v>32</v>
      </c>
      <c r="AB34" s="26">
        <f t="shared" si="12"/>
        <v>0.22665313329048334</v>
      </c>
      <c r="AC34" s="26">
        <f t="shared" si="13"/>
        <v>0.13279437618242673</v>
      </c>
      <c r="AD34" s="26">
        <f t="shared" si="7"/>
        <v>1.1314285714285715</v>
      </c>
      <c r="AE34" s="24">
        <f t="shared" si="8"/>
        <v>298.30905506327582</v>
      </c>
      <c r="AF34" s="26">
        <f t="shared" si="1"/>
        <v>25.159055063275844</v>
      </c>
      <c r="AG34" s="26">
        <f t="shared" si="9"/>
        <v>0.53333333333333333</v>
      </c>
    </row>
    <row r="35" spans="9:33" x14ac:dyDescent="0.3">
      <c r="I35" s="26">
        <f t="shared" si="2"/>
        <v>33</v>
      </c>
      <c r="J35" s="26">
        <f t="shared" si="10"/>
        <v>0.24600954069230863</v>
      </c>
      <c r="K35" s="26">
        <f t="shared" si="11"/>
        <v>0.14432454520666527</v>
      </c>
      <c r="L35" s="26">
        <f t="shared" si="3"/>
        <v>1.1667857142857143</v>
      </c>
      <c r="M35" s="24">
        <f t="shared" si="4"/>
        <v>298.56793255495506</v>
      </c>
      <c r="N35" s="26">
        <f t="shared" si="0"/>
        <v>25.417932554955087</v>
      </c>
      <c r="O35" s="26">
        <f t="shared" si="5"/>
        <v>0.55000000000000004</v>
      </c>
      <c r="AA35" s="26">
        <f t="shared" si="6"/>
        <v>33</v>
      </c>
      <c r="AB35" s="26">
        <f t="shared" si="12"/>
        <v>0.24600954069230863</v>
      </c>
      <c r="AC35" s="26">
        <f t="shared" si="13"/>
        <v>0.14432454520666527</v>
      </c>
      <c r="AD35" s="26">
        <f t="shared" si="7"/>
        <v>1.1667857142857143</v>
      </c>
      <c r="AE35" s="24">
        <f t="shared" si="8"/>
        <v>298.56793255495506</v>
      </c>
      <c r="AF35" s="26">
        <f t="shared" si="1"/>
        <v>25.417932554955087</v>
      </c>
      <c r="AG35" s="26">
        <f t="shared" si="9"/>
        <v>0.55000000000000004</v>
      </c>
    </row>
    <row r="36" spans="9:33" x14ac:dyDescent="0.3">
      <c r="I36" s="26">
        <f t="shared" si="2"/>
        <v>34</v>
      </c>
      <c r="J36" s="26">
        <f t="shared" si="10"/>
        <v>0.2661830264249434</v>
      </c>
      <c r="K36" s="26">
        <f t="shared" si="11"/>
        <v>0.15636592251588594</v>
      </c>
      <c r="L36" s="26">
        <f t="shared" si="3"/>
        <v>1.2021428571428572</v>
      </c>
      <c r="M36" s="24">
        <f t="shared" si="4"/>
        <v>298.8278577172</v>
      </c>
      <c r="N36" s="26">
        <f t="shared" si="0"/>
        <v>25.677857717200027</v>
      </c>
      <c r="O36" s="26">
        <f t="shared" si="5"/>
        <v>0.56666666666666665</v>
      </c>
      <c r="AA36" s="26">
        <f t="shared" si="6"/>
        <v>34</v>
      </c>
      <c r="AB36" s="26">
        <f t="shared" si="12"/>
        <v>0.2661830264249434</v>
      </c>
      <c r="AC36" s="26">
        <f t="shared" si="13"/>
        <v>0.15636592251588594</v>
      </c>
      <c r="AD36" s="26">
        <f t="shared" si="7"/>
        <v>1.2021428571428572</v>
      </c>
      <c r="AE36" s="24">
        <f t="shared" si="8"/>
        <v>298.8278577172</v>
      </c>
      <c r="AF36" s="26">
        <f t="shared" si="1"/>
        <v>25.677857717200027</v>
      </c>
      <c r="AG36" s="26">
        <f t="shared" si="9"/>
        <v>0.56666666666666665</v>
      </c>
    </row>
    <row r="37" spans="9:33" x14ac:dyDescent="0.3">
      <c r="I37" s="26">
        <f t="shared" si="2"/>
        <v>35</v>
      </c>
      <c r="J37" s="26">
        <f t="shared" si="10"/>
        <v>0.28715765404739141</v>
      </c>
      <c r="K37" s="26">
        <f t="shared" si="11"/>
        <v>0.16891098173311886</v>
      </c>
      <c r="L37" s="26">
        <f t="shared" si="3"/>
        <v>1.2375</v>
      </c>
      <c r="M37" s="24">
        <f t="shared" si="4"/>
        <v>299.08839550744062</v>
      </c>
      <c r="N37" s="26">
        <f t="shared" si="0"/>
        <v>25.938395507440646</v>
      </c>
      <c r="O37" s="26">
        <f t="shared" si="5"/>
        <v>0.58333333333333337</v>
      </c>
      <c r="AA37" s="26">
        <f t="shared" si="6"/>
        <v>35</v>
      </c>
      <c r="AB37" s="26">
        <f t="shared" si="12"/>
        <v>0.28715765404739141</v>
      </c>
      <c r="AC37" s="26">
        <f t="shared" si="13"/>
        <v>0.16891098173311886</v>
      </c>
      <c r="AD37" s="26">
        <f t="shared" si="7"/>
        <v>1.2375</v>
      </c>
      <c r="AE37" s="24">
        <f t="shared" si="8"/>
        <v>299.08839550744062</v>
      </c>
      <c r="AF37" s="26">
        <f t="shared" si="1"/>
        <v>25.938395507440646</v>
      </c>
      <c r="AG37" s="26">
        <f t="shared" si="9"/>
        <v>0.58333333333333337</v>
      </c>
    </row>
    <row r="38" spans="9:33" x14ac:dyDescent="0.3">
      <c r="I38" s="26">
        <f t="shared" si="2"/>
        <v>36</v>
      </c>
      <c r="J38" s="26">
        <f t="shared" si="10"/>
        <v>0.30891533429706242</v>
      </c>
      <c r="K38" s="26">
        <f t="shared" si="11"/>
        <v>0.18195079578125184</v>
      </c>
      <c r="L38" s="26">
        <f t="shared" si="3"/>
        <v>1.2728571428571429</v>
      </c>
      <c r="M38" s="24">
        <f t="shared" si="4"/>
        <v>299.34911989065108</v>
      </c>
      <c r="N38" s="26">
        <f t="shared" si="0"/>
        <v>26.199119890651104</v>
      </c>
      <c r="O38" s="26">
        <f t="shared" si="5"/>
        <v>0.6</v>
      </c>
      <c r="AA38" s="26">
        <f t="shared" si="6"/>
        <v>36</v>
      </c>
      <c r="AB38" s="26">
        <f t="shared" si="12"/>
        <v>0.30891533429706242</v>
      </c>
      <c r="AC38" s="26">
        <f t="shared" si="13"/>
        <v>0.18195079578125184</v>
      </c>
      <c r="AD38" s="26">
        <f t="shared" si="7"/>
        <v>1.2728571428571429</v>
      </c>
      <c r="AE38" s="24">
        <f t="shared" si="8"/>
        <v>299.34911989065108</v>
      </c>
      <c r="AF38" s="26">
        <f t="shared" si="1"/>
        <v>26.199119890651104</v>
      </c>
      <c r="AG38" s="26">
        <f t="shared" si="9"/>
        <v>0.6</v>
      </c>
    </row>
    <row r="39" spans="9:33" x14ac:dyDescent="0.3">
      <c r="I39" s="26">
        <f t="shared" si="2"/>
        <v>37</v>
      </c>
      <c r="J39" s="26">
        <f t="shared" si="10"/>
        <v>0.33143594495366135</v>
      </c>
      <c r="K39" s="26">
        <f t="shared" si="11"/>
        <v>0.19547509135595353</v>
      </c>
      <c r="L39" s="26">
        <f t="shared" si="3"/>
        <v>1.3082142857142858</v>
      </c>
      <c r="M39" s="24">
        <f t="shared" si="4"/>
        <v>299.60961496600686</v>
      </c>
      <c r="N39" s="26">
        <f t="shared" si="0"/>
        <v>26.459614966006882</v>
      </c>
      <c r="O39" s="26">
        <f t="shared" si="5"/>
        <v>0.6166666666666667</v>
      </c>
      <c r="AA39" s="26">
        <f t="shared" si="6"/>
        <v>37</v>
      </c>
      <c r="AB39" s="26">
        <f t="shared" si="12"/>
        <v>0.33143594495366135</v>
      </c>
      <c r="AC39" s="26">
        <f t="shared" si="13"/>
        <v>0.19547509135595353</v>
      </c>
      <c r="AD39" s="26">
        <f t="shared" si="7"/>
        <v>1.3082142857142858</v>
      </c>
      <c r="AE39" s="24">
        <f t="shared" si="8"/>
        <v>299.60961496600686</v>
      </c>
      <c r="AF39" s="26">
        <f t="shared" si="1"/>
        <v>26.459614966006882</v>
      </c>
      <c r="AG39" s="26">
        <f t="shared" si="9"/>
        <v>0.6166666666666667</v>
      </c>
    </row>
    <row r="40" spans="9:33" x14ac:dyDescent="0.3">
      <c r="I40" s="26">
        <f t="shared" si="2"/>
        <v>38</v>
      </c>
      <c r="J40" s="26">
        <f t="shared" si="10"/>
        <v>0.35469745778343792</v>
      </c>
      <c r="K40" s="26">
        <f t="shared" si="11"/>
        <v>0.20947230921542456</v>
      </c>
      <c r="L40" s="26">
        <f t="shared" si="3"/>
        <v>1.3435714285714286</v>
      </c>
      <c r="M40" s="24">
        <f t="shared" si="4"/>
        <v>299.86947603111628</v>
      </c>
      <c r="N40" s="26">
        <f t="shared" si="0"/>
        <v>26.719476031116301</v>
      </c>
      <c r="O40" s="26">
        <f t="shared" si="5"/>
        <v>0.6333333333333333</v>
      </c>
      <c r="AA40" s="26">
        <f t="shared" si="6"/>
        <v>38</v>
      </c>
      <c r="AB40" s="26">
        <f t="shared" si="12"/>
        <v>0.35469745778343792</v>
      </c>
      <c r="AC40" s="26">
        <f t="shared" si="13"/>
        <v>0.20947230921542456</v>
      </c>
      <c r="AD40" s="26">
        <f t="shared" si="7"/>
        <v>1.3435714285714286</v>
      </c>
      <c r="AE40" s="24">
        <f t="shared" si="8"/>
        <v>299.86947603111628</v>
      </c>
      <c r="AF40" s="26">
        <f t="shared" si="1"/>
        <v>26.719476031116301</v>
      </c>
      <c r="AG40" s="26">
        <f t="shared" si="9"/>
        <v>0.6333333333333333</v>
      </c>
    </row>
    <row r="41" spans="9:33" x14ac:dyDescent="0.3">
      <c r="I41" s="26">
        <f t="shared" si="2"/>
        <v>39</v>
      </c>
      <c r="J41" s="26">
        <f t="shared" si="10"/>
        <v>0.37867607173355916</v>
      </c>
      <c r="K41" s="26">
        <f t="shared" si="11"/>
        <v>0.22392966994419047</v>
      </c>
      <c r="L41" s="26">
        <f t="shared" si="3"/>
        <v>1.3789285714285715</v>
      </c>
      <c r="M41" s="24">
        <f t="shared" si="4"/>
        <v>300.12831057991718</v>
      </c>
      <c r="N41" s="26">
        <f t="shared" si="0"/>
        <v>26.978310579917206</v>
      </c>
      <c r="O41" s="26">
        <f t="shared" si="5"/>
        <v>0.65</v>
      </c>
      <c r="AA41" s="26">
        <f t="shared" si="6"/>
        <v>39</v>
      </c>
      <c r="AB41" s="26">
        <f t="shared" si="12"/>
        <v>0.37867607173355916</v>
      </c>
      <c r="AC41" s="26">
        <f t="shared" si="13"/>
        <v>0.22392966994419047</v>
      </c>
      <c r="AD41" s="26">
        <f t="shared" si="7"/>
        <v>1.3789285714285715</v>
      </c>
      <c r="AE41" s="24">
        <f t="shared" si="8"/>
        <v>300.12831057991718</v>
      </c>
      <c r="AF41" s="26">
        <f t="shared" si="1"/>
        <v>26.978310579917206</v>
      </c>
      <c r="AG41" s="26">
        <f t="shared" si="9"/>
        <v>0.65</v>
      </c>
    </row>
    <row r="42" spans="9:33" x14ac:dyDescent="0.3">
      <c r="I42" s="26">
        <f t="shared" si="2"/>
        <v>40</v>
      </c>
      <c r="J42" s="26">
        <f t="shared" si="10"/>
        <v>0.40334635151921455</v>
      </c>
      <c r="K42" s="26">
        <f t="shared" si="11"/>
        <v>0.23883324480512305</v>
      </c>
      <c r="L42" s="26">
        <f t="shared" si="3"/>
        <v>1.4142857142857144</v>
      </c>
      <c r="M42" s="24">
        <f t="shared" si="4"/>
        <v>300.38573923074421</v>
      </c>
      <c r="N42" s="26">
        <f t="shared" si="0"/>
        <v>27.23573923074423</v>
      </c>
      <c r="O42" s="26">
        <f t="shared" si="5"/>
        <v>0.66666666666666663</v>
      </c>
      <c r="AA42" s="26">
        <f t="shared" si="6"/>
        <v>40</v>
      </c>
      <c r="AB42" s="26">
        <f t="shared" si="12"/>
        <v>0.40334635151921455</v>
      </c>
      <c r="AC42" s="26">
        <f t="shared" si="13"/>
        <v>0.23883324480512305</v>
      </c>
      <c r="AD42" s="26">
        <f t="shared" si="7"/>
        <v>1.4142857142857144</v>
      </c>
      <c r="AE42" s="24">
        <f t="shared" si="8"/>
        <v>300.38573923074421</v>
      </c>
      <c r="AF42" s="26">
        <f t="shared" si="1"/>
        <v>27.23573923074423</v>
      </c>
      <c r="AG42" s="26">
        <f t="shared" si="9"/>
        <v>0.66666666666666663</v>
      </c>
    </row>
    <row r="43" spans="9:33" x14ac:dyDescent="0.3">
      <c r="I43" s="26">
        <f t="shared" si="2"/>
        <v>41</v>
      </c>
      <c r="J43" s="26">
        <f t="shared" si="10"/>
        <v>0.42868137072544193</v>
      </c>
      <c r="K43" s="26">
        <f t="shared" si="11"/>
        <v>0.25416803125367521</v>
      </c>
      <c r="L43" s="26">
        <f t="shared" si="3"/>
        <v>1.4496428571428572</v>
      </c>
      <c r="M43" s="24">
        <f t="shared" si="4"/>
        <v>300.64139658150708</v>
      </c>
      <c r="N43" s="26">
        <f t="shared" si="0"/>
        <v>27.491396581507104</v>
      </c>
      <c r="O43" s="26">
        <f t="shared" si="5"/>
        <v>0.68333333333333335</v>
      </c>
      <c r="AA43" s="26">
        <f t="shared" si="6"/>
        <v>41</v>
      </c>
      <c r="AB43" s="26">
        <f t="shared" si="12"/>
        <v>0.42868137072544193</v>
      </c>
      <c r="AC43" s="26">
        <f t="shared" si="13"/>
        <v>0.25416803125367521</v>
      </c>
      <c r="AD43" s="26">
        <f t="shared" si="7"/>
        <v>1.4496428571428572</v>
      </c>
      <c r="AE43" s="24">
        <f t="shared" si="8"/>
        <v>300.64139658150708</v>
      </c>
      <c r="AF43" s="26">
        <f t="shared" si="1"/>
        <v>27.491396581507104</v>
      </c>
      <c r="AG43" s="26">
        <f t="shared" si="9"/>
        <v>0.68333333333333335</v>
      </c>
    </row>
    <row r="44" spans="9:33" x14ac:dyDescent="0.3">
      <c r="I44" s="26">
        <f t="shared" si="2"/>
        <v>42</v>
      </c>
      <c r="J44" s="26">
        <f t="shared" si="10"/>
        <v>0.45465285853166615</v>
      </c>
      <c r="K44" s="26">
        <f t="shared" si="11"/>
        <v>0.26991803265136166</v>
      </c>
      <c r="L44" s="26">
        <f t="shared" si="3"/>
        <v>1.4850000000000001</v>
      </c>
      <c r="M44" s="24">
        <f t="shared" si="4"/>
        <v>300.89493198937203</v>
      </c>
      <c r="N44" s="26">
        <f t="shared" si="0"/>
        <v>27.744931989372049</v>
      </c>
      <c r="O44" s="26">
        <f t="shared" si="5"/>
        <v>0.7</v>
      </c>
      <c r="AA44" s="26">
        <f t="shared" si="6"/>
        <v>42</v>
      </c>
      <c r="AB44" s="26">
        <f t="shared" si="12"/>
        <v>0.45465285853166615</v>
      </c>
      <c r="AC44" s="26">
        <f t="shared" si="13"/>
        <v>0.26991803265136166</v>
      </c>
      <c r="AD44" s="26">
        <f t="shared" si="7"/>
        <v>1.4850000000000001</v>
      </c>
      <c r="AE44" s="24">
        <f t="shared" si="8"/>
        <v>300.89493198937203</v>
      </c>
      <c r="AF44" s="26">
        <f t="shared" si="1"/>
        <v>27.744931989372049</v>
      </c>
      <c r="AG44" s="26">
        <f t="shared" si="9"/>
        <v>0.7</v>
      </c>
    </row>
    <row r="45" spans="9:33" x14ac:dyDescent="0.3">
      <c r="I45" s="26">
        <f t="shared" si="2"/>
        <v>43</v>
      </c>
      <c r="J45" s="26">
        <f t="shared" si="10"/>
        <v>0.48123134915963228</v>
      </c>
      <c r="K45" s="26">
        <f t="shared" si="11"/>
        <v>0.286066341682434</v>
      </c>
      <c r="L45" s="26">
        <f t="shared" si="3"/>
        <v>1.520357142857143</v>
      </c>
      <c r="M45" s="24">
        <f t="shared" si="4"/>
        <v>301.14601027280361</v>
      </c>
      <c r="N45" s="26">
        <f t="shared" si="0"/>
        <v>27.99601027280363</v>
      </c>
      <c r="O45" s="26">
        <f t="shared" si="5"/>
        <v>0.71666666666666667</v>
      </c>
      <c r="AA45" s="26">
        <f t="shared" si="6"/>
        <v>43</v>
      </c>
      <c r="AB45" s="26">
        <f t="shared" si="12"/>
        <v>0.48123134915963228</v>
      </c>
      <c r="AC45" s="26">
        <f t="shared" si="13"/>
        <v>0.286066341682434</v>
      </c>
      <c r="AD45" s="26">
        <f t="shared" si="7"/>
        <v>1.520357142857143</v>
      </c>
      <c r="AE45" s="24">
        <f t="shared" si="8"/>
        <v>301.14601027280361</v>
      </c>
      <c r="AF45" s="26">
        <f t="shared" si="1"/>
        <v>27.99601027280363</v>
      </c>
      <c r="AG45" s="26">
        <f t="shared" si="9"/>
        <v>0.71666666666666667</v>
      </c>
    </row>
    <row r="46" spans="9:33" x14ac:dyDescent="0.3">
      <c r="I46" s="26">
        <f t="shared" si="2"/>
        <v>44</v>
      </c>
      <c r="J46" s="26">
        <f t="shared" si="10"/>
        <v>0.50838633314485482</v>
      </c>
      <c r="K46" s="26">
        <f t="shared" si="11"/>
        <v>0.30259522694885943</v>
      </c>
      <c r="L46" s="26">
        <f t="shared" si="3"/>
        <v>1.5557142857142858</v>
      </c>
      <c r="M46" s="24">
        <f t="shared" si="4"/>
        <v>301.39431233429929</v>
      </c>
      <c r="N46" s="26">
        <f t="shared" si="0"/>
        <v>28.244312334299309</v>
      </c>
      <c r="O46" s="26">
        <f t="shared" si="5"/>
        <v>0.73333333333333328</v>
      </c>
      <c r="AA46" s="26">
        <f t="shared" si="6"/>
        <v>44</v>
      </c>
      <c r="AB46" s="26">
        <f t="shared" si="12"/>
        <v>0.50838633314485482</v>
      </c>
      <c r="AC46" s="26">
        <f t="shared" si="13"/>
        <v>0.30259522694885943</v>
      </c>
      <c r="AD46" s="26">
        <f t="shared" si="7"/>
        <v>1.5557142857142858</v>
      </c>
      <c r="AE46" s="24">
        <f t="shared" si="8"/>
        <v>301.39431233429929</v>
      </c>
      <c r="AF46" s="26">
        <f t="shared" si="1"/>
        <v>28.244312334299309</v>
      </c>
      <c r="AG46" s="26">
        <f t="shared" si="9"/>
        <v>0.73333333333333328</v>
      </c>
    </row>
    <row r="47" spans="9:33" x14ac:dyDescent="0.3">
      <c r="I47" s="26">
        <f t="shared" si="2"/>
        <v>45</v>
      </c>
      <c r="J47" s="26">
        <f t="shared" si="10"/>
        <v>0.53608640953781261</v>
      </c>
      <c r="K47" s="26">
        <f t="shared" si="11"/>
        <v>0.31948622219467476</v>
      </c>
      <c r="L47" s="26">
        <f t="shared" si="3"/>
        <v>1.5910714285714287</v>
      </c>
      <c r="M47" s="24">
        <f t="shared" si="4"/>
        <v>301.63953570262987</v>
      </c>
      <c r="N47" s="26">
        <f t="shared" si="0"/>
        <v>28.489535702629894</v>
      </c>
      <c r="O47" s="26">
        <f t="shared" si="5"/>
        <v>0.75</v>
      </c>
      <c r="AA47" s="26">
        <f t="shared" si="6"/>
        <v>45</v>
      </c>
      <c r="AB47" s="26">
        <f t="shared" si="12"/>
        <v>0.53608640953781261</v>
      </c>
      <c r="AC47" s="26">
        <f t="shared" si="13"/>
        <v>0.31948622219467476</v>
      </c>
      <c r="AD47" s="26">
        <f t="shared" si="7"/>
        <v>1.5910714285714287</v>
      </c>
      <c r="AE47" s="24">
        <f t="shared" si="8"/>
        <v>301.63953570262987</v>
      </c>
      <c r="AF47" s="26">
        <f t="shared" si="1"/>
        <v>28.489535702629894</v>
      </c>
      <c r="AG47" s="26">
        <f t="shared" si="9"/>
        <v>0.75</v>
      </c>
    </row>
    <row r="48" spans="9:33" x14ac:dyDescent="0.3">
      <c r="I48" s="26">
        <f t="shared" si="2"/>
        <v>46</v>
      </c>
      <c r="J48" s="26">
        <f t="shared" si="10"/>
        <v>0.56429943815380912</v>
      </c>
      <c r="K48" s="26">
        <f t="shared" si="11"/>
        <v>0.33672021759176435</v>
      </c>
      <c r="L48" s="26">
        <f t="shared" si="3"/>
        <v>1.6264285714285716</v>
      </c>
      <c r="M48" s="24">
        <f t="shared" si="4"/>
        <v>301.88139499388279</v>
      </c>
      <c r="N48" s="26">
        <f t="shared" si="0"/>
        <v>28.731394993882816</v>
      </c>
      <c r="O48" s="26">
        <f t="shared" si="5"/>
        <v>0.76666666666666672</v>
      </c>
      <c r="AA48" s="26">
        <f t="shared" si="6"/>
        <v>46</v>
      </c>
      <c r="AB48" s="26">
        <f t="shared" si="12"/>
        <v>0.56429943815380912</v>
      </c>
      <c r="AC48" s="26">
        <f t="shared" si="13"/>
        <v>0.33672021759176435</v>
      </c>
      <c r="AD48" s="26">
        <f t="shared" si="7"/>
        <v>1.6264285714285716</v>
      </c>
      <c r="AE48" s="24">
        <f t="shared" si="8"/>
        <v>301.88139499388279</v>
      </c>
      <c r="AF48" s="26">
        <f t="shared" si="1"/>
        <v>28.731394993882816</v>
      </c>
      <c r="AG48" s="26">
        <f t="shared" si="9"/>
        <v>0.76666666666666672</v>
      </c>
    </row>
    <row r="49" spans="9:33" x14ac:dyDescent="0.3">
      <c r="I49" s="26">
        <f t="shared" si="2"/>
        <v>47</v>
      </c>
      <c r="J49" s="26">
        <f t="shared" si="10"/>
        <v>0.59299269100955143</v>
      </c>
      <c r="K49" s="26">
        <f t="shared" si="11"/>
        <v>0.35427755250552795</v>
      </c>
      <c r="L49" s="26">
        <f t="shared" si="3"/>
        <v>1.6617857142857144</v>
      </c>
      <c r="M49" s="24">
        <f t="shared" si="4"/>
        <v>302.11962229108536</v>
      </c>
      <c r="N49" s="26">
        <f t="shared" si="0"/>
        <v>28.969622291085386</v>
      </c>
      <c r="O49" s="26">
        <f t="shared" si="5"/>
        <v>0.78333333333333333</v>
      </c>
      <c r="AA49" s="26">
        <f t="shared" si="6"/>
        <v>47</v>
      </c>
      <c r="AB49" s="26">
        <f t="shared" si="12"/>
        <v>0.59299269100955143</v>
      </c>
      <c r="AC49" s="26">
        <f t="shared" si="13"/>
        <v>0.35427755250552795</v>
      </c>
      <c r="AD49" s="26">
        <f t="shared" si="7"/>
        <v>1.6617857142857144</v>
      </c>
      <c r="AE49" s="24">
        <f t="shared" si="8"/>
        <v>302.11962229108536</v>
      </c>
      <c r="AF49" s="26">
        <f t="shared" si="1"/>
        <v>28.969622291085386</v>
      </c>
      <c r="AG49" s="26">
        <f t="shared" si="9"/>
        <v>0.78333333333333333</v>
      </c>
    </row>
    <row r="50" spans="9:33" x14ac:dyDescent="0.3">
      <c r="I50" s="26">
        <f t="shared" si="2"/>
        <v>48</v>
      </c>
      <c r="J50" s="26">
        <f t="shared" si="10"/>
        <v>0.62213300210968236</v>
      </c>
      <c r="K50" s="26">
        <f t="shared" si="11"/>
        <v>0.37213810915083517</v>
      </c>
      <c r="L50" s="26">
        <f t="shared" si="3"/>
        <v>1.6971428571428571</v>
      </c>
      <c r="M50" s="24">
        <f t="shared" si="4"/>
        <v>302.353967442662</v>
      </c>
      <c r="N50" s="26">
        <f t="shared" si="0"/>
        <v>29.203967442662019</v>
      </c>
      <c r="O50" s="26">
        <f t="shared" si="5"/>
        <v>0.8</v>
      </c>
      <c r="AA50" s="26">
        <f t="shared" si="6"/>
        <v>48</v>
      </c>
      <c r="AB50" s="26">
        <f t="shared" si="12"/>
        <v>0.62213300210968236</v>
      </c>
      <c r="AC50" s="26">
        <f t="shared" si="13"/>
        <v>0.37213810915083517</v>
      </c>
      <c r="AD50" s="26">
        <f t="shared" si="7"/>
        <v>1.6971428571428571</v>
      </c>
      <c r="AE50" s="24">
        <f t="shared" si="8"/>
        <v>302.353967442662</v>
      </c>
      <c r="AF50" s="26">
        <f t="shared" si="1"/>
        <v>29.203967442662019</v>
      </c>
      <c r="AG50" s="26">
        <f t="shared" si="9"/>
        <v>0.8</v>
      </c>
    </row>
    <row r="51" spans="9:33" x14ac:dyDescent="0.3">
      <c r="I51" s="26">
        <f t="shared" si="2"/>
        <v>49</v>
      </c>
      <c r="J51" s="26">
        <f t="shared" si="10"/>
        <v>0.65168691477768426</v>
      </c>
      <c r="K51" s="26">
        <f t="shared" si="11"/>
        <v>0.39028140654631577</v>
      </c>
      <c r="L51" s="26">
        <f t="shared" si="3"/>
        <v>1.7324999999999999</v>
      </c>
      <c r="M51" s="24">
        <f t="shared" si="4"/>
        <v>302.58419828044401</v>
      </c>
      <c r="N51" s="26">
        <f t="shared" si="0"/>
        <v>29.434198280444036</v>
      </c>
      <c r="O51" s="26">
        <f t="shared" si="5"/>
        <v>0.81666666666666665</v>
      </c>
      <c r="AA51" s="26">
        <f t="shared" si="6"/>
        <v>49</v>
      </c>
      <c r="AB51" s="26">
        <f t="shared" si="12"/>
        <v>0.65168691477768426</v>
      </c>
      <c r="AC51" s="26">
        <f t="shared" si="13"/>
        <v>0.39028140654631577</v>
      </c>
      <c r="AD51" s="26">
        <f t="shared" si="7"/>
        <v>1.7324999999999999</v>
      </c>
      <c r="AE51" s="24">
        <f t="shared" si="8"/>
        <v>302.58419828044401</v>
      </c>
      <c r="AF51" s="26">
        <f t="shared" si="1"/>
        <v>29.434198280444036</v>
      </c>
      <c r="AG51" s="26">
        <f t="shared" si="9"/>
        <v>0.81666666666666665</v>
      </c>
    </row>
    <row r="52" spans="9:33" x14ac:dyDescent="0.3">
      <c r="I52" s="26">
        <f t="shared" si="2"/>
        <v>50</v>
      </c>
      <c r="J52" s="26">
        <f t="shared" si="10"/>
        <v>0.68162082576208172</v>
      </c>
      <c r="K52" s="26">
        <f t="shared" si="11"/>
        <v>0.4086866941784324</v>
      </c>
      <c r="L52" s="26">
        <f t="shared" si="3"/>
        <v>1.7678571428571428</v>
      </c>
      <c r="M52" s="24">
        <f t="shared" si="4"/>
        <v>302.8101007584043</v>
      </c>
      <c r="N52" s="26">
        <f t="shared" si="0"/>
        <v>29.660100758404326</v>
      </c>
      <c r="O52" s="26">
        <f t="shared" si="5"/>
        <v>0.83333333333333337</v>
      </c>
      <c r="AA52" s="26">
        <f t="shared" si="6"/>
        <v>50</v>
      </c>
      <c r="AB52" s="26">
        <f t="shared" si="12"/>
        <v>0.68162082576208172</v>
      </c>
      <c r="AC52" s="26">
        <f t="shared" si="13"/>
        <v>0.4086866941784324</v>
      </c>
      <c r="AD52" s="26">
        <f t="shared" si="7"/>
        <v>1.7678571428571428</v>
      </c>
      <c r="AE52" s="24">
        <f t="shared" si="8"/>
        <v>302.8101007584043</v>
      </c>
      <c r="AF52" s="26">
        <f t="shared" si="1"/>
        <v>29.660100758404326</v>
      </c>
      <c r="AG52" s="26">
        <f t="shared" si="9"/>
        <v>0.83333333333333337</v>
      </c>
    </row>
    <row r="53" spans="9:33" x14ac:dyDescent="0.3">
      <c r="I53" s="26">
        <f t="shared" si="2"/>
        <v>51</v>
      </c>
      <c r="J53" s="26">
        <f t="shared" si="10"/>
        <v>0.71190112539060679</v>
      </c>
      <c r="K53" s="26">
        <f t="shared" si="11"/>
        <v>0.42733304479580225</v>
      </c>
      <c r="L53" s="26">
        <f t="shared" si="3"/>
        <v>1.8032142857142857</v>
      </c>
      <c r="M53" s="24">
        <f t="shared" si="4"/>
        <v>303.03147901372444</v>
      </c>
      <c r="N53" s="26">
        <f t="shared" si="0"/>
        <v>29.881479013724459</v>
      </c>
      <c r="O53" s="26">
        <f t="shared" si="5"/>
        <v>0.85</v>
      </c>
      <c r="AA53" s="26">
        <f t="shared" si="6"/>
        <v>51</v>
      </c>
      <c r="AB53" s="26">
        <f t="shared" si="12"/>
        <v>0.71190112539060679</v>
      </c>
      <c r="AC53" s="26">
        <f t="shared" si="13"/>
        <v>0.42733304479580225</v>
      </c>
      <c r="AD53" s="26">
        <f t="shared" si="7"/>
        <v>1.8032142857142857</v>
      </c>
      <c r="AE53" s="24">
        <f t="shared" si="8"/>
        <v>303.03147901372444</v>
      </c>
      <c r="AF53" s="26">
        <f t="shared" si="1"/>
        <v>29.881479013724459</v>
      </c>
      <c r="AG53" s="26">
        <f t="shared" si="9"/>
        <v>0.85</v>
      </c>
    </row>
    <row r="54" spans="9:33" x14ac:dyDescent="0.3">
      <c r="I54" s="26">
        <f t="shared" si="2"/>
        <v>52</v>
      </c>
      <c r="J54" s="26">
        <f t="shared" si="10"/>
        <v>0.7424943330912559</v>
      </c>
      <c r="K54" s="26">
        <f t="shared" si="11"/>
        <v>0.44619944576891091</v>
      </c>
      <c r="L54" s="26">
        <f t="shared" si="3"/>
        <v>1.8385714285714285</v>
      </c>
      <c r="M54" s="24">
        <f t="shared" si="4"/>
        <v>303.24815535221728</v>
      </c>
      <c r="N54" s="26">
        <f t="shared" si="0"/>
        <v>30.098155352217304</v>
      </c>
      <c r="O54" s="26">
        <f t="shared" si="5"/>
        <v>0.8666666666666667</v>
      </c>
      <c r="AA54" s="26">
        <f t="shared" si="6"/>
        <v>52</v>
      </c>
      <c r="AB54" s="26">
        <f t="shared" si="12"/>
        <v>0.7424943330912559</v>
      </c>
      <c r="AC54" s="26">
        <f t="shared" si="13"/>
        <v>0.44619944576891091</v>
      </c>
      <c r="AD54" s="26">
        <f t="shared" si="7"/>
        <v>1.8385714285714285</v>
      </c>
      <c r="AE54" s="24">
        <f t="shared" si="8"/>
        <v>303.24815535221728</v>
      </c>
      <c r="AF54" s="26">
        <f t="shared" si="1"/>
        <v>30.098155352217304</v>
      </c>
      <c r="AG54" s="26">
        <f t="shared" si="9"/>
        <v>0.8666666666666667</v>
      </c>
    </row>
    <row r="55" spans="9:33" x14ac:dyDescent="0.3">
      <c r="I55" s="26">
        <f t="shared" si="2"/>
        <v>53</v>
      </c>
      <c r="J55" s="26">
        <f t="shared" si="10"/>
        <v>0.77336722764956234</v>
      </c>
      <c r="K55" s="26">
        <f t="shared" si="11"/>
        <v>0.46526488847022562</v>
      </c>
      <c r="L55" s="26">
        <f t="shared" si="3"/>
        <v>1.8739285714285714</v>
      </c>
      <c r="M55" s="24">
        <f t="shared" si="4"/>
        <v>303.45997016051996</v>
      </c>
      <c r="N55" s="26">
        <f t="shared" si="0"/>
        <v>30.309970160519981</v>
      </c>
      <c r="O55" s="26">
        <f t="shared" si="5"/>
        <v>0.8833333333333333</v>
      </c>
      <c r="AA55" s="26">
        <f t="shared" si="6"/>
        <v>53</v>
      </c>
      <c r="AB55" s="26">
        <f t="shared" si="12"/>
        <v>0.77336722764956234</v>
      </c>
      <c r="AC55" s="26">
        <f t="shared" si="13"/>
        <v>0.46526488847022562</v>
      </c>
      <c r="AD55" s="26">
        <f t="shared" si="7"/>
        <v>1.8739285714285714</v>
      </c>
      <c r="AE55" s="24">
        <f t="shared" si="8"/>
        <v>303.45997016051996</v>
      </c>
      <c r="AF55" s="26">
        <f t="shared" si="1"/>
        <v>30.309970160519981</v>
      </c>
      <c r="AG55" s="26">
        <f t="shared" si="9"/>
        <v>0.8833333333333333</v>
      </c>
    </row>
    <row r="56" spans="9:33" x14ac:dyDescent="0.3">
      <c r="I56" s="26">
        <f t="shared" si="2"/>
        <v>54</v>
      </c>
      <c r="J56" s="26">
        <f t="shared" si="10"/>
        <v>0.80448697162537419</v>
      </c>
      <c r="K56" s="26">
        <f t="shared" si="11"/>
        <v>0.48450845515474922</v>
      </c>
      <c r="L56" s="26">
        <f t="shared" si="3"/>
        <v>1.9092857142857143</v>
      </c>
      <c r="M56" s="24">
        <f t="shared" si="4"/>
        <v>303.66678174783812</v>
      </c>
      <c r="N56" s="26">
        <f t="shared" si="0"/>
        <v>30.516781747838138</v>
      </c>
      <c r="O56" s="26">
        <f t="shared" si="5"/>
        <v>0.9</v>
      </c>
      <c r="AA56" s="26">
        <f t="shared" si="6"/>
        <v>54</v>
      </c>
      <c r="AB56" s="26">
        <f t="shared" si="12"/>
        <v>0.80448697162537419</v>
      </c>
      <c r="AC56" s="26">
        <f t="shared" si="13"/>
        <v>0.48450845515474922</v>
      </c>
      <c r="AD56" s="26">
        <f t="shared" si="7"/>
        <v>1.9092857142857143</v>
      </c>
      <c r="AE56" s="24">
        <f t="shared" si="8"/>
        <v>303.66678174783812</v>
      </c>
      <c r="AF56" s="26">
        <f t="shared" si="1"/>
        <v>30.516781747838138</v>
      </c>
      <c r="AG56" s="26">
        <f t="shared" si="9"/>
        <v>0.9</v>
      </c>
    </row>
    <row r="57" spans="9:33" x14ac:dyDescent="0.3">
      <c r="I57" s="26">
        <f t="shared" si="2"/>
        <v>55</v>
      </c>
      <c r="J57" s="26">
        <f t="shared" si="10"/>
        <v>0.83582122940943604</v>
      </c>
      <c r="K57" s="26">
        <f t="shared" si="11"/>
        <v>0.50390940285068753</v>
      </c>
      <c r="L57" s="26">
        <f t="shared" si="3"/>
        <v>1.9446428571428571</v>
      </c>
      <c r="M57" s="24">
        <f t="shared" si="4"/>
        <v>303.86846612035868</v>
      </c>
      <c r="N57" s="26">
        <f t="shared" si="0"/>
        <v>30.718466120358698</v>
      </c>
      <c r="O57" s="26">
        <f t="shared" si="5"/>
        <v>0.91666666666666663</v>
      </c>
      <c r="AA57" s="26">
        <f t="shared" si="6"/>
        <v>55</v>
      </c>
      <c r="AB57" s="26">
        <f t="shared" si="12"/>
        <v>0.83582122940943604</v>
      </c>
      <c r="AC57" s="26">
        <f t="shared" si="13"/>
        <v>0.50390940285068753</v>
      </c>
      <c r="AD57" s="26">
        <f t="shared" si="7"/>
        <v>1.9446428571428571</v>
      </c>
      <c r="AE57" s="24">
        <f t="shared" si="8"/>
        <v>303.86846612035868</v>
      </c>
      <c r="AF57" s="26">
        <f t="shared" si="1"/>
        <v>30.718466120358698</v>
      </c>
      <c r="AG57" s="26">
        <f t="shared" si="9"/>
        <v>0.91666666666666663</v>
      </c>
    </row>
    <row r="58" spans="9:33" x14ac:dyDescent="0.3">
      <c r="I58" s="26">
        <f t="shared" si="2"/>
        <v>56</v>
      </c>
      <c r="J58" s="26">
        <f t="shared" si="10"/>
        <v>0.86733827845942602</v>
      </c>
      <c r="K58" s="26">
        <f t="shared" si="11"/>
        <v>0.52344724380379981</v>
      </c>
      <c r="L58" s="26">
        <f t="shared" si="3"/>
        <v>1.98</v>
      </c>
      <c r="M58" s="24">
        <f t="shared" si="4"/>
        <v>304.06491669175426</v>
      </c>
      <c r="N58" s="26">
        <f t="shared" si="0"/>
        <v>30.914916691754286</v>
      </c>
      <c r="O58" s="26">
        <f t="shared" si="5"/>
        <v>0.93333333333333335</v>
      </c>
      <c r="AA58" s="26">
        <f t="shared" si="6"/>
        <v>56</v>
      </c>
      <c r="AB58" s="26">
        <f t="shared" si="12"/>
        <v>0.86733827845942602</v>
      </c>
      <c r="AC58" s="26">
        <f t="shared" si="13"/>
        <v>0.52344724380379981</v>
      </c>
      <c r="AD58" s="26">
        <f t="shared" si="7"/>
        <v>1.98</v>
      </c>
      <c r="AE58" s="24">
        <f t="shared" si="8"/>
        <v>304.06491669175426</v>
      </c>
      <c r="AF58" s="26">
        <f t="shared" si="1"/>
        <v>30.914916691754286</v>
      </c>
      <c r="AG58" s="26">
        <f t="shared" si="9"/>
        <v>0.93333333333333335</v>
      </c>
    </row>
    <row r="59" spans="9:33" x14ac:dyDescent="0.3">
      <c r="I59" s="26">
        <f t="shared" si="2"/>
        <v>57</v>
      </c>
      <c r="J59" s="26">
        <f t="shared" si="10"/>
        <v>0.89900711331634175</v>
      </c>
      <c r="K59" s="26">
        <f t="shared" si="11"/>
        <v>0.54310182205669877</v>
      </c>
      <c r="L59" s="26">
        <f t="shared" si="3"/>
        <v>2.0153571428571428</v>
      </c>
      <c r="M59" s="24">
        <f t="shared" si="4"/>
        <v>304.25604393347498</v>
      </c>
      <c r="N59" s="26">
        <f t="shared" si="0"/>
        <v>31.106043933475007</v>
      </c>
      <c r="O59" s="26">
        <f t="shared" si="5"/>
        <v>0.95</v>
      </c>
      <c r="AA59" s="26">
        <f t="shared" si="6"/>
        <v>57</v>
      </c>
      <c r="AB59" s="26">
        <f t="shared" si="12"/>
        <v>0.89900711331634175</v>
      </c>
      <c r="AC59" s="26">
        <f t="shared" si="13"/>
        <v>0.54310182205669877</v>
      </c>
      <c r="AD59" s="26">
        <f t="shared" si="7"/>
        <v>2.0153571428571428</v>
      </c>
      <c r="AE59" s="24">
        <f t="shared" si="8"/>
        <v>304.25604393347498</v>
      </c>
      <c r="AF59" s="26">
        <f t="shared" si="1"/>
        <v>31.106043933475007</v>
      </c>
      <c r="AG59" s="26">
        <f t="shared" si="9"/>
        <v>0.95</v>
      </c>
    </row>
    <row r="60" spans="9:33" x14ac:dyDescent="0.3">
      <c r="I60" s="26">
        <f t="shared" si="2"/>
        <v>58</v>
      </c>
      <c r="J60" s="26">
        <f t="shared" si="10"/>
        <v>0.93079754206454035</v>
      </c>
      <c r="K60" s="26">
        <f t="shared" si="11"/>
        <v>0.56285338578525834</v>
      </c>
      <c r="L60" s="26">
        <f t="shared" si="3"/>
        <v>2.0507142857142857</v>
      </c>
      <c r="M60" s="24">
        <f t="shared" si="4"/>
        <v>304.44177496876176</v>
      </c>
      <c r="N60" s="26">
        <f t="shared" si="0"/>
        <v>31.291774968761786</v>
      </c>
      <c r="O60" s="26">
        <f t="shared" si="5"/>
        <v>0.96666666666666667</v>
      </c>
      <c r="AA60" s="26">
        <f t="shared" si="6"/>
        <v>58</v>
      </c>
      <c r="AB60" s="26">
        <f t="shared" si="12"/>
        <v>0.93079754206454035</v>
      </c>
      <c r="AC60" s="26">
        <f t="shared" si="13"/>
        <v>0.56285338578525834</v>
      </c>
      <c r="AD60" s="26">
        <f t="shared" si="7"/>
        <v>2.0507142857142857</v>
      </c>
      <c r="AE60" s="24">
        <f t="shared" si="8"/>
        <v>304.44177496876176</v>
      </c>
      <c r="AF60" s="26">
        <f t="shared" si="1"/>
        <v>31.291774968761786</v>
      </c>
      <c r="AG60" s="26">
        <f t="shared" si="9"/>
        <v>0.96666666666666667</v>
      </c>
    </row>
    <row r="61" spans="9:33" x14ac:dyDescent="0.3">
      <c r="I61" s="26">
        <f t="shared" si="2"/>
        <v>59</v>
      </c>
      <c r="J61" s="26">
        <f t="shared" si="10"/>
        <v>0.9626802749617861</v>
      </c>
      <c r="K61" s="26">
        <f t="shared" si="11"/>
        <v>0.58268265505791561</v>
      </c>
      <c r="L61" s="26">
        <f t="shared" si="3"/>
        <v>2.0860714285714286</v>
      </c>
      <c r="M61" s="24">
        <f t="shared" si="4"/>
        <v>304.62205311451766</v>
      </c>
      <c r="N61" s="26">
        <f t="shared" si="0"/>
        <v>31.472053114517678</v>
      </c>
      <c r="O61" s="26">
        <f t="shared" si="5"/>
        <v>0.98333333333333328</v>
      </c>
      <c r="AA61" s="26">
        <f t="shared" si="6"/>
        <v>59</v>
      </c>
      <c r="AB61" s="26">
        <f t="shared" si="12"/>
        <v>0.9626802749617861</v>
      </c>
      <c r="AC61" s="26">
        <f t="shared" si="13"/>
        <v>0.58268265505791561</v>
      </c>
      <c r="AD61" s="26">
        <f t="shared" si="7"/>
        <v>2.0860714285714286</v>
      </c>
      <c r="AE61" s="24">
        <f t="shared" si="8"/>
        <v>304.62205311451766</v>
      </c>
      <c r="AF61" s="26">
        <f t="shared" si="1"/>
        <v>31.472053114517678</v>
      </c>
      <c r="AG61" s="26">
        <f t="shared" si="9"/>
        <v>0.98333333333333328</v>
      </c>
    </row>
    <row r="62" spans="9:33" x14ac:dyDescent="0.3">
      <c r="I62" s="26">
        <f t="shared" si="2"/>
        <v>60</v>
      </c>
      <c r="J62" s="26">
        <f t="shared" si="10"/>
        <v>0.99462700502868284</v>
      </c>
      <c r="K62" s="26">
        <f t="shared" si="11"/>
        <v>0.60257088472930775</v>
      </c>
      <c r="L62" s="26">
        <f t="shared" si="3"/>
        <v>2.1214285714285714</v>
      </c>
      <c r="M62" s="24">
        <f t="shared" si="4"/>
        <v>304.79683737534037</v>
      </c>
      <c r="N62" s="26">
        <f t="shared" si="0"/>
        <v>31.646837375340397</v>
      </c>
      <c r="O62" s="26">
        <f t="shared" si="5"/>
        <v>1</v>
      </c>
      <c r="AA62" s="26">
        <f t="shared" si="6"/>
        <v>60</v>
      </c>
      <c r="AB62" s="26">
        <f t="shared" si="12"/>
        <v>0.99462700502868284</v>
      </c>
      <c r="AC62" s="26">
        <f t="shared" si="13"/>
        <v>0.60257088472930775</v>
      </c>
      <c r="AD62" s="26">
        <f t="shared" si="7"/>
        <v>2.1214285714285714</v>
      </c>
      <c r="AE62" s="24">
        <f t="shared" si="8"/>
        <v>304.79683737534037</v>
      </c>
      <c r="AF62" s="26">
        <f t="shared" si="1"/>
        <v>31.646837375340397</v>
      </c>
      <c r="AG62" s="26">
        <f t="shared" si="9"/>
        <v>1</v>
      </c>
    </row>
    <row r="63" spans="9:33" x14ac:dyDescent="0.3">
      <c r="I63" s="26">
        <f t="shared" si="2"/>
        <v>61</v>
      </c>
      <c r="J63" s="26">
        <f t="shared" si="10"/>
        <v>1.0266104804493794</v>
      </c>
      <c r="K63" s="26">
        <f t="shared" si="11"/>
        <v>0.62249992222693284</v>
      </c>
      <c r="L63" s="26">
        <f t="shared" si="3"/>
        <v>2.1567857142857143</v>
      </c>
      <c r="M63" s="24">
        <f t="shared" si="4"/>
        <v>304.96610189414884</v>
      </c>
      <c r="N63" s="26">
        <f t="shared" si="0"/>
        <v>31.816101894148858</v>
      </c>
      <c r="O63" s="26">
        <f t="shared" si="5"/>
        <v>1.0166666666666666</v>
      </c>
      <c r="AA63" s="26">
        <f t="shared" si="6"/>
        <v>61</v>
      </c>
      <c r="AB63" s="26">
        <f t="shared" si="12"/>
        <v>1.0266104804493794</v>
      </c>
      <c r="AC63" s="26">
        <f t="shared" si="13"/>
        <v>0.62249992222693284</v>
      </c>
      <c r="AD63" s="26">
        <f t="shared" si="7"/>
        <v>2.1567857142857143</v>
      </c>
      <c r="AE63" s="24">
        <f t="shared" si="8"/>
        <v>304.96610189414884</v>
      </c>
      <c r="AF63" s="26">
        <f t="shared" si="1"/>
        <v>31.816101894148858</v>
      </c>
      <c r="AG63" s="26">
        <f t="shared" si="9"/>
        <v>1.0166666666666666</v>
      </c>
    </row>
    <row r="64" spans="9:33" x14ac:dyDescent="0.3">
      <c r="I64" s="26">
        <f t="shared" si="2"/>
        <v>62</v>
      </c>
      <c r="J64" s="26">
        <f t="shared" si="10"/>
        <v>1.0586045686967962</v>
      </c>
      <c r="K64" s="26">
        <f t="shared" si="11"/>
        <v>0.6424522600375796</v>
      </c>
      <c r="L64" s="26">
        <f t="shared" si="3"/>
        <v>2.1921428571428572</v>
      </c>
      <c r="M64" s="24">
        <f t="shared" si="4"/>
        <v>305.12983536393017</v>
      </c>
      <c r="N64" s="26">
        <f t="shared" si="0"/>
        <v>31.979835363930192</v>
      </c>
      <c r="O64" s="26">
        <f t="shared" si="5"/>
        <v>1.0333333333333334</v>
      </c>
      <c r="AA64" s="26">
        <f t="shared" si="6"/>
        <v>62</v>
      </c>
      <c r="AB64" s="26">
        <f t="shared" si="12"/>
        <v>1.0586045686967962</v>
      </c>
      <c r="AC64" s="26">
        <f t="shared" si="13"/>
        <v>0.6424522600375796</v>
      </c>
      <c r="AD64" s="26">
        <f t="shared" si="7"/>
        <v>2.1921428571428572</v>
      </c>
      <c r="AE64" s="24">
        <f t="shared" si="8"/>
        <v>305.12983536393017</v>
      </c>
      <c r="AF64" s="26">
        <f t="shared" si="1"/>
        <v>31.979835363930192</v>
      </c>
      <c r="AG64" s="26">
        <f t="shared" si="9"/>
        <v>1.0333333333333334</v>
      </c>
    </row>
    <row r="65" spans="9:33" x14ac:dyDescent="0.3">
      <c r="I65" s="26">
        <f t="shared" si="2"/>
        <v>63</v>
      </c>
      <c r="J65" s="26">
        <f t="shared" si="10"/>
        <v>1.0905843123553851</v>
      </c>
      <c r="K65" s="26">
        <f t="shared" si="11"/>
        <v>0.66241108274869587</v>
      </c>
      <c r="L65" s="26">
        <f t="shared" si="3"/>
        <v>2.2275</v>
      </c>
      <c r="M65" s="24">
        <f t="shared" si="4"/>
        <v>305.28804040519066</v>
      </c>
      <c r="N65" s="26">
        <f t="shared" si="0"/>
        <v>32.138040405190679</v>
      </c>
      <c r="O65" s="26">
        <f t="shared" si="5"/>
        <v>1.05</v>
      </c>
      <c r="AA65" s="26">
        <f t="shared" si="6"/>
        <v>63</v>
      </c>
      <c r="AB65" s="26">
        <f t="shared" si="12"/>
        <v>1.0905843123553851</v>
      </c>
      <c r="AC65" s="26">
        <f t="shared" si="13"/>
        <v>0.66241108274869587</v>
      </c>
      <c r="AD65" s="26">
        <f t="shared" si="7"/>
        <v>2.2275</v>
      </c>
      <c r="AE65" s="24">
        <f t="shared" si="8"/>
        <v>305.28804040519066</v>
      </c>
      <c r="AF65" s="26">
        <f t="shared" si="1"/>
        <v>32.138040405190679</v>
      </c>
      <c r="AG65" s="26">
        <f t="shared" si="9"/>
        <v>1.05</v>
      </c>
    </row>
    <row r="66" spans="9:33" x14ac:dyDescent="0.3">
      <c r="I66" s="26">
        <f t="shared" si="2"/>
        <v>64</v>
      </c>
      <c r="J66" s="26">
        <f t="shared" si="10"/>
        <v>1.1225259766720341</v>
      </c>
      <c r="K66" s="26">
        <f t="shared" si="11"/>
        <v>0.68236030854797602</v>
      </c>
      <c r="L66" s="26">
        <f t="shared" si="3"/>
        <v>2.2628571428571429</v>
      </c>
      <c r="M66" s="24">
        <f t="shared" si="4"/>
        <v>305.44073291371643</v>
      </c>
      <c r="N66" s="26">
        <f t="shared" si="0"/>
        <v>32.290732913716454</v>
      </c>
      <c r="O66" s="26">
        <f t="shared" si="5"/>
        <v>1.0666666666666667</v>
      </c>
      <c r="AA66" s="26">
        <f t="shared" si="6"/>
        <v>64</v>
      </c>
      <c r="AB66" s="26">
        <f t="shared" si="12"/>
        <v>1.1225259766720341</v>
      </c>
      <c r="AC66" s="26">
        <f t="shared" si="13"/>
        <v>0.68236030854797602</v>
      </c>
      <c r="AD66" s="26">
        <f t="shared" si="7"/>
        <v>2.2628571428571429</v>
      </c>
      <c r="AE66" s="24">
        <f t="shared" si="8"/>
        <v>305.44073291371643</v>
      </c>
      <c r="AF66" s="26">
        <f t="shared" si="1"/>
        <v>32.290732913716454</v>
      </c>
      <c r="AG66" s="26">
        <f t="shared" si="9"/>
        <v>1.0666666666666667</v>
      </c>
    </row>
    <row r="67" spans="9:33" x14ac:dyDescent="0.3">
      <c r="I67" s="26">
        <f t="shared" si="2"/>
        <v>65</v>
      </c>
      <c r="J67" s="26">
        <f t="shared" si="10"/>
        <v>1.154407088920818</v>
      </c>
      <c r="K67" s="26">
        <f t="shared" si="11"/>
        <v>0.70228462513179901</v>
      </c>
      <c r="L67" s="26">
        <f t="shared" si="3"/>
        <v>2.2982142857142858</v>
      </c>
      <c r="M67" s="24">
        <f t="shared" si="4"/>
        <v>305.58794138323697</v>
      </c>
      <c r="N67" s="26">
        <f t="shared" ref="N67:N130" si="14">M67-273.15</f>
        <v>32.437941383236989</v>
      </c>
      <c r="O67" s="26">
        <f t="shared" si="5"/>
        <v>1.0833333333333333</v>
      </c>
      <c r="AA67" s="26">
        <f t="shared" si="6"/>
        <v>65</v>
      </c>
      <c r="AB67" s="26">
        <f t="shared" si="12"/>
        <v>1.154407088920818</v>
      </c>
      <c r="AC67" s="26">
        <f t="shared" si="13"/>
        <v>0.70228462513179901</v>
      </c>
      <c r="AD67" s="26">
        <f t="shared" si="7"/>
        <v>2.2982142857142858</v>
      </c>
      <c r="AE67" s="24">
        <f t="shared" si="8"/>
        <v>305.58794138323697</v>
      </c>
      <c r="AF67" s="26">
        <f t="shared" ref="AF67:AF130" si="15">AE67-273.15</f>
        <v>32.437941383236989</v>
      </c>
      <c r="AG67" s="26">
        <f t="shared" si="9"/>
        <v>1.0833333333333333</v>
      </c>
    </row>
    <row r="68" spans="9:33" x14ac:dyDescent="0.3">
      <c r="I68" s="26">
        <f t="shared" ref="I68:I131" si="16">I67+1</f>
        <v>66</v>
      </c>
      <c r="J68" s="26">
        <f t="shared" si="10"/>
        <v>1.1862064697193118</v>
      </c>
      <c r="K68" s="26">
        <f t="shared" si="11"/>
        <v>0.72216952001900403</v>
      </c>
      <c r="L68" s="26">
        <f t="shared" ref="L68:L131" si="17">$B$12^2*$F$4*I68</f>
        <v>2.3335714285714286</v>
      </c>
      <c r="M68" s="24">
        <f t="shared" ref="M68:M131" si="18">M67+((L68-K68-J68)/($F$6*$B$9))</f>
        <v>305.72970620754069</v>
      </c>
      <c r="N68" s="26">
        <f t="shared" si="14"/>
        <v>32.57970620754071</v>
      </c>
      <c r="O68" s="26">
        <f t="shared" ref="O68:O131" si="19">I68/60</f>
        <v>1.1000000000000001</v>
      </c>
      <c r="AA68" s="26">
        <f t="shared" ref="AA68:AA131" si="20">AA67+1</f>
        <v>66</v>
      </c>
      <c r="AB68" s="26">
        <f t="shared" si="12"/>
        <v>1.1862064697193118</v>
      </c>
      <c r="AC68" s="26">
        <f t="shared" si="13"/>
        <v>0.72216952001900403</v>
      </c>
      <c r="AD68" s="26">
        <f t="shared" ref="AD68:AD131" si="21">$T$12^2*$F$4*AA68</f>
        <v>2.3335714285714286</v>
      </c>
      <c r="AE68" s="24">
        <f t="shared" ref="AE68:AE131" si="22">AE67+((AD68-AC68-AB68)/($F$6*$B$9))</f>
        <v>305.72970620754069</v>
      </c>
      <c r="AF68" s="26">
        <f t="shared" si="15"/>
        <v>32.57970620754071</v>
      </c>
      <c r="AG68" s="26">
        <f t="shared" ref="AG68:AG131" si="23">AA68/60</f>
        <v>1.1000000000000001</v>
      </c>
    </row>
    <row r="69" spans="9:33" x14ac:dyDescent="0.3">
      <c r="I69" s="26">
        <f t="shared" si="16"/>
        <v>67</v>
      </c>
      <c r="J69" s="26">
        <f t="shared" ref="J69:J132" si="24">$B$15*$F$2*(M68-$B$14)*I69</f>
        <v>1.217904256483054</v>
      </c>
      <c r="K69" s="26">
        <f t="shared" ref="K69:K132" si="25">$B$7*$B$6*$F$2*(M68^4-$B$14^4)*I69</f>
        <v>0.74200130531079356</v>
      </c>
      <c r="L69" s="26">
        <f t="shared" si="17"/>
        <v>2.3689285714285715</v>
      </c>
      <c r="M69" s="24">
        <f t="shared" si="18"/>
        <v>305.86607896651515</v>
      </c>
      <c r="N69" s="26">
        <f t="shared" si="14"/>
        <v>32.71607896651517</v>
      </c>
      <c r="O69" s="26">
        <f t="shared" si="19"/>
        <v>1.1166666666666667</v>
      </c>
      <c r="AA69" s="26">
        <f t="shared" si="20"/>
        <v>67</v>
      </c>
      <c r="AB69" s="26">
        <f t="shared" ref="AB69:AB132" si="26">$B$15*$F$2*(AE68-$B$14)*AA69</f>
        <v>1.217904256483054</v>
      </c>
      <c r="AC69" s="26">
        <f t="shared" ref="AC69:AC132" si="27">$B$7*$B$6*$F$2*(AE68^4-$B$14^4)*AA69</f>
        <v>0.74200130531079356</v>
      </c>
      <c r="AD69" s="26">
        <f t="shared" si="21"/>
        <v>2.3689285714285715</v>
      </c>
      <c r="AE69" s="24">
        <f t="shared" si="22"/>
        <v>305.86607896651515</v>
      </c>
      <c r="AF69" s="26">
        <f t="shared" si="15"/>
        <v>32.71607896651517</v>
      </c>
      <c r="AG69" s="26">
        <f t="shared" si="23"/>
        <v>1.1166666666666667</v>
      </c>
    </row>
    <row r="70" spans="9:33" x14ac:dyDescent="0.3">
      <c r="I70" s="26">
        <f t="shared" si="16"/>
        <v>68</v>
      </c>
      <c r="J70" s="26">
        <f t="shared" si="24"/>
        <v>1.2494819192497808</v>
      </c>
      <c r="K70" s="26">
        <f t="shared" si="25"/>
        <v>0.7617671369793021</v>
      </c>
      <c r="L70" s="26">
        <f t="shared" si="17"/>
        <v>2.4042857142857144</v>
      </c>
      <c r="M70" s="24">
        <f t="shared" si="18"/>
        <v>305.99712170048053</v>
      </c>
      <c r="N70" s="26">
        <f t="shared" si="14"/>
        <v>32.847121700480557</v>
      </c>
      <c r="O70" s="26">
        <f t="shared" si="19"/>
        <v>1.1333333333333333</v>
      </c>
      <c r="AA70" s="26">
        <f t="shared" si="20"/>
        <v>68</v>
      </c>
      <c r="AB70" s="26">
        <f t="shared" si="26"/>
        <v>1.2494819192497808</v>
      </c>
      <c r="AC70" s="26">
        <f t="shared" si="27"/>
        <v>0.7617671369793021</v>
      </c>
      <c r="AD70" s="26">
        <f t="shared" si="21"/>
        <v>2.4042857142857144</v>
      </c>
      <c r="AE70" s="24">
        <f t="shared" si="22"/>
        <v>305.99712170048053</v>
      </c>
      <c r="AF70" s="26">
        <f t="shared" si="15"/>
        <v>32.847121700480557</v>
      </c>
      <c r="AG70" s="26">
        <f t="shared" si="23"/>
        <v>1.1333333333333333</v>
      </c>
    </row>
    <row r="71" spans="9:33" x14ac:dyDescent="0.3">
      <c r="I71" s="26">
        <f t="shared" si="16"/>
        <v>69</v>
      </c>
      <c r="J71" s="26">
        <f t="shared" si="24"/>
        <v>1.2809222691464139</v>
      </c>
      <c r="K71" s="26">
        <f t="shared" si="25"/>
        <v>0.78145502880676165</v>
      </c>
      <c r="L71" s="26">
        <f t="shared" si="17"/>
        <v>2.4396428571428572</v>
      </c>
      <c r="M71" s="24">
        <f t="shared" si="18"/>
        <v>306.12290617705241</v>
      </c>
      <c r="N71" s="26">
        <f t="shared" si="14"/>
        <v>32.972906177052437</v>
      </c>
      <c r="O71" s="26">
        <f t="shared" si="19"/>
        <v>1.1499999999999999</v>
      </c>
      <c r="AA71" s="26">
        <f t="shared" si="20"/>
        <v>69</v>
      </c>
      <c r="AB71" s="26">
        <f t="shared" si="26"/>
        <v>1.2809222691464139</v>
      </c>
      <c r="AC71" s="26">
        <f t="shared" si="27"/>
        <v>0.78145502880676165</v>
      </c>
      <c r="AD71" s="26">
        <f t="shared" si="21"/>
        <v>2.4396428571428572</v>
      </c>
      <c r="AE71" s="24">
        <f t="shared" si="22"/>
        <v>306.12290617705241</v>
      </c>
      <c r="AF71" s="26">
        <f t="shared" si="15"/>
        <v>32.972906177052437</v>
      </c>
      <c r="AG71" s="26">
        <f t="shared" si="23"/>
        <v>1.1499999999999999</v>
      </c>
    </row>
    <row r="72" spans="9:33" x14ac:dyDescent="0.3">
      <c r="I72" s="26">
        <f t="shared" si="16"/>
        <v>70</v>
      </c>
      <c r="J72" s="26">
        <f t="shared" si="24"/>
        <v>1.3122094598088541</v>
      </c>
      <c r="K72" s="26">
        <f t="shared" si="25"/>
        <v>0.80105386113341659</v>
      </c>
      <c r="L72" s="26">
        <f t="shared" si="17"/>
        <v>2.4750000000000001</v>
      </c>
      <c r="M72" s="24">
        <f t="shared" si="18"/>
        <v>306.24351315461445</v>
      </c>
      <c r="N72" s="26">
        <f t="shared" si="14"/>
        <v>33.09351315461447</v>
      </c>
      <c r="O72" s="26">
        <f t="shared" si="19"/>
        <v>1.1666666666666667</v>
      </c>
      <c r="AA72" s="26">
        <f t="shared" si="20"/>
        <v>70</v>
      </c>
      <c r="AB72" s="26">
        <f t="shared" si="26"/>
        <v>1.3122094598088541</v>
      </c>
      <c r="AC72" s="26">
        <f t="shared" si="27"/>
        <v>0.80105386113341659</v>
      </c>
      <c r="AD72" s="26">
        <f t="shared" si="21"/>
        <v>2.4750000000000001</v>
      </c>
      <c r="AE72" s="24">
        <f t="shared" si="22"/>
        <v>306.24351315461445</v>
      </c>
      <c r="AF72" s="26">
        <f t="shared" si="15"/>
        <v>33.09351315461447</v>
      </c>
      <c r="AG72" s="26">
        <f t="shared" si="23"/>
        <v>1.1666666666666667</v>
      </c>
    </row>
    <row r="73" spans="9:33" x14ac:dyDescent="0.3">
      <c r="I73" s="26">
        <f t="shared" si="16"/>
        <v>71</v>
      </c>
      <c r="J73" s="26">
        <f t="shared" si="24"/>
        <v>1.3433289820976717</v>
      </c>
      <c r="K73" s="26">
        <f t="shared" si="25"/>
        <v>0.82055338460552218</v>
      </c>
      <c r="L73" s="26">
        <f t="shared" si="17"/>
        <v>2.510357142857143</v>
      </c>
      <c r="M73" s="24">
        <f t="shared" si="18"/>
        <v>306.35903164630366</v>
      </c>
      <c r="N73" s="26">
        <f t="shared" si="14"/>
        <v>33.209031646303686</v>
      </c>
      <c r="O73" s="26">
        <f t="shared" si="19"/>
        <v>1.1833333333333333</v>
      </c>
      <c r="AA73" s="26">
        <f t="shared" si="20"/>
        <v>71</v>
      </c>
      <c r="AB73" s="26">
        <f t="shared" si="26"/>
        <v>1.3433289820976717</v>
      </c>
      <c r="AC73" s="26">
        <f t="shared" si="27"/>
        <v>0.82055338460552218</v>
      </c>
      <c r="AD73" s="26">
        <f t="shared" si="21"/>
        <v>2.510357142857143</v>
      </c>
      <c r="AE73" s="24">
        <f t="shared" si="22"/>
        <v>306.35903164630366</v>
      </c>
      <c r="AF73" s="26">
        <f t="shared" si="15"/>
        <v>33.209031646303686</v>
      </c>
      <c r="AG73" s="26">
        <f t="shared" si="23"/>
        <v>1.1833333333333333</v>
      </c>
    </row>
    <row r="74" spans="9:33" x14ac:dyDescent="0.3">
      <c r="I74" s="26">
        <f t="shared" si="16"/>
        <v>72</v>
      </c>
      <c r="J74" s="26">
        <f t="shared" si="24"/>
        <v>1.3742676524814355</v>
      </c>
      <c r="K74" s="26">
        <f t="shared" si="25"/>
        <v>0.83994421914442885</v>
      </c>
      <c r="L74" s="26">
        <f t="shared" si="17"/>
        <v>2.5457142857142858</v>
      </c>
      <c r="M74" s="24">
        <f t="shared" si="18"/>
        <v>306.4695581882122</v>
      </c>
      <c r="N74" s="26">
        <f t="shared" si="14"/>
        <v>33.319558188212227</v>
      </c>
      <c r="O74" s="26">
        <f t="shared" si="19"/>
        <v>1.2</v>
      </c>
      <c r="AA74" s="26">
        <f t="shared" si="20"/>
        <v>72</v>
      </c>
      <c r="AB74" s="26">
        <f t="shared" si="26"/>
        <v>1.3742676524814355</v>
      </c>
      <c r="AC74" s="26">
        <f t="shared" si="27"/>
        <v>0.83994421914442885</v>
      </c>
      <c r="AD74" s="26">
        <f t="shared" si="21"/>
        <v>2.5457142857142858</v>
      </c>
      <c r="AE74" s="24">
        <f t="shared" si="22"/>
        <v>306.4695581882122</v>
      </c>
      <c r="AF74" s="26">
        <f t="shared" si="15"/>
        <v>33.319558188212227</v>
      </c>
      <c r="AG74" s="26">
        <f t="shared" si="23"/>
        <v>1.2</v>
      </c>
    </row>
    <row r="75" spans="9:33" x14ac:dyDescent="0.3">
      <c r="I75" s="26">
        <f t="shared" si="16"/>
        <v>73</v>
      </c>
      <c r="J75" s="26">
        <f t="shared" si="24"/>
        <v>1.405013595483567</v>
      </c>
      <c r="K75" s="26">
        <f t="shared" si="25"/>
        <v>0.85921784838380499</v>
      </c>
      <c r="L75" s="26">
        <f t="shared" si="17"/>
        <v>2.5810714285714287</v>
      </c>
      <c r="M75" s="24">
        <f t="shared" si="18"/>
        <v>306.57519611529636</v>
      </c>
      <c r="N75" s="26">
        <f t="shared" si="14"/>
        <v>33.425196115296387</v>
      </c>
      <c r="O75" s="26">
        <f t="shared" si="19"/>
        <v>1.2166666666666666</v>
      </c>
      <c r="AA75" s="26">
        <f t="shared" si="20"/>
        <v>73</v>
      </c>
      <c r="AB75" s="26">
        <f t="shared" si="26"/>
        <v>1.405013595483567</v>
      </c>
      <c r="AC75" s="26">
        <f t="shared" si="27"/>
        <v>0.85921784838380499</v>
      </c>
      <c r="AD75" s="26">
        <f t="shared" si="21"/>
        <v>2.5810714285714287</v>
      </c>
      <c r="AE75" s="24">
        <f t="shared" si="22"/>
        <v>306.57519611529636</v>
      </c>
      <c r="AF75" s="26">
        <f t="shared" si="15"/>
        <v>33.425196115296387</v>
      </c>
      <c r="AG75" s="26">
        <f t="shared" si="23"/>
        <v>1.2166666666666666</v>
      </c>
    </row>
    <row r="76" spans="9:33" x14ac:dyDescent="0.3">
      <c r="I76" s="26">
        <f t="shared" si="16"/>
        <v>74</v>
      </c>
      <c r="J76" s="26">
        <f t="shared" si="24"/>
        <v>1.4355562206086427</v>
      </c>
      <c r="K76" s="26">
        <f t="shared" si="25"/>
        <v>0.87836660984451487</v>
      </c>
      <c r="L76" s="26">
        <f t="shared" si="17"/>
        <v>2.6164285714285715</v>
      </c>
      <c r="M76" s="24">
        <f t="shared" si="18"/>
        <v>306.67605484825441</v>
      </c>
      <c r="N76" s="26">
        <f t="shared" si="14"/>
        <v>33.526054848254432</v>
      </c>
      <c r="O76" s="26">
        <f t="shared" si="19"/>
        <v>1.2333333333333334</v>
      </c>
      <c r="AA76" s="26">
        <f t="shared" si="20"/>
        <v>74</v>
      </c>
      <c r="AB76" s="26">
        <f t="shared" si="26"/>
        <v>1.4355562206086427</v>
      </c>
      <c r="AC76" s="26">
        <f t="shared" si="27"/>
        <v>0.87836660984451487</v>
      </c>
      <c r="AD76" s="26">
        <f t="shared" si="21"/>
        <v>2.6164285714285715</v>
      </c>
      <c r="AE76" s="24">
        <f t="shared" si="22"/>
        <v>306.67605484825441</v>
      </c>
      <c r="AF76" s="26">
        <f t="shared" si="15"/>
        <v>33.526054848254432</v>
      </c>
      <c r="AG76" s="26">
        <f t="shared" si="23"/>
        <v>1.2333333333333334</v>
      </c>
    </row>
    <row r="77" spans="9:33" x14ac:dyDescent="0.3">
      <c r="I77" s="26">
        <f t="shared" si="16"/>
        <v>75</v>
      </c>
      <c r="J77" s="26">
        <f t="shared" si="24"/>
        <v>1.4658861941795742</v>
      </c>
      <c r="K77" s="26">
        <f t="shared" si="25"/>
        <v>0.8973836811353918</v>
      </c>
      <c r="L77" s="26">
        <f t="shared" si="17"/>
        <v>2.6517857142857144</v>
      </c>
      <c r="M77" s="24">
        <f t="shared" si="18"/>
        <v>306.77224919439504</v>
      </c>
      <c r="N77" s="26">
        <f t="shared" si="14"/>
        <v>33.622249194395067</v>
      </c>
      <c r="O77" s="26">
        <f t="shared" si="19"/>
        <v>1.25</v>
      </c>
      <c r="AA77" s="26">
        <f t="shared" si="20"/>
        <v>75</v>
      </c>
      <c r="AB77" s="26">
        <f t="shared" si="26"/>
        <v>1.4658861941795742</v>
      </c>
      <c r="AC77" s="26">
        <f t="shared" si="27"/>
        <v>0.8973836811353918</v>
      </c>
      <c r="AD77" s="26">
        <f t="shared" si="21"/>
        <v>2.6517857142857144</v>
      </c>
      <c r="AE77" s="24">
        <f t="shared" si="22"/>
        <v>306.77224919439504</v>
      </c>
      <c r="AF77" s="26">
        <f t="shared" si="15"/>
        <v>33.622249194395067</v>
      </c>
      <c r="AG77" s="26">
        <f t="shared" si="23"/>
        <v>1.25</v>
      </c>
    </row>
    <row r="78" spans="9:33" x14ac:dyDescent="0.3">
      <c r="I78" s="26">
        <f t="shared" si="16"/>
        <v>76</v>
      </c>
      <c r="J78" s="26">
        <f t="shared" si="24"/>
        <v>1.4959954065284664</v>
      </c>
      <c r="K78" s="26">
        <f t="shared" si="25"/>
        <v>0.91626306248312761</v>
      </c>
      <c r="L78" s="26">
        <f t="shared" si="17"/>
        <v>2.6871428571428573</v>
      </c>
      <c r="M78" s="24">
        <f t="shared" si="18"/>
        <v>306.86389866526946</v>
      </c>
      <c r="N78" s="26">
        <f t="shared" si="14"/>
        <v>33.713898665269483</v>
      </c>
      <c r="O78" s="26">
        <f t="shared" si="19"/>
        <v>1.2666666666666666</v>
      </c>
      <c r="AA78" s="26">
        <f t="shared" si="20"/>
        <v>76</v>
      </c>
      <c r="AB78" s="26">
        <f t="shared" si="26"/>
        <v>1.4959954065284664</v>
      </c>
      <c r="AC78" s="26">
        <f t="shared" si="27"/>
        <v>0.91626306248312761</v>
      </c>
      <c r="AD78" s="26">
        <f t="shared" si="21"/>
        <v>2.6871428571428573</v>
      </c>
      <c r="AE78" s="24">
        <f t="shared" si="22"/>
        <v>306.86389866526946</v>
      </c>
      <c r="AF78" s="26">
        <f t="shared" si="15"/>
        <v>33.713898665269483</v>
      </c>
      <c r="AG78" s="26">
        <f t="shared" si="23"/>
        <v>1.2666666666666666</v>
      </c>
    </row>
    <row r="79" spans="9:33" x14ac:dyDescent="0.3">
      <c r="I79" s="26">
        <f t="shared" si="16"/>
        <v>77</v>
      </c>
      <c r="J79" s="26">
        <f t="shared" si="24"/>
        <v>1.5258769349912091</v>
      </c>
      <c r="K79" s="26">
        <f t="shared" si="25"/>
        <v>0.93499955590582151</v>
      </c>
      <c r="L79" s="26">
        <f t="shared" si="17"/>
        <v>2.7225000000000001</v>
      </c>
      <c r="M79" s="24">
        <f t="shared" si="18"/>
        <v>306.95112681358518</v>
      </c>
      <c r="N79" s="26">
        <f t="shared" si="14"/>
        <v>33.801126813585199</v>
      </c>
      <c r="O79" s="26">
        <f t="shared" si="19"/>
        <v>1.2833333333333334</v>
      </c>
      <c r="AA79" s="26">
        <f t="shared" si="20"/>
        <v>77</v>
      </c>
      <c r="AB79" s="26">
        <f t="shared" si="26"/>
        <v>1.5258769349912091</v>
      </c>
      <c r="AC79" s="26">
        <f t="shared" si="27"/>
        <v>0.93499955590582151</v>
      </c>
      <c r="AD79" s="26">
        <f t="shared" si="21"/>
        <v>2.7225000000000001</v>
      </c>
      <c r="AE79" s="24">
        <f t="shared" si="22"/>
        <v>306.95112681358518</v>
      </c>
      <c r="AF79" s="26">
        <f t="shared" si="15"/>
        <v>33.801126813585199</v>
      </c>
      <c r="AG79" s="26">
        <f t="shared" si="23"/>
        <v>1.2833333333333334</v>
      </c>
    </row>
    <row r="80" spans="9:33" x14ac:dyDescent="0.3">
      <c r="I80" s="26">
        <f t="shared" si="16"/>
        <v>78</v>
      </c>
      <c r="J80" s="26">
        <f t="shared" si="24"/>
        <v>1.5555250031591878</v>
      </c>
      <c r="K80" s="26">
        <f t="shared" si="25"/>
        <v>0.95358874135261484</v>
      </c>
      <c r="L80" s="26">
        <f t="shared" si="17"/>
        <v>2.757857142857143</v>
      </c>
      <c r="M80" s="24">
        <f t="shared" si="18"/>
        <v>307.03406059166122</v>
      </c>
      <c r="N80" s="26">
        <f t="shared" si="14"/>
        <v>33.884060591661239</v>
      </c>
      <c r="O80" s="26">
        <f t="shared" si="19"/>
        <v>1.3</v>
      </c>
      <c r="AA80" s="26">
        <f t="shared" si="20"/>
        <v>78</v>
      </c>
      <c r="AB80" s="26">
        <f t="shared" si="26"/>
        <v>1.5555250031591878</v>
      </c>
      <c r="AC80" s="26">
        <f t="shared" si="27"/>
        <v>0.95358874135261484</v>
      </c>
      <c r="AD80" s="26">
        <f t="shared" si="21"/>
        <v>2.757857142857143</v>
      </c>
      <c r="AE80" s="24">
        <f t="shared" si="22"/>
        <v>307.03406059166122</v>
      </c>
      <c r="AF80" s="26">
        <f t="shared" si="15"/>
        <v>33.884060591661239</v>
      </c>
      <c r="AG80" s="26">
        <f t="shared" si="23"/>
        <v>1.3</v>
      </c>
    </row>
    <row r="81" spans="9:33" x14ac:dyDescent="0.3">
      <c r="I81" s="26">
        <f t="shared" si="16"/>
        <v>79</v>
      </c>
      <c r="J81" s="26">
        <f t="shared" si="24"/>
        <v>1.584934936841089</v>
      </c>
      <c r="K81" s="26">
        <f t="shared" si="25"/>
        <v>0.97202695013617657</v>
      </c>
      <c r="L81" s="26">
        <f t="shared" si="17"/>
        <v>2.7932142857142859</v>
      </c>
      <c r="M81" s="24">
        <f t="shared" si="18"/>
        <v>307.11282973342389</v>
      </c>
      <c r="N81" s="26">
        <f t="shared" si="14"/>
        <v>33.962829733423916</v>
      </c>
      <c r="O81" s="26">
        <f t="shared" si="19"/>
        <v>1.3166666666666667</v>
      </c>
      <c r="AA81" s="26">
        <f t="shared" si="20"/>
        <v>79</v>
      </c>
      <c r="AB81" s="26">
        <f t="shared" si="26"/>
        <v>1.584934936841089</v>
      </c>
      <c r="AC81" s="26">
        <f t="shared" si="27"/>
        <v>0.97202695013617657</v>
      </c>
      <c r="AD81" s="26">
        <f t="shared" si="21"/>
        <v>2.7932142857142859</v>
      </c>
      <c r="AE81" s="24">
        <f t="shared" si="22"/>
        <v>307.11282973342389</v>
      </c>
      <c r="AF81" s="26">
        <f t="shared" si="15"/>
        <v>33.962829733423916</v>
      </c>
      <c r="AG81" s="26">
        <f t="shared" si="23"/>
        <v>1.3166666666666667</v>
      </c>
    </row>
    <row r="82" spans="9:33" x14ac:dyDescent="0.3">
      <c r="I82" s="26">
        <f t="shared" si="16"/>
        <v>80</v>
      </c>
      <c r="J82" s="26">
        <f t="shared" si="24"/>
        <v>1.6141031171838049</v>
      </c>
      <c r="K82" s="26">
        <f t="shared" si="25"/>
        <v>0.99031123598595461</v>
      </c>
      <c r="L82" s="26">
        <f t="shared" si="17"/>
        <v>2.8285714285714287</v>
      </c>
      <c r="M82" s="24">
        <f t="shared" si="18"/>
        <v>307.18756616168372</v>
      </c>
      <c r="N82" s="26">
        <f t="shared" si="14"/>
        <v>34.037566161683742</v>
      </c>
      <c r="O82" s="26">
        <f t="shared" si="19"/>
        <v>1.3333333333333333</v>
      </c>
      <c r="AA82" s="26">
        <f t="shared" si="20"/>
        <v>80</v>
      </c>
      <c r="AB82" s="26">
        <f t="shared" si="26"/>
        <v>1.6141031171838049</v>
      </c>
      <c r="AC82" s="26">
        <f t="shared" si="27"/>
        <v>0.99031123598595461</v>
      </c>
      <c r="AD82" s="26">
        <f t="shared" si="21"/>
        <v>2.8285714285714287</v>
      </c>
      <c r="AE82" s="24">
        <f t="shared" si="22"/>
        <v>307.18756616168372</v>
      </c>
      <c r="AF82" s="26">
        <f t="shared" si="15"/>
        <v>34.037566161683742</v>
      </c>
      <c r="AG82" s="26">
        <f t="shared" si="23"/>
        <v>1.3333333333333333</v>
      </c>
    </row>
    <row r="83" spans="9:33" x14ac:dyDescent="0.3">
      <c r="I83" s="26">
        <f t="shared" si="16"/>
        <v>81</v>
      </c>
      <c r="J83" s="26">
        <f t="shared" si="24"/>
        <v>1.6430269313942738</v>
      </c>
      <c r="K83" s="26">
        <f t="shared" si="25"/>
        <v>1.0084393440482948</v>
      </c>
      <c r="L83" s="26">
        <f t="shared" si="17"/>
        <v>2.8639285714285716</v>
      </c>
      <c r="M83" s="24">
        <f t="shared" si="18"/>
        <v>307.25840342217805</v>
      </c>
      <c r="N83" s="26">
        <f t="shared" si="14"/>
        <v>34.108403422178071</v>
      </c>
      <c r="O83" s="26">
        <f t="shared" si="19"/>
        <v>1.35</v>
      </c>
      <c r="AA83" s="26">
        <f t="shared" si="20"/>
        <v>81</v>
      </c>
      <c r="AB83" s="26">
        <f t="shared" si="26"/>
        <v>1.6430269313942738</v>
      </c>
      <c r="AC83" s="26">
        <f t="shared" si="27"/>
        <v>1.0084393440482948</v>
      </c>
      <c r="AD83" s="26">
        <f t="shared" si="21"/>
        <v>2.8639285714285716</v>
      </c>
      <c r="AE83" s="24">
        <f t="shared" si="22"/>
        <v>307.25840342217805</v>
      </c>
      <c r="AF83" s="26">
        <f t="shared" si="15"/>
        <v>34.108403422178071</v>
      </c>
      <c r="AG83" s="26">
        <f t="shared" si="23"/>
        <v>1.35</v>
      </c>
    </row>
    <row r="84" spans="9:33" x14ac:dyDescent="0.3">
      <c r="I84" s="26">
        <f t="shared" si="16"/>
        <v>82</v>
      </c>
      <c r="J84" s="26">
        <f t="shared" si="24"/>
        <v>1.6717047214938798</v>
      </c>
      <c r="K84" s="26">
        <f t="shared" si="25"/>
        <v>1.026409678154778</v>
      </c>
      <c r="L84" s="26">
        <f t="shared" si="17"/>
        <v>2.8992857142857145</v>
      </c>
      <c r="M84" s="24">
        <f t="shared" si="18"/>
        <v>307.32547614561258</v>
      </c>
      <c r="N84" s="26">
        <f t="shared" si="14"/>
        <v>34.175476145612606</v>
      </c>
      <c r="O84" s="26">
        <f t="shared" si="19"/>
        <v>1.3666666666666667</v>
      </c>
      <c r="AA84" s="26">
        <f t="shared" si="20"/>
        <v>82</v>
      </c>
      <c r="AB84" s="26">
        <f t="shared" si="26"/>
        <v>1.6717047214938798</v>
      </c>
      <c r="AC84" s="26">
        <f t="shared" si="27"/>
        <v>1.026409678154778</v>
      </c>
      <c r="AD84" s="26">
        <f t="shared" si="21"/>
        <v>2.8992857142857145</v>
      </c>
      <c r="AE84" s="24">
        <f t="shared" si="22"/>
        <v>307.32547614561258</v>
      </c>
      <c r="AF84" s="26">
        <f t="shared" si="15"/>
        <v>34.175476145612606</v>
      </c>
      <c r="AG84" s="26">
        <f t="shared" si="23"/>
        <v>1.3666666666666667</v>
      </c>
    </row>
    <row r="85" spans="9:33" x14ac:dyDescent="0.3">
      <c r="I85" s="26">
        <f t="shared" si="16"/>
        <v>83</v>
      </c>
      <c r="J85" s="26">
        <f t="shared" si="24"/>
        <v>1.700135731524048</v>
      </c>
      <c r="K85" s="26">
        <f t="shared" si="25"/>
        <v>1.044221266672948</v>
      </c>
      <c r="L85" s="26">
        <f t="shared" si="17"/>
        <v>2.9346428571428573</v>
      </c>
      <c r="M85" s="24">
        <f t="shared" si="18"/>
        <v>307.38891953869074</v>
      </c>
      <c r="N85" s="26">
        <f t="shared" si="14"/>
        <v>34.238919538690766</v>
      </c>
      <c r="O85" s="26">
        <f t="shared" si="19"/>
        <v>1.3833333333333333</v>
      </c>
      <c r="AA85" s="26">
        <f t="shared" si="20"/>
        <v>83</v>
      </c>
      <c r="AB85" s="26">
        <f t="shared" si="26"/>
        <v>1.700135731524048</v>
      </c>
      <c r="AC85" s="26">
        <f t="shared" si="27"/>
        <v>1.044221266672948</v>
      </c>
      <c r="AD85" s="26">
        <f t="shared" si="21"/>
        <v>2.9346428571428573</v>
      </c>
      <c r="AE85" s="24">
        <f t="shared" si="22"/>
        <v>307.38891953869074</v>
      </c>
      <c r="AF85" s="26">
        <f t="shared" si="15"/>
        <v>34.238919538690766</v>
      </c>
      <c r="AG85" s="26">
        <f t="shared" si="23"/>
        <v>1.3833333333333333</v>
      </c>
    </row>
    <row r="86" spans="9:33" x14ac:dyDescent="0.3">
      <c r="I86" s="26">
        <f t="shared" si="16"/>
        <v>84</v>
      </c>
      <c r="J86" s="26">
        <f t="shared" si="24"/>
        <v>1.7283200536062855</v>
      </c>
      <c r="K86" s="26">
        <f t="shared" si="25"/>
        <v>1.0618737272439231</v>
      </c>
      <c r="L86" s="26">
        <f t="shared" si="17"/>
        <v>2.97</v>
      </c>
      <c r="M86" s="24">
        <f t="shared" si="18"/>
        <v>307.44886890488442</v>
      </c>
      <c r="N86" s="26">
        <f t="shared" si="14"/>
        <v>34.298868904884444</v>
      </c>
      <c r="O86" s="26">
        <f t="shared" si="19"/>
        <v>1.4</v>
      </c>
      <c r="AA86" s="26">
        <f t="shared" si="20"/>
        <v>84</v>
      </c>
      <c r="AB86" s="26">
        <f t="shared" si="26"/>
        <v>1.7283200536062855</v>
      </c>
      <c r="AC86" s="26">
        <f t="shared" si="27"/>
        <v>1.0618737272439231</v>
      </c>
      <c r="AD86" s="26">
        <f t="shared" si="21"/>
        <v>2.97</v>
      </c>
      <c r="AE86" s="24">
        <f t="shared" si="22"/>
        <v>307.44886890488442</v>
      </c>
      <c r="AF86" s="26">
        <f t="shared" si="15"/>
        <v>34.298868904884444</v>
      </c>
      <c r="AG86" s="26">
        <f t="shared" si="23"/>
        <v>1.4</v>
      </c>
    </row>
    <row r="87" spans="9:33" x14ac:dyDescent="0.3">
      <c r="I87" s="26">
        <f t="shared" si="16"/>
        <v>85</v>
      </c>
      <c r="J87" s="26">
        <f t="shared" si="24"/>
        <v>1.7562585732424318</v>
      </c>
      <c r="K87" s="26">
        <f t="shared" si="25"/>
        <v>1.0793672306999682</v>
      </c>
      <c r="L87" s="26">
        <f t="shared" si="17"/>
        <v>3.0053571428571431</v>
      </c>
      <c r="M87" s="24">
        <f t="shared" si="18"/>
        <v>307.50545919547199</v>
      </c>
      <c r="N87" s="26">
        <f t="shared" si="14"/>
        <v>34.355459195472008</v>
      </c>
      <c r="O87" s="26">
        <f t="shared" si="19"/>
        <v>1.4166666666666667</v>
      </c>
      <c r="AA87" s="26">
        <f t="shared" si="20"/>
        <v>85</v>
      </c>
      <c r="AB87" s="26">
        <f t="shared" si="26"/>
        <v>1.7562585732424318</v>
      </c>
      <c r="AC87" s="26">
        <f t="shared" si="27"/>
        <v>1.0793672306999682</v>
      </c>
      <c r="AD87" s="26">
        <f t="shared" si="21"/>
        <v>3.0053571428571431</v>
      </c>
      <c r="AE87" s="24">
        <f t="shared" si="22"/>
        <v>307.50545919547199</v>
      </c>
      <c r="AF87" s="26">
        <f t="shared" si="15"/>
        <v>34.355459195472008</v>
      </c>
      <c r="AG87" s="26">
        <f t="shared" si="23"/>
        <v>1.4166666666666667</v>
      </c>
    </row>
    <row r="88" spans="9:33" x14ac:dyDescent="0.3">
      <c r="I88" s="26">
        <f t="shared" si="16"/>
        <v>86</v>
      </c>
      <c r="J88" s="26">
        <f t="shared" si="24"/>
        <v>1.7839529142213066</v>
      </c>
      <c r="K88" s="26">
        <f t="shared" si="25"/>
        <v>1.0967024644414809</v>
      </c>
      <c r="L88" s="26">
        <f t="shared" si="17"/>
        <v>3.0407142857142859</v>
      </c>
      <c r="M88" s="24">
        <f t="shared" si="18"/>
        <v>307.55882459115605</v>
      </c>
      <c r="N88" s="26">
        <f t="shared" si="14"/>
        <v>34.408824591156076</v>
      </c>
      <c r="O88" s="26">
        <f t="shared" si="19"/>
        <v>1.4333333333333333</v>
      </c>
      <c r="AA88" s="26">
        <f t="shared" si="20"/>
        <v>86</v>
      </c>
      <c r="AB88" s="26">
        <f t="shared" si="26"/>
        <v>1.7839529142213066</v>
      </c>
      <c r="AC88" s="26">
        <f t="shared" si="27"/>
        <v>1.0967024644414809</v>
      </c>
      <c r="AD88" s="26">
        <f t="shared" si="21"/>
        <v>3.0407142857142859</v>
      </c>
      <c r="AE88" s="24">
        <f t="shared" si="22"/>
        <v>307.55882459115605</v>
      </c>
      <c r="AF88" s="26">
        <f t="shared" si="15"/>
        <v>34.408824591156076</v>
      </c>
      <c r="AG88" s="26">
        <f t="shared" si="23"/>
        <v>1.4333333333333333</v>
      </c>
    </row>
    <row r="89" spans="9:33" x14ac:dyDescent="0.3">
      <c r="I89" s="26">
        <f t="shared" si="16"/>
        <v>87</v>
      </c>
      <c r="J89" s="26">
        <f t="shared" si="24"/>
        <v>1.8114053834771862</v>
      </c>
      <c r="K89" s="26">
        <f t="shared" si="25"/>
        <v>1.113880595538195</v>
      </c>
      <c r="L89" s="26">
        <f t="shared" si="17"/>
        <v>3.0760714285714288</v>
      </c>
      <c r="M89" s="24">
        <f t="shared" si="18"/>
        <v>307.60909811436818</v>
      </c>
      <c r="N89" s="26">
        <f t="shared" si="14"/>
        <v>34.459098114368203</v>
      </c>
      <c r="O89" s="26">
        <f t="shared" si="19"/>
        <v>1.45</v>
      </c>
      <c r="AA89" s="26">
        <f t="shared" si="20"/>
        <v>87</v>
      </c>
      <c r="AB89" s="26">
        <f t="shared" si="26"/>
        <v>1.8114053834771862</v>
      </c>
      <c r="AC89" s="26">
        <f t="shared" si="27"/>
        <v>1.113880595538195</v>
      </c>
      <c r="AD89" s="26">
        <f t="shared" si="21"/>
        <v>3.0760714285714288</v>
      </c>
      <c r="AE89" s="24">
        <f t="shared" si="22"/>
        <v>307.60909811436818</v>
      </c>
      <c r="AF89" s="26">
        <f t="shared" si="15"/>
        <v>34.459098114368203</v>
      </c>
      <c r="AG89" s="26">
        <f t="shared" si="23"/>
        <v>1.45</v>
      </c>
    </row>
    <row r="90" spans="9:33" x14ac:dyDescent="0.3">
      <c r="I90" s="26">
        <f t="shared" si="16"/>
        <v>88</v>
      </c>
      <c r="J90" s="26">
        <f t="shared" si="24"/>
        <v>1.8386189162230608</v>
      </c>
      <c r="K90" s="26">
        <f t="shared" si="25"/>
        <v>1.1309032338031055</v>
      </c>
      <c r="L90" s="26">
        <f t="shared" si="17"/>
        <v>3.1114285714285717</v>
      </c>
      <c r="M90" s="24">
        <f t="shared" si="18"/>
        <v>307.65641127217833</v>
      </c>
      <c r="N90" s="26">
        <f t="shared" si="14"/>
        <v>34.506411272178354</v>
      </c>
      <c r="O90" s="26">
        <f t="shared" si="19"/>
        <v>1.4666666666666666</v>
      </c>
      <c r="AA90" s="26">
        <f t="shared" si="20"/>
        <v>88</v>
      </c>
      <c r="AB90" s="26">
        <f t="shared" si="26"/>
        <v>1.8386189162230608</v>
      </c>
      <c r="AC90" s="26">
        <f t="shared" si="27"/>
        <v>1.1309032338031055</v>
      </c>
      <c r="AD90" s="26">
        <f t="shared" si="21"/>
        <v>3.1114285714285717</v>
      </c>
      <c r="AE90" s="24">
        <f t="shared" si="22"/>
        <v>307.65641127217833</v>
      </c>
      <c r="AF90" s="26">
        <f t="shared" si="15"/>
        <v>34.506411272178354</v>
      </c>
      <c r="AG90" s="26">
        <f t="shared" si="23"/>
        <v>1.4666666666666666</v>
      </c>
    </row>
    <row r="91" spans="9:33" x14ac:dyDescent="0.3">
      <c r="I91" s="26">
        <f t="shared" si="16"/>
        <v>89</v>
      </c>
      <c r="J91" s="26">
        <f t="shared" si="24"/>
        <v>1.8655970216584974</v>
      </c>
      <c r="K91" s="26">
        <f t="shared" si="25"/>
        <v>1.1477723950705514</v>
      </c>
      <c r="L91" s="26">
        <f t="shared" si="17"/>
        <v>3.1467857142857145</v>
      </c>
      <c r="M91" s="24">
        <f t="shared" si="18"/>
        <v>307.70089372954965</v>
      </c>
      <c r="N91" s="26">
        <f t="shared" si="14"/>
        <v>34.550893729549671</v>
      </c>
      <c r="O91" s="26">
        <f t="shared" si="19"/>
        <v>1.4833333333333334</v>
      </c>
      <c r="AA91" s="26">
        <f t="shared" si="20"/>
        <v>89</v>
      </c>
      <c r="AB91" s="26">
        <f t="shared" si="26"/>
        <v>1.8655970216584974</v>
      </c>
      <c r="AC91" s="26">
        <f t="shared" si="27"/>
        <v>1.1477723950705514</v>
      </c>
      <c r="AD91" s="26">
        <f t="shared" si="21"/>
        <v>3.1467857142857145</v>
      </c>
      <c r="AE91" s="24">
        <f t="shared" si="22"/>
        <v>307.70089372954965</v>
      </c>
      <c r="AF91" s="26">
        <f t="shared" si="15"/>
        <v>34.550893729549671</v>
      </c>
      <c r="AG91" s="26">
        <f t="shared" si="23"/>
        <v>1.4833333333333334</v>
      </c>
    </row>
    <row r="92" spans="9:33" x14ac:dyDescent="0.3">
      <c r="I92" s="26">
        <f t="shared" si="16"/>
        <v>90</v>
      </c>
      <c r="J92" s="26">
        <f t="shared" si="24"/>
        <v>1.8923437295279348</v>
      </c>
      <c r="K92" s="26">
        <f t="shared" si="25"/>
        <v>1.1644904648920986</v>
      </c>
      <c r="L92" s="26">
        <f t="shared" si="17"/>
        <v>3.1821428571428574</v>
      </c>
      <c r="M92" s="24">
        <f t="shared" si="18"/>
        <v>307.74267301251513</v>
      </c>
      <c r="N92" s="26">
        <f t="shared" si="14"/>
        <v>34.592673012515149</v>
      </c>
      <c r="O92" s="26">
        <f t="shared" si="19"/>
        <v>1.5</v>
      </c>
      <c r="AA92" s="26">
        <f t="shared" si="20"/>
        <v>90</v>
      </c>
      <c r="AB92" s="26">
        <f t="shared" si="26"/>
        <v>1.8923437295279348</v>
      </c>
      <c r="AC92" s="26">
        <f t="shared" si="27"/>
        <v>1.1644904648920986</v>
      </c>
      <c r="AD92" s="26">
        <f t="shared" si="21"/>
        <v>3.1821428571428574</v>
      </c>
      <c r="AE92" s="24">
        <f t="shared" si="22"/>
        <v>307.74267301251513</v>
      </c>
      <c r="AF92" s="26">
        <f t="shared" si="15"/>
        <v>34.592673012515149</v>
      </c>
      <c r="AG92" s="26">
        <f t="shared" si="23"/>
        <v>1.5</v>
      </c>
    </row>
    <row r="93" spans="9:33" x14ac:dyDescent="0.3">
      <c r="I93" s="26">
        <f t="shared" si="16"/>
        <v>91</v>
      </c>
      <c r="J93" s="26">
        <f t="shared" si="24"/>
        <v>1.9188635377806798</v>
      </c>
      <c r="K93" s="26">
        <f t="shared" si="25"/>
        <v>1.1810601628454089</v>
      </c>
      <c r="L93" s="26">
        <f t="shared" si="17"/>
        <v>3.2175000000000002</v>
      </c>
      <c r="M93" s="24">
        <f t="shared" si="18"/>
        <v>307.78187424070506</v>
      </c>
      <c r="N93" s="26">
        <f t="shared" si="14"/>
        <v>34.631874240705088</v>
      </c>
      <c r="O93" s="26">
        <f t="shared" si="19"/>
        <v>1.5166666666666666</v>
      </c>
      <c r="AA93" s="26">
        <f t="shared" si="20"/>
        <v>91</v>
      </c>
      <c r="AB93" s="26">
        <f t="shared" si="26"/>
        <v>1.9188635377806798</v>
      </c>
      <c r="AC93" s="26">
        <f t="shared" si="27"/>
        <v>1.1810601628454089</v>
      </c>
      <c r="AD93" s="26">
        <f t="shared" si="21"/>
        <v>3.2175000000000002</v>
      </c>
      <c r="AE93" s="24">
        <f t="shared" si="22"/>
        <v>307.78187424070506</v>
      </c>
      <c r="AF93" s="26">
        <f t="shared" si="15"/>
        <v>34.631874240705088</v>
      </c>
      <c r="AG93" s="26">
        <f t="shared" si="23"/>
        <v>1.5166666666666666</v>
      </c>
    </row>
    <row r="94" spans="9:33" x14ac:dyDescent="0.3">
      <c r="I94" s="26">
        <f t="shared" si="16"/>
        <v>92</v>
      </c>
      <c r="J94" s="26">
        <f t="shared" si="24"/>
        <v>1.9451613615593346</v>
      </c>
      <c r="K94" s="26">
        <f t="shared" si="25"/>
        <v>1.1974845076327409</v>
      </c>
      <c r="L94" s="26">
        <f t="shared" si="17"/>
        <v>3.2528571428571431</v>
      </c>
      <c r="M94" s="24">
        <f t="shared" si="18"/>
        <v>307.81861988851892</v>
      </c>
      <c r="N94" s="26">
        <f t="shared" si="14"/>
        <v>34.668619888518947</v>
      </c>
      <c r="O94" s="26">
        <f t="shared" si="19"/>
        <v>1.5333333333333334</v>
      </c>
      <c r="AA94" s="26">
        <f t="shared" si="20"/>
        <v>92</v>
      </c>
      <c r="AB94" s="26">
        <f t="shared" si="26"/>
        <v>1.9451613615593346</v>
      </c>
      <c r="AC94" s="26">
        <f t="shared" si="27"/>
        <v>1.1974845076327409</v>
      </c>
      <c r="AD94" s="26">
        <f t="shared" si="21"/>
        <v>3.2528571428571431</v>
      </c>
      <c r="AE94" s="24">
        <f t="shared" si="22"/>
        <v>307.81861988851892</v>
      </c>
      <c r="AF94" s="26">
        <f t="shared" si="15"/>
        <v>34.668619888518947</v>
      </c>
      <c r="AG94" s="26">
        <f t="shared" si="23"/>
        <v>1.5333333333333334</v>
      </c>
    </row>
    <row r="95" spans="9:33" x14ac:dyDescent="0.3">
      <c r="I95" s="26">
        <f t="shared" si="16"/>
        <v>93</v>
      </c>
      <c r="J95" s="26">
        <f t="shared" si="24"/>
        <v>1.9712424837186187</v>
      </c>
      <c r="K95" s="26">
        <f t="shared" si="25"/>
        <v>1.2137667831269534</v>
      </c>
      <c r="L95" s="26">
        <f t="shared" si="17"/>
        <v>3.288214285714286</v>
      </c>
      <c r="M95" s="24">
        <f t="shared" si="18"/>
        <v>307.85302957411511</v>
      </c>
      <c r="N95" s="26">
        <f t="shared" si="14"/>
        <v>34.703029574115135</v>
      </c>
      <c r="O95" s="26">
        <f t="shared" si="19"/>
        <v>1.55</v>
      </c>
      <c r="AA95" s="26">
        <f t="shared" si="20"/>
        <v>93</v>
      </c>
      <c r="AB95" s="26">
        <f t="shared" si="26"/>
        <v>1.9712424837186187</v>
      </c>
      <c r="AC95" s="26">
        <f t="shared" si="27"/>
        <v>1.2137667831269534</v>
      </c>
      <c r="AD95" s="26">
        <f t="shared" si="21"/>
        <v>3.288214285714286</v>
      </c>
      <c r="AE95" s="24">
        <f t="shared" si="22"/>
        <v>307.85302957411511</v>
      </c>
      <c r="AF95" s="26">
        <f t="shared" si="15"/>
        <v>34.703029574115135</v>
      </c>
      <c r="AG95" s="26">
        <f t="shared" si="23"/>
        <v>1.55</v>
      </c>
    </row>
    <row r="96" spans="9:33" x14ac:dyDescent="0.3">
      <c r="I96" s="26">
        <f t="shared" si="16"/>
        <v>94</v>
      </c>
      <c r="J96" s="26">
        <f t="shared" si="24"/>
        <v>1.997112507052059</v>
      </c>
      <c r="K96" s="26">
        <f t="shared" si="25"/>
        <v>1.229910505504356</v>
      </c>
      <c r="L96" s="26">
        <f t="shared" si="17"/>
        <v>3.3235714285714288</v>
      </c>
      <c r="M96" s="24">
        <f t="shared" si="18"/>
        <v>307.88521987528753</v>
      </c>
      <c r="N96" s="26">
        <f t="shared" si="14"/>
        <v>34.735219875287555</v>
      </c>
      <c r="O96" s="26">
        <f t="shared" si="19"/>
        <v>1.5666666666666667</v>
      </c>
      <c r="AA96" s="26">
        <f t="shared" si="20"/>
        <v>94</v>
      </c>
      <c r="AB96" s="26">
        <f t="shared" si="26"/>
        <v>1.997112507052059</v>
      </c>
      <c r="AC96" s="26">
        <f t="shared" si="27"/>
        <v>1.229910505504356</v>
      </c>
      <c r="AD96" s="26">
        <f t="shared" si="21"/>
        <v>3.3235714285714288</v>
      </c>
      <c r="AE96" s="24">
        <f t="shared" si="22"/>
        <v>307.88521987528753</v>
      </c>
      <c r="AF96" s="26">
        <f t="shared" si="15"/>
        <v>34.735219875287555</v>
      </c>
      <c r="AG96" s="26">
        <f t="shared" si="23"/>
        <v>1.5666666666666667</v>
      </c>
    </row>
    <row r="97" spans="9:33" x14ac:dyDescent="0.3">
      <c r="I97" s="26">
        <f t="shared" si="16"/>
        <v>95</v>
      </c>
      <c r="J97" s="26">
        <f t="shared" si="24"/>
        <v>2.0227773083800993</v>
      </c>
      <c r="K97" s="26">
        <f t="shared" si="25"/>
        <v>1.2459193915853781</v>
      </c>
      <c r="L97" s="26">
        <f t="shared" si="17"/>
        <v>3.3589285714285717</v>
      </c>
      <c r="M97" s="24">
        <f t="shared" si="18"/>
        <v>307.91530417120487</v>
      </c>
      <c r="N97" s="26">
        <f t="shared" si="14"/>
        <v>34.765304171204889</v>
      </c>
      <c r="O97" s="26">
        <f t="shared" si="19"/>
        <v>1.5833333333333333</v>
      </c>
      <c r="AA97" s="26">
        <f t="shared" si="20"/>
        <v>95</v>
      </c>
      <c r="AB97" s="26">
        <f t="shared" si="26"/>
        <v>2.0227773083800993</v>
      </c>
      <c r="AC97" s="26">
        <f t="shared" si="27"/>
        <v>1.2459193915853781</v>
      </c>
      <c r="AD97" s="26">
        <f t="shared" si="21"/>
        <v>3.3589285714285717</v>
      </c>
      <c r="AE97" s="24">
        <f t="shared" si="22"/>
        <v>307.91530417120487</v>
      </c>
      <c r="AF97" s="26">
        <f t="shared" si="15"/>
        <v>34.765304171204889</v>
      </c>
      <c r="AG97" s="26">
        <f t="shared" si="23"/>
        <v>1.5833333333333333</v>
      </c>
    </row>
    <row r="98" spans="9:33" x14ac:dyDescent="0.3">
      <c r="I98" s="26">
        <f t="shared" si="16"/>
        <v>96</v>
      </c>
      <c r="J98" s="26">
        <f t="shared" si="24"/>
        <v>2.0482429946295424</v>
      </c>
      <c r="K98" s="26">
        <f t="shared" si="25"/>
        <v>1.2617973284861965</v>
      </c>
      <c r="L98" s="26">
        <f t="shared" si="17"/>
        <v>3.3942857142857141</v>
      </c>
      <c r="M98" s="24">
        <f t="shared" si="18"/>
        <v>307.94339250891232</v>
      </c>
      <c r="N98" s="26">
        <f t="shared" si="14"/>
        <v>34.793392508912348</v>
      </c>
      <c r="O98" s="26">
        <f t="shared" si="19"/>
        <v>1.6</v>
      </c>
      <c r="AA98" s="26">
        <f t="shared" si="20"/>
        <v>96</v>
      </c>
      <c r="AB98" s="26">
        <f t="shared" si="26"/>
        <v>2.0482429946295424</v>
      </c>
      <c r="AC98" s="26">
        <f t="shared" si="27"/>
        <v>1.2617973284861965</v>
      </c>
      <c r="AD98" s="26">
        <f t="shared" si="21"/>
        <v>3.3942857142857141</v>
      </c>
      <c r="AE98" s="24">
        <f t="shared" si="22"/>
        <v>307.94339250891232</v>
      </c>
      <c r="AF98" s="26">
        <f t="shared" si="15"/>
        <v>34.793392508912348</v>
      </c>
      <c r="AG98" s="26">
        <f t="shared" si="23"/>
        <v>1.6</v>
      </c>
    </row>
    <row r="99" spans="9:33" x14ac:dyDescent="0.3">
      <c r="I99" s="26">
        <f t="shared" si="16"/>
        <v>97</v>
      </c>
      <c r="J99" s="26">
        <f t="shared" si="24"/>
        <v>2.0735158610116993</v>
      </c>
      <c r="K99" s="26">
        <f t="shared" si="25"/>
        <v>1.2775483446671938</v>
      </c>
      <c r="L99" s="26">
        <f t="shared" si="17"/>
        <v>3.429642857142857</v>
      </c>
      <c r="M99" s="24">
        <f t="shared" si="18"/>
        <v>307.96959149342962</v>
      </c>
      <c r="N99" s="26">
        <f t="shared" si="14"/>
        <v>34.819591493429641</v>
      </c>
      <c r="O99" s="26">
        <f t="shared" si="19"/>
        <v>1.6166666666666667</v>
      </c>
      <c r="AA99" s="26">
        <f t="shared" si="20"/>
        <v>97</v>
      </c>
      <c r="AB99" s="26">
        <f t="shared" si="26"/>
        <v>2.0735158610116993</v>
      </c>
      <c r="AC99" s="26">
        <f t="shared" si="27"/>
        <v>1.2775483446671938</v>
      </c>
      <c r="AD99" s="26">
        <f t="shared" si="21"/>
        <v>3.429642857142857</v>
      </c>
      <c r="AE99" s="24">
        <f t="shared" si="22"/>
        <v>307.96959149342962</v>
      </c>
      <c r="AF99" s="26">
        <f t="shared" si="15"/>
        <v>34.819591493429641</v>
      </c>
      <c r="AG99" s="26">
        <f t="shared" si="23"/>
        <v>1.6166666666666667</v>
      </c>
    </row>
    <row r="100" spans="9:33" x14ac:dyDescent="0.3">
      <c r="I100" s="26">
        <f t="shared" si="16"/>
        <v>98</v>
      </c>
      <c r="J100" s="26">
        <f t="shared" si="24"/>
        <v>2.0986023513845717</v>
      </c>
      <c r="K100" s="26">
        <f t="shared" si="25"/>
        <v>1.2931765824474013</v>
      </c>
      <c r="L100" s="26">
        <f t="shared" si="17"/>
        <v>3.4649999999999999</v>
      </c>
      <c r="M100" s="24">
        <f t="shared" si="18"/>
        <v>307.99400420022891</v>
      </c>
      <c r="N100" s="26">
        <f t="shared" si="14"/>
        <v>34.844004200228937</v>
      </c>
      <c r="O100" s="26">
        <f t="shared" si="19"/>
        <v>1.6333333333333333</v>
      </c>
      <c r="AA100" s="26">
        <f t="shared" si="20"/>
        <v>98</v>
      </c>
      <c r="AB100" s="26">
        <f t="shared" si="26"/>
        <v>2.0986023513845717</v>
      </c>
      <c r="AC100" s="26">
        <f t="shared" si="27"/>
        <v>1.2931765824474013</v>
      </c>
      <c r="AD100" s="26">
        <f t="shared" si="21"/>
        <v>3.4649999999999999</v>
      </c>
      <c r="AE100" s="24">
        <f t="shared" si="22"/>
        <v>307.99400420022891</v>
      </c>
      <c r="AF100" s="26">
        <f t="shared" si="15"/>
        <v>34.844004200228937</v>
      </c>
      <c r="AG100" s="26">
        <f t="shared" si="23"/>
        <v>1.6333333333333333</v>
      </c>
    </row>
    <row r="101" spans="9:33" x14ac:dyDescent="0.3">
      <c r="I101" s="26">
        <f t="shared" si="16"/>
        <v>99</v>
      </c>
      <c r="J101" s="26">
        <f t="shared" si="24"/>
        <v>2.1235090208637506</v>
      </c>
      <c r="K101" s="26">
        <f t="shared" si="25"/>
        <v>1.3086862720383781</v>
      </c>
      <c r="L101" s="26">
        <f t="shared" si="17"/>
        <v>3.5003571428571427</v>
      </c>
      <c r="M101" s="24">
        <f t="shared" si="18"/>
        <v>308.01673010883604</v>
      </c>
      <c r="N101" s="26">
        <f t="shared" si="14"/>
        <v>34.866730108836066</v>
      </c>
      <c r="O101" s="26">
        <f t="shared" si="19"/>
        <v>1.65</v>
      </c>
      <c r="AA101" s="26">
        <f t="shared" si="20"/>
        <v>99</v>
      </c>
      <c r="AB101" s="26">
        <f t="shared" si="26"/>
        <v>2.1235090208637506</v>
      </c>
      <c r="AC101" s="26">
        <f t="shared" si="27"/>
        <v>1.3086862720383781</v>
      </c>
      <c r="AD101" s="26">
        <f t="shared" si="21"/>
        <v>3.5003571428571427</v>
      </c>
      <c r="AE101" s="24">
        <f t="shared" si="22"/>
        <v>308.01673010883604</v>
      </c>
      <c r="AF101" s="26">
        <f t="shared" si="15"/>
        <v>34.866730108836066</v>
      </c>
      <c r="AG101" s="26">
        <f t="shared" si="23"/>
        <v>1.65</v>
      </c>
    </row>
    <row r="102" spans="9:33" x14ac:dyDescent="0.3">
      <c r="I102" s="26">
        <f t="shared" si="16"/>
        <v>100</v>
      </c>
      <c r="J102" s="26">
        <f t="shared" si="24"/>
        <v>2.1482425007268118</v>
      </c>
      <c r="K102" s="26">
        <f t="shared" si="25"/>
        <v>1.3240817071359661</v>
      </c>
      <c r="L102" s="26">
        <f t="shared" si="17"/>
        <v>3.5357142857142856</v>
      </c>
      <c r="M102" s="24">
        <f t="shared" si="18"/>
        <v>308.03786505627073</v>
      </c>
      <c r="N102" s="26">
        <f t="shared" si="14"/>
        <v>34.887865056270755</v>
      </c>
      <c r="O102" s="26">
        <f t="shared" si="19"/>
        <v>1.6666666666666667</v>
      </c>
      <c r="AA102" s="26">
        <f t="shared" si="20"/>
        <v>100</v>
      </c>
      <c r="AB102" s="26">
        <f t="shared" si="26"/>
        <v>2.1482425007268118</v>
      </c>
      <c r="AC102" s="26">
        <f t="shared" si="27"/>
        <v>1.3240817071359661</v>
      </c>
      <c r="AD102" s="26">
        <f t="shared" si="21"/>
        <v>3.5357142857142856</v>
      </c>
      <c r="AE102" s="24">
        <f t="shared" si="22"/>
        <v>308.03786505627073</v>
      </c>
      <c r="AF102" s="26">
        <f t="shared" si="15"/>
        <v>34.887865056270755</v>
      </c>
      <c r="AG102" s="26">
        <f t="shared" si="23"/>
        <v>1.6666666666666667</v>
      </c>
    </row>
    <row r="103" spans="9:33" x14ac:dyDescent="0.3">
      <c r="I103" s="26">
        <f t="shared" si="16"/>
        <v>101</v>
      </c>
      <c r="J103" s="26">
        <f t="shared" si="24"/>
        <v>2.1728094656374353</v>
      </c>
      <c r="K103" s="26">
        <f t="shared" si="25"/>
        <v>1.3393672220942234</v>
      </c>
      <c r="L103" s="26">
        <f t="shared" si="17"/>
        <v>3.5710714285714285</v>
      </c>
      <c r="M103" s="24">
        <f t="shared" si="18"/>
        <v>308.05750120902553</v>
      </c>
      <c r="N103" s="26">
        <f t="shared" si="14"/>
        <v>34.907501209025554</v>
      </c>
      <c r="O103" s="26">
        <f t="shared" si="19"/>
        <v>1.6833333333333333</v>
      </c>
      <c r="AA103" s="26">
        <f t="shared" si="20"/>
        <v>101</v>
      </c>
      <c r="AB103" s="26">
        <f t="shared" si="26"/>
        <v>2.1728094656374353</v>
      </c>
      <c r="AC103" s="26">
        <f t="shared" si="27"/>
        <v>1.3393672220942234</v>
      </c>
      <c r="AD103" s="26">
        <f t="shared" si="21"/>
        <v>3.5710714285714285</v>
      </c>
      <c r="AE103" s="24">
        <f t="shared" si="22"/>
        <v>308.05750120902553</v>
      </c>
      <c r="AF103" s="26">
        <f t="shared" si="15"/>
        <v>34.907501209025554</v>
      </c>
      <c r="AG103" s="26">
        <f t="shared" si="23"/>
        <v>1.6833333333333333</v>
      </c>
    </row>
    <row r="104" spans="9:33" x14ac:dyDescent="0.3">
      <c r="I104" s="26">
        <f t="shared" si="16"/>
        <v>102</v>
      </c>
      <c r="J104" s="26">
        <f t="shared" si="24"/>
        <v>2.1972166031982767</v>
      </c>
      <c r="K104" s="26">
        <f t="shared" si="25"/>
        <v>1.3545471706930192</v>
      </c>
      <c r="L104" s="26">
        <f t="shared" si="17"/>
        <v>3.6064285714285713</v>
      </c>
      <c r="M104" s="24">
        <f t="shared" si="18"/>
        <v>308.07572705227477</v>
      </c>
      <c r="N104" s="26">
        <f t="shared" si="14"/>
        <v>34.925727052274794</v>
      </c>
      <c r="O104" s="26">
        <f t="shared" si="19"/>
        <v>1.7</v>
      </c>
      <c r="AA104" s="26">
        <f t="shared" si="20"/>
        <v>102</v>
      </c>
      <c r="AB104" s="26">
        <f t="shared" si="26"/>
        <v>2.1972166031982767</v>
      </c>
      <c r="AC104" s="26">
        <f t="shared" si="27"/>
        <v>1.3545471706930192</v>
      </c>
      <c r="AD104" s="26">
        <f t="shared" si="21"/>
        <v>3.6064285714285713</v>
      </c>
      <c r="AE104" s="24">
        <f t="shared" si="22"/>
        <v>308.07572705227477</v>
      </c>
      <c r="AF104" s="26">
        <f t="shared" si="15"/>
        <v>34.925727052274794</v>
      </c>
      <c r="AG104" s="26">
        <f t="shared" si="23"/>
        <v>1.7</v>
      </c>
    </row>
    <row r="105" spans="9:33" x14ac:dyDescent="0.3">
      <c r="I105" s="26">
        <f t="shared" si="16"/>
        <v>103</v>
      </c>
      <c r="J105" s="26">
        <f t="shared" si="24"/>
        <v>2.221470585825319</v>
      </c>
      <c r="K105" s="26">
        <f t="shared" si="25"/>
        <v>1.3696259064983853</v>
      </c>
      <c r="L105" s="26">
        <f t="shared" si="17"/>
        <v>3.6417857142857142</v>
      </c>
      <c r="M105" s="24">
        <f t="shared" si="18"/>
        <v>308.09262739500952</v>
      </c>
      <c r="N105" s="26">
        <f t="shared" si="14"/>
        <v>34.942627395009538</v>
      </c>
      <c r="O105" s="26">
        <f t="shared" si="19"/>
        <v>1.7166666666666666</v>
      </c>
      <c r="AA105" s="26">
        <f t="shared" si="20"/>
        <v>103</v>
      </c>
      <c r="AB105" s="26">
        <f t="shared" si="26"/>
        <v>2.221470585825319</v>
      </c>
      <c r="AC105" s="26">
        <f t="shared" si="27"/>
        <v>1.3696259064983853</v>
      </c>
      <c r="AD105" s="26">
        <f t="shared" si="21"/>
        <v>3.6417857142857142</v>
      </c>
      <c r="AE105" s="24">
        <f t="shared" si="22"/>
        <v>308.09262739500952</v>
      </c>
      <c r="AF105" s="26">
        <f t="shared" si="15"/>
        <v>34.942627395009538</v>
      </c>
      <c r="AG105" s="26">
        <f t="shared" si="23"/>
        <v>1.7166666666666666</v>
      </c>
    </row>
    <row r="106" spans="9:33" x14ac:dyDescent="0.3">
      <c r="I106" s="26">
        <f t="shared" si="16"/>
        <v>104</v>
      </c>
      <c r="J106" s="26">
        <f t="shared" si="24"/>
        <v>2.2455780449220333</v>
      </c>
      <c r="K106" s="26">
        <f t="shared" si="25"/>
        <v>1.3846077648040951</v>
      </c>
      <c r="L106" s="26">
        <f t="shared" si="17"/>
        <v>3.677142857142857</v>
      </c>
      <c r="M106" s="24">
        <f t="shared" si="18"/>
        <v>308.10828338980366</v>
      </c>
      <c r="N106" s="26">
        <f t="shared" si="14"/>
        <v>34.958283389803682</v>
      </c>
      <c r="O106" s="26">
        <f t="shared" si="19"/>
        <v>1.7333333333333334</v>
      </c>
      <c r="AA106" s="26">
        <f t="shared" si="20"/>
        <v>104</v>
      </c>
      <c r="AB106" s="26">
        <f t="shared" si="26"/>
        <v>2.2455780449220333</v>
      </c>
      <c r="AC106" s="26">
        <f t="shared" si="27"/>
        <v>1.3846077648040951</v>
      </c>
      <c r="AD106" s="26">
        <f t="shared" si="21"/>
        <v>3.677142857142857</v>
      </c>
      <c r="AE106" s="24">
        <f t="shared" si="22"/>
        <v>308.10828338980366</v>
      </c>
      <c r="AF106" s="26">
        <f t="shared" si="15"/>
        <v>34.958283389803682</v>
      </c>
      <c r="AG106" s="26">
        <f t="shared" si="23"/>
        <v>1.7333333333333334</v>
      </c>
    </row>
    <row r="107" spans="9:33" x14ac:dyDescent="0.3">
      <c r="I107" s="26">
        <f t="shared" si="16"/>
        <v>105</v>
      </c>
      <c r="J107" s="26">
        <f t="shared" si="24"/>
        <v>2.2695455473179638</v>
      </c>
      <c r="K107" s="26">
        <f t="shared" si="25"/>
        <v>1.3994970461325436</v>
      </c>
      <c r="L107" s="26">
        <f t="shared" si="17"/>
        <v>3.7124999999999999</v>
      </c>
      <c r="M107" s="24">
        <f t="shared" si="18"/>
        <v>308.1227725659366</v>
      </c>
      <c r="N107" s="26">
        <f t="shared" si="14"/>
        <v>34.972772565936623</v>
      </c>
      <c r="O107" s="26">
        <f t="shared" si="19"/>
        <v>1.75</v>
      </c>
      <c r="AA107" s="26">
        <f t="shared" si="20"/>
        <v>105</v>
      </c>
      <c r="AB107" s="26">
        <f t="shared" si="26"/>
        <v>2.2695455473179638</v>
      </c>
      <c r="AC107" s="26">
        <f t="shared" si="27"/>
        <v>1.3994970461325436</v>
      </c>
      <c r="AD107" s="26">
        <f t="shared" si="21"/>
        <v>3.7124999999999999</v>
      </c>
      <c r="AE107" s="24">
        <f t="shared" si="22"/>
        <v>308.1227725659366</v>
      </c>
      <c r="AF107" s="26">
        <f t="shared" si="15"/>
        <v>34.972772565936623</v>
      </c>
      <c r="AG107" s="26">
        <f t="shared" si="23"/>
        <v>1.75</v>
      </c>
    </row>
    <row r="108" spans="9:33" x14ac:dyDescent="0.3">
      <c r="I108" s="26">
        <f t="shared" si="16"/>
        <v>106</v>
      </c>
      <c r="J108" s="26">
        <f t="shared" si="24"/>
        <v>2.2933795739245126</v>
      </c>
      <c r="K108" s="26">
        <f t="shared" si="25"/>
        <v>1.4142980012643791</v>
      </c>
      <c r="L108" s="26">
        <f t="shared" si="17"/>
        <v>3.7478571428571428</v>
      </c>
      <c r="M108" s="24">
        <f t="shared" si="18"/>
        <v>308.13616887462399</v>
      </c>
      <c r="N108" s="26">
        <f t="shared" si="14"/>
        <v>34.986168874624013</v>
      </c>
      <c r="O108" s="26">
        <f t="shared" si="19"/>
        <v>1.7666666666666666</v>
      </c>
      <c r="AA108" s="26">
        <f t="shared" si="20"/>
        <v>106</v>
      </c>
      <c r="AB108" s="26">
        <f t="shared" si="26"/>
        <v>2.2933795739245126</v>
      </c>
      <c r="AC108" s="26">
        <f t="shared" si="27"/>
        <v>1.4142980012643791</v>
      </c>
      <c r="AD108" s="26">
        <f t="shared" si="21"/>
        <v>3.7478571428571428</v>
      </c>
      <c r="AE108" s="24">
        <f t="shared" si="22"/>
        <v>308.13616887462399</v>
      </c>
      <c r="AF108" s="26">
        <f t="shared" si="15"/>
        <v>34.986168874624013</v>
      </c>
      <c r="AG108" s="26">
        <f t="shared" si="23"/>
        <v>1.7666666666666666</v>
      </c>
    </row>
    <row r="109" spans="9:33" x14ac:dyDescent="0.3">
      <c r="I109" s="26">
        <f t="shared" si="16"/>
        <v>107</v>
      </c>
      <c r="J109" s="26">
        <f t="shared" si="24"/>
        <v>2.3170865005499919</v>
      </c>
      <c r="K109" s="26">
        <f t="shared" si="25"/>
        <v>1.4290148177582502</v>
      </c>
      <c r="L109" s="26">
        <f t="shared" si="17"/>
        <v>3.7832142857142856</v>
      </c>
      <c r="M109" s="24">
        <f t="shared" si="18"/>
        <v>308.14854274513903</v>
      </c>
      <c r="N109" s="26">
        <f t="shared" si="14"/>
        <v>34.998542745139048</v>
      </c>
      <c r="O109" s="26">
        <f t="shared" si="19"/>
        <v>1.7833333333333334</v>
      </c>
      <c r="AA109" s="26">
        <f t="shared" si="20"/>
        <v>107</v>
      </c>
      <c r="AB109" s="26">
        <f t="shared" si="26"/>
        <v>2.3170865005499919</v>
      </c>
      <c r="AC109" s="26">
        <f t="shared" si="27"/>
        <v>1.4290148177582502</v>
      </c>
      <c r="AD109" s="26">
        <f t="shared" si="21"/>
        <v>3.7832142857142856</v>
      </c>
      <c r="AE109" s="24">
        <f t="shared" si="22"/>
        <v>308.14854274513903</v>
      </c>
      <c r="AF109" s="26">
        <f t="shared" si="15"/>
        <v>34.998542745139048</v>
      </c>
      <c r="AG109" s="26">
        <f t="shared" si="23"/>
        <v>1.7833333333333334</v>
      </c>
    </row>
    <row r="110" spans="9:33" x14ac:dyDescent="0.3">
      <c r="I110" s="26">
        <f t="shared" si="16"/>
        <v>108</v>
      </c>
      <c r="J110" s="26">
        <f t="shared" si="24"/>
        <v>2.3406725808063999</v>
      </c>
      <c r="K110" s="26">
        <f t="shared" si="25"/>
        <v>1.4436516079150856</v>
      </c>
      <c r="L110" s="26">
        <f t="shared" si="17"/>
        <v>3.8185714285714285</v>
      </c>
      <c r="M110" s="24">
        <f t="shared" si="18"/>
        <v>308.15996115064576</v>
      </c>
      <c r="N110" s="26">
        <f t="shared" si="14"/>
        <v>35.009961150645779</v>
      </c>
      <c r="O110" s="26">
        <f t="shared" si="19"/>
        <v>1.8</v>
      </c>
      <c r="AA110" s="26">
        <f t="shared" si="20"/>
        <v>108</v>
      </c>
      <c r="AB110" s="26">
        <f t="shared" si="26"/>
        <v>2.3406725808063999</v>
      </c>
      <c r="AC110" s="26">
        <f t="shared" si="27"/>
        <v>1.4436516079150856</v>
      </c>
      <c r="AD110" s="26">
        <f t="shared" si="21"/>
        <v>3.8185714285714285</v>
      </c>
      <c r="AE110" s="24">
        <f t="shared" si="22"/>
        <v>308.15996115064576</v>
      </c>
      <c r="AF110" s="26">
        <f t="shared" si="15"/>
        <v>35.009961150645779</v>
      </c>
      <c r="AG110" s="26">
        <f t="shared" si="23"/>
        <v>1.8</v>
      </c>
    </row>
    <row r="111" spans="9:33" x14ac:dyDescent="0.3">
      <c r="I111" s="26">
        <f t="shared" si="16"/>
        <v>109</v>
      </c>
      <c r="J111" s="26">
        <f t="shared" si="24"/>
        <v>2.3641439310324635</v>
      </c>
      <c r="K111" s="26">
        <f t="shared" si="25"/>
        <v>1.45821239813542</v>
      </c>
      <c r="L111" s="26">
        <f t="shared" si="17"/>
        <v>3.8539285714285714</v>
      </c>
      <c r="M111" s="24">
        <f t="shared" si="18"/>
        <v>308.1704876826077</v>
      </c>
      <c r="N111" s="26">
        <f t="shared" si="14"/>
        <v>35.020487682607722</v>
      </c>
      <c r="O111" s="26">
        <f t="shared" si="19"/>
        <v>1.8166666666666667</v>
      </c>
      <c r="AA111" s="26">
        <f t="shared" si="20"/>
        <v>109</v>
      </c>
      <c r="AB111" s="26">
        <f t="shared" si="26"/>
        <v>2.3641439310324635</v>
      </c>
      <c r="AC111" s="26">
        <f t="shared" si="27"/>
        <v>1.45821239813542</v>
      </c>
      <c r="AD111" s="26">
        <f t="shared" si="21"/>
        <v>3.8539285714285714</v>
      </c>
      <c r="AE111" s="24">
        <f t="shared" si="22"/>
        <v>308.1704876826077</v>
      </c>
      <c r="AF111" s="26">
        <f t="shared" si="15"/>
        <v>35.020487682607722</v>
      </c>
      <c r="AG111" s="26">
        <f t="shared" si="23"/>
        <v>1.8166666666666667</v>
      </c>
    </row>
    <row r="112" spans="9:33" x14ac:dyDescent="0.3">
      <c r="I112" s="26">
        <f t="shared" si="16"/>
        <v>110</v>
      </c>
      <c r="J112" s="26">
        <f t="shared" si="24"/>
        <v>2.3875065171504977</v>
      </c>
      <c r="K112" s="26">
        <f t="shared" si="25"/>
        <v>1.472701119613222</v>
      </c>
      <c r="L112" s="26">
        <f t="shared" si="17"/>
        <v>3.8892857142857142</v>
      </c>
      <c r="M112" s="24">
        <f t="shared" si="18"/>
        <v>308.18018263268129</v>
      </c>
      <c r="N112" s="26">
        <f t="shared" si="14"/>
        <v>35.030182632681317</v>
      </c>
      <c r="O112" s="26">
        <f t="shared" si="19"/>
        <v>1.8333333333333333</v>
      </c>
      <c r="AA112" s="26">
        <f t="shared" si="20"/>
        <v>110</v>
      </c>
      <c r="AB112" s="26">
        <f t="shared" si="26"/>
        <v>2.3875065171504977</v>
      </c>
      <c r="AC112" s="26">
        <f t="shared" si="27"/>
        <v>1.472701119613222</v>
      </c>
      <c r="AD112" s="26">
        <f t="shared" si="21"/>
        <v>3.8892857142857142</v>
      </c>
      <c r="AE112" s="24">
        <f t="shared" si="22"/>
        <v>308.18018263268129</v>
      </c>
      <c r="AF112" s="26">
        <f t="shared" si="15"/>
        <v>35.030182632681317</v>
      </c>
      <c r="AG112" s="26">
        <f t="shared" si="23"/>
        <v>1.8333333333333333</v>
      </c>
    </row>
    <row r="113" spans="9:33" x14ac:dyDescent="0.3">
      <c r="I113" s="26">
        <f t="shared" si="16"/>
        <v>111</v>
      </c>
      <c r="J113" s="26">
        <f t="shared" si="24"/>
        <v>2.41076614336892</v>
      </c>
      <c r="K113" s="26">
        <f t="shared" si="25"/>
        <v>1.4871216003055068</v>
      </c>
      <c r="L113" s="26">
        <f t="shared" si="17"/>
        <v>3.9246428571428571</v>
      </c>
      <c r="M113" s="24">
        <f t="shared" si="18"/>
        <v>308.18910308105319</v>
      </c>
      <c r="N113" s="26">
        <f t="shared" si="14"/>
        <v>35.039103081053213</v>
      </c>
      <c r="O113" s="26">
        <f t="shared" si="19"/>
        <v>1.85</v>
      </c>
      <c r="AA113" s="26">
        <f t="shared" si="20"/>
        <v>111</v>
      </c>
      <c r="AB113" s="26">
        <f t="shared" si="26"/>
        <v>2.41076614336892</v>
      </c>
      <c r="AC113" s="26">
        <f t="shared" si="27"/>
        <v>1.4871216003055068</v>
      </c>
      <c r="AD113" s="26">
        <f t="shared" si="21"/>
        <v>3.9246428571428571</v>
      </c>
      <c r="AE113" s="24">
        <f t="shared" si="22"/>
        <v>308.18910308105319</v>
      </c>
      <c r="AF113" s="26">
        <f t="shared" si="15"/>
        <v>35.039103081053213</v>
      </c>
      <c r="AG113" s="26">
        <f t="shared" si="23"/>
        <v>1.85</v>
      </c>
    </row>
    <row r="114" spans="9:33" x14ac:dyDescent="0.3">
      <c r="I114" s="26">
        <f t="shared" si="16"/>
        <v>112</v>
      </c>
      <c r="J114" s="26">
        <f t="shared" si="24"/>
        <v>2.4339284426376522</v>
      </c>
      <c r="K114" s="26">
        <f t="shared" si="25"/>
        <v>1.5014775581137128</v>
      </c>
      <c r="L114" s="26">
        <f t="shared" si="17"/>
        <v>3.96</v>
      </c>
      <c r="M114" s="24">
        <f t="shared" si="18"/>
        <v>308.19730299023371</v>
      </c>
      <c r="N114" s="26">
        <f t="shared" si="14"/>
        <v>35.047302990233732</v>
      </c>
      <c r="O114" s="26">
        <f t="shared" si="19"/>
        <v>1.8666666666666667</v>
      </c>
      <c r="AA114" s="26">
        <f t="shared" si="20"/>
        <v>112</v>
      </c>
      <c r="AB114" s="26">
        <f t="shared" si="26"/>
        <v>2.4339284426376522</v>
      </c>
      <c r="AC114" s="26">
        <f t="shared" si="27"/>
        <v>1.5014775581137128</v>
      </c>
      <c r="AD114" s="26">
        <f t="shared" si="21"/>
        <v>3.96</v>
      </c>
      <c r="AE114" s="24">
        <f t="shared" si="22"/>
        <v>308.19730299023371</v>
      </c>
      <c r="AF114" s="26">
        <f t="shared" si="15"/>
        <v>35.047302990233732</v>
      </c>
      <c r="AG114" s="26">
        <f t="shared" si="23"/>
        <v>1.8666666666666667</v>
      </c>
    </row>
    <row r="115" spans="9:33" x14ac:dyDescent="0.3">
      <c r="I115" s="26">
        <f t="shared" si="16"/>
        <v>113</v>
      </c>
      <c r="J115" s="26">
        <f t="shared" si="24"/>
        <v>2.4569988687603153</v>
      </c>
      <c r="K115" s="26">
        <f t="shared" si="25"/>
        <v>1.5157725952103656</v>
      </c>
      <c r="L115" s="26">
        <f t="shared" si="17"/>
        <v>3.9953571428571428</v>
      </c>
      <c r="M115" s="24">
        <f t="shared" si="18"/>
        <v>308.20483330337134</v>
      </c>
      <c r="N115" s="26">
        <f t="shared" si="14"/>
        <v>35.054833303371367</v>
      </c>
      <c r="O115" s="26">
        <f t="shared" si="19"/>
        <v>1.8833333333333333</v>
      </c>
      <c r="AA115" s="26">
        <f t="shared" si="20"/>
        <v>113</v>
      </c>
      <c r="AB115" s="26">
        <f t="shared" si="26"/>
        <v>2.4569988687603153</v>
      </c>
      <c r="AC115" s="26">
        <f t="shared" si="27"/>
        <v>1.5157725952103656</v>
      </c>
      <c r="AD115" s="26">
        <f t="shared" si="21"/>
        <v>3.9953571428571428</v>
      </c>
      <c r="AE115" s="24">
        <f t="shared" si="22"/>
        <v>308.20483330337134</v>
      </c>
      <c r="AF115" s="26">
        <f t="shared" si="15"/>
        <v>35.054833303371367</v>
      </c>
      <c r="AG115" s="26">
        <f t="shared" si="23"/>
        <v>1.8833333333333333</v>
      </c>
    </row>
    <row r="116" spans="9:33" x14ac:dyDescent="0.3">
      <c r="I116" s="26">
        <f t="shared" si="16"/>
        <v>114</v>
      </c>
      <c r="J116" s="26">
        <f t="shared" si="24"/>
        <v>2.4799826900643653</v>
      </c>
      <c r="K116" s="26">
        <f t="shared" si="25"/>
        <v>1.5300101934426755</v>
      </c>
      <c r="L116" s="26">
        <f t="shared" si="17"/>
        <v>4.0307142857142857</v>
      </c>
      <c r="M116" s="24">
        <f t="shared" si="18"/>
        <v>308.21174204621042</v>
      </c>
      <c r="N116" s="26">
        <f t="shared" si="14"/>
        <v>35.061742046210441</v>
      </c>
      <c r="O116" s="26">
        <f t="shared" si="19"/>
        <v>1.9</v>
      </c>
      <c r="AA116" s="26">
        <f t="shared" si="20"/>
        <v>114</v>
      </c>
      <c r="AB116" s="26">
        <f t="shared" si="26"/>
        <v>2.4799826900643653</v>
      </c>
      <c r="AC116" s="26">
        <f t="shared" si="27"/>
        <v>1.5300101934426755</v>
      </c>
      <c r="AD116" s="26">
        <f t="shared" si="21"/>
        <v>4.0307142857142857</v>
      </c>
      <c r="AE116" s="24">
        <f t="shared" si="22"/>
        <v>308.21174204621042</v>
      </c>
      <c r="AF116" s="26">
        <f t="shared" si="15"/>
        <v>35.061742046210441</v>
      </c>
      <c r="AG116" s="26">
        <f t="shared" si="23"/>
        <v>1.9</v>
      </c>
    </row>
    <row r="117" spans="9:33" x14ac:dyDescent="0.3">
      <c r="I117" s="26">
        <f t="shared" si="16"/>
        <v>115</v>
      </c>
      <c r="J117" s="26">
        <f t="shared" si="24"/>
        <v>2.50288498452902</v>
      </c>
      <c r="K117" s="26">
        <f t="shared" si="25"/>
        <v>1.5441937107437023</v>
      </c>
      <c r="L117" s="26">
        <f t="shared" si="17"/>
        <v>4.066071428571429</v>
      </c>
      <c r="M117" s="24">
        <f t="shared" si="18"/>
        <v>308.21807443186941</v>
      </c>
      <c r="N117" s="26">
        <f t="shared" si="14"/>
        <v>35.068074431869434</v>
      </c>
      <c r="O117" s="26">
        <f t="shared" si="19"/>
        <v>1.9166666666666667</v>
      </c>
      <c r="AA117" s="26">
        <f t="shared" si="20"/>
        <v>115</v>
      </c>
      <c r="AB117" s="26">
        <f t="shared" si="26"/>
        <v>2.50288498452902</v>
      </c>
      <c r="AC117" s="26">
        <f t="shared" si="27"/>
        <v>1.5441937107437023</v>
      </c>
      <c r="AD117" s="26">
        <f t="shared" si="21"/>
        <v>4.066071428571429</v>
      </c>
      <c r="AE117" s="24">
        <f t="shared" si="22"/>
        <v>308.21807443186941</v>
      </c>
      <c r="AF117" s="26">
        <f t="shared" si="15"/>
        <v>35.068074431869434</v>
      </c>
      <c r="AG117" s="26">
        <f t="shared" si="23"/>
        <v>1.9166666666666667</v>
      </c>
    </row>
    <row r="118" spans="9:33" x14ac:dyDescent="0.3">
      <c r="I118" s="26">
        <f t="shared" si="16"/>
        <v>116</v>
      </c>
      <c r="J118" s="26">
        <f t="shared" si="24"/>
        <v>2.5257106362699546</v>
      </c>
      <c r="K118" s="26">
        <f t="shared" si="25"/>
        <v>1.5583263784812074</v>
      </c>
      <c r="L118" s="26">
        <f t="shared" si="17"/>
        <v>4.1014285714285714</v>
      </c>
      <c r="M118" s="24">
        <f t="shared" si="18"/>
        <v>308.22387296767567</v>
      </c>
      <c r="N118" s="26">
        <f t="shared" si="14"/>
        <v>35.073872967675698</v>
      </c>
      <c r="O118" s="26">
        <f t="shared" si="19"/>
        <v>1.9333333333333333</v>
      </c>
      <c r="AA118" s="26">
        <f t="shared" si="20"/>
        <v>116</v>
      </c>
      <c r="AB118" s="26">
        <f t="shared" si="26"/>
        <v>2.5257106362699546</v>
      </c>
      <c r="AC118" s="26">
        <f t="shared" si="27"/>
        <v>1.5583263784812074</v>
      </c>
      <c r="AD118" s="26">
        <f t="shared" si="21"/>
        <v>4.1014285714285714</v>
      </c>
      <c r="AE118" s="24">
        <f t="shared" si="22"/>
        <v>308.22387296767567</v>
      </c>
      <c r="AF118" s="26">
        <f t="shared" si="15"/>
        <v>35.073872967675698</v>
      </c>
      <c r="AG118" s="26">
        <f t="shared" si="23"/>
        <v>1.9333333333333333</v>
      </c>
    </row>
    <row r="119" spans="9:33" x14ac:dyDescent="0.3">
      <c r="I119" s="26">
        <f t="shared" si="16"/>
        <v>117</v>
      </c>
      <c r="J119" s="26">
        <f t="shared" si="24"/>
        <v>2.548464333280092</v>
      </c>
      <c r="K119" s="26">
        <f t="shared" si="25"/>
        <v>1.5724112996744966</v>
      </c>
      <c r="L119" s="26">
        <f t="shared" si="17"/>
        <v>4.1367857142857147</v>
      </c>
      <c r="M119" s="24">
        <f t="shared" si="18"/>
        <v>308.2291775633476</v>
      </c>
      <c r="N119" s="26">
        <f t="shared" si="14"/>
        <v>35.079177563347628</v>
      </c>
      <c r="O119" s="26">
        <f t="shared" si="19"/>
        <v>1.95</v>
      </c>
      <c r="AA119" s="26">
        <f t="shared" si="20"/>
        <v>117</v>
      </c>
      <c r="AB119" s="26">
        <f t="shared" si="26"/>
        <v>2.548464333280092</v>
      </c>
      <c r="AC119" s="26">
        <f t="shared" si="27"/>
        <v>1.5724112996744966</v>
      </c>
      <c r="AD119" s="26">
        <f t="shared" si="21"/>
        <v>4.1367857142857147</v>
      </c>
      <c r="AE119" s="24">
        <f t="shared" si="22"/>
        <v>308.2291775633476</v>
      </c>
      <c r="AF119" s="26">
        <f t="shared" si="15"/>
        <v>35.079177563347628</v>
      </c>
      <c r="AG119" s="26">
        <f t="shared" si="23"/>
        <v>1.95</v>
      </c>
    </row>
    <row r="120" spans="9:33" x14ac:dyDescent="0.3">
      <c r="I120" s="26">
        <f t="shared" si="16"/>
        <v>118</v>
      </c>
      <c r="J120" s="26">
        <f t="shared" si="24"/>
        <v>2.5711505663264043</v>
      </c>
      <c r="K120" s="26">
        <f t="shared" si="25"/>
        <v>1.5864514480100829</v>
      </c>
      <c r="L120" s="26">
        <f t="shared" si="17"/>
        <v>4.1721428571428572</v>
      </c>
      <c r="M120" s="24">
        <f t="shared" si="18"/>
        <v>308.23402563987293</v>
      </c>
      <c r="N120" s="26">
        <f t="shared" si="14"/>
        <v>35.084025639872948</v>
      </c>
      <c r="O120" s="26">
        <f t="shared" si="19"/>
        <v>1.9666666666666666</v>
      </c>
      <c r="AA120" s="26">
        <f t="shared" si="20"/>
        <v>118</v>
      </c>
      <c r="AB120" s="26">
        <f t="shared" si="26"/>
        <v>2.5711505663264043</v>
      </c>
      <c r="AC120" s="26">
        <f t="shared" si="27"/>
        <v>1.5864514480100829</v>
      </c>
      <c r="AD120" s="26">
        <f t="shared" si="21"/>
        <v>4.1721428571428572</v>
      </c>
      <c r="AE120" s="24">
        <f t="shared" si="22"/>
        <v>308.23402563987293</v>
      </c>
      <c r="AF120" s="26">
        <f t="shared" si="15"/>
        <v>35.084025639872948</v>
      </c>
      <c r="AG120" s="26">
        <f t="shared" si="23"/>
        <v>1.9666666666666666</v>
      </c>
    </row>
    <row r="121" spans="9:33" x14ac:dyDescent="0.3">
      <c r="I121" s="26">
        <f t="shared" si="16"/>
        <v>119</v>
      </c>
      <c r="J121" s="26">
        <f t="shared" si="24"/>
        <v>2.5937736289043527</v>
      </c>
      <c r="K121" s="26">
        <f t="shared" si="25"/>
        <v>1.6004496675881534</v>
      </c>
      <c r="L121" s="26">
        <f t="shared" si="17"/>
        <v>4.2075000000000005</v>
      </c>
      <c r="M121" s="24">
        <f t="shared" si="18"/>
        <v>308.23845223848656</v>
      </c>
      <c r="N121" s="26">
        <f t="shared" si="14"/>
        <v>35.088452238486582</v>
      </c>
      <c r="O121" s="26">
        <f t="shared" si="19"/>
        <v>1.9833333333333334</v>
      </c>
      <c r="AA121" s="26">
        <f t="shared" si="20"/>
        <v>119</v>
      </c>
      <c r="AB121" s="26">
        <f t="shared" si="26"/>
        <v>2.5937736289043527</v>
      </c>
      <c r="AC121" s="26">
        <f t="shared" si="27"/>
        <v>1.6004496675881534</v>
      </c>
      <c r="AD121" s="26">
        <f t="shared" si="21"/>
        <v>4.2075000000000005</v>
      </c>
      <c r="AE121" s="24">
        <f t="shared" si="22"/>
        <v>308.23845223848656</v>
      </c>
      <c r="AF121" s="26">
        <f t="shared" si="15"/>
        <v>35.088452238486582</v>
      </c>
      <c r="AG121" s="26">
        <f t="shared" si="23"/>
        <v>1.9833333333333334</v>
      </c>
    </row>
    <row r="122" spans="9:33" x14ac:dyDescent="0.3">
      <c r="I122" s="26">
        <f t="shared" si="16"/>
        <v>120</v>
      </c>
      <c r="J122" s="26">
        <f t="shared" si="24"/>
        <v>2.6163376181535734</v>
      </c>
      <c r="K122" s="26">
        <f t="shared" si="25"/>
        <v>1.6144086733333036</v>
      </c>
      <c r="L122" s="26">
        <f t="shared" si="17"/>
        <v>4.2428571428571429</v>
      </c>
      <c r="M122" s="24">
        <f t="shared" si="18"/>
        <v>308.2424901292066</v>
      </c>
      <c r="N122" s="26">
        <f t="shared" si="14"/>
        <v>35.092490129206624</v>
      </c>
      <c r="O122" s="26">
        <f t="shared" si="19"/>
        <v>2</v>
      </c>
      <c r="AA122" s="26">
        <f t="shared" si="20"/>
        <v>120</v>
      </c>
      <c r="AB122" s="26">
        <f t="shared" si="26"/>
        <v>2.6163376181535734</v>
      </c>
      <c r="AC122" s="26">
        <f t="shared" si="27"/>
        <v>1.6144086733333036</v>
      </c>
      <c r="AD122" s="26">
        <f t="shared" si="21"/>
        <v>4.2428571428571429</v>
      </c>
      <c r="AE122" s="24">
        <f t="shared" si="22"/>
        <v>308.2424901292066</v>
      </c>
      <c r="AF122" s="26">
        <f t="shared" si="15"/>
        <v>35.092490129206624</v>
      </c>
      <c r="AG122" s="26">
        <f t="shared" si="23"/>
        <v>2</v>
      </c>
    </row>
    <row r="123" spans="9:33" x14ac:dyDescent="0.3">
      <c r="I123" s="26">
        <f t="shared" si="16"/>
        <v>121</v>
      </c>
      <c r="J123" s="26">
        <f t="shared" si="24"/>
        <v>2.6388464366411322</v>
      </c>
      <c r="K123" s="26">
        <f t="shared" si="25"/>
        <v>1.6283310520049175</v>
      </c>
      <c r="L123" s="26">
        <f t="shared" si="17"/>
        <v>4.2782142857142862</v>
      </c>
      <c r="M123" s="24">
        <f t="shared" si="18"/>
        <v>308.24616991843845</v>
      </c>
      <c r="N123" s="26">
        <f t="shared" si="14"/>
        <v>35.096169918438477</v>
      </c>
      <c r="O123" s="26">
        <f t="shared" si="19"/>
        <v>2.0166666666666666</v>
      </c>
      <c r="AA123" s="26">
        <f t="shared" si="20"/>
        <v>121</v>
      </c>
      <c r="AB123" s="26">
        <f t="shared" si="26"/>
        <v>2.6388464366411322</v>
      </c>
      <c r="AC123" s="26">
        <f t="shared" si="27"/>
        <v>1.6283310520049175</v>
      </c>
      <c r="AD123" s="26">
        <f t="shared" si="21"/>
        <v>4.2782142857142862</v>
      </c>
      <c r="AE123" s="24">
        <f t="shared" si="22"/>
        <v>308.24616991843845</v>
      </c>
      <c r="AF123" s="26">
        <f t="shared" si="15"/>
        <v>35.096169918438477</v>
      </c>
      <c r="AG123" s="26">
        <f t="shared" si="23"/>
        <v>2.0166666666666666</v>
      </c>
    </row>
    <row r="124" spans="9:33" x14ac:dyDescent="0.3">
      <c r="I124" s="26">
        <f t="shared" si="16"/>
        <v>122</v>
      </c>
      <c r="J124" s="26">
        <f t="shared" si="24"/>
        <v>2.6613037949215195</v>
      </c>
      <c r="K124" s="26">
        <f t="shared" si="25"/>
        <v>1.6422192637445627</v>
      </c>
      <c r="L124" s="26">
        <f t="shared" si="17"/>
        <v>4.3135714285714286</v>
      </c>
      <c r="M124" s="24">
        <f t="shared" si="18"/>
        <v>308.24952015520978</v>
      </c>
      <c r="N124" s="26">
        <f t="shared" si="14"/>
        <v>35.099520155209802</v>
      </c>
      <c r="O124" s="26">
        <f t="shared" si="19"/>
        <v>2.0333333333333332</v>
      </c>
      <c r="AA124" s="26">
        <f t="shared" si="20"/>
        <v>122</v>
      </c>
      <c r="AB124" s="26">
        <f t="shared" si="26"/>
        <v>2.6613037949215195</v>
      </c>
      <c r="AC124" s="26">
        <f t="shared" si="27"/>
        <v>1.6422192637445627</v>
      </c>
      <c r="AD124" s="26">
        <f t="shared" si="21"/>
        <v>4.3135714285714286</v>
      </c>
      <c r="AE124" s="24">
        <f t="shared" si="22"/>
        <v>308.24952015520978</v>
      </c>
      <c r="AF124" s="26">
        <f t="shared" si="15"/>
        <v>35.099520155209802</v>
      </c>
      <c r="AG124" s="26">
        <f t="shared" si="23"/>
        <v>2.0333333333333332</v>
      </c>
    </row>
    <row r="125" spans="9:33" x14ac:dyDescent="0.3">
      <c r="I125" s="26">
        <f t="shared" si="16"/>
        <v>123</v>
      </c>
      <c r="J125" s="26">
        <f t="shared" si="24"/>
        <v>2.6837132147862146</v>
      </c>
      <c r="K125" s="26">
        <f t="shared" si="25"/>
        <v>1.6560756441004307</v>
      </c>
      <c r="L125" s="26">
        <f t="shared" si="17"/>
        <v>4.3489285714285719</v>
      </c>
      <c r="M125" s="24">
        <f t="shared" si="18"/>
        <v>308.25256743564688</v>
      </c>
      <c r="N125" s="26">
        <f t="shared" si="14"/>
        <v>35.102567435646904</v>
      </c>
      <c r="O125" s="26">
        <f t="shared" si="19"/>
        <v>2.0499999999999998</v>
      </c>
      <c r="AA125" s="26">
        <f t="shared" si="20"/>
        <v>123</v>
      </c>
      <c r="AB125" s="26">
        <f t="shared" si="26"/>
        <v>2.6837132147862146</v>
      </c>
      <c r="AC125" s="26">
        <f t="shared" si="27"/>
        <v>1.6560756441004307</v>
      </c>
      <c r="AD125" s="26">
        <f t="shared" si="21"/>
        <v>4.3489285714285719</v>
      </c>
      <c r="AE125" s="24">
        <f t="shared" si="22"/>
        <v>308.25256743564688</v>
      </c>
      <c r="AF125" s="26">
        <f t="shared" si="15"/>
        <v>35.102567435646904</v>
      </c>
      <c r="AG125" s="26">
        <f t="shared" si="23"/>
        <v>2.0499999999999998</v>
      </c>
    </row>
    <row r="126" spans="9:33" x14ac:dyDescent="0.3">
      <c r="I126" s="26">
        <f t="shared" si="16"/>
        <v>124</v>
      </c>
      <c r="J126" s="26">
        <f t="shared" si="24"/>
        <v>2.7060780331192125</v>
      </c>
      <c r="K126" s="26">
        <f t="shared" si="25"/>
        <v>1.6699024064712438</v>
      </c>
      <c r="L126" s="26">
        <f t="shared" si="17"/>
        <v>4.3842857142857143</v>
      </c>
      <c r="M126" s="24">
        <f t="shared" si="18"/>
        <v>308.2553365053509</v>
      </c>
      <c r="N126" s="26">
        <f t="shared" si="14"/>
        <v>35.10533650535092</v>
      </c>
      <c r="O126" s="26">
        <f t="shared" si="19"/>
        <v>2.0666666666666669</v>
      </c>
      <c r="AA126" s="26">
        <f t="shared" si="20"/>
        <v>124</v>
      </c>
      <c r="AB126" s="26">
        <f t="shared" si="26"/>
        <v>2.7060780331192125</v>
      </c>
      <c r="AC126" s="26">
        <f t="shared" si="27"/>
        <v>1.6699024064712438</v>
      </c>
      <c r="AD126" s="26">
        <f t="shared" si="21"/>
        <v>4.3842857142857143</v>
      </c>
      <c r="AE126" s="24">
        <f t="shared" si="22"/>
        <v>308.2553365053509</v>
      </c>
      <c r="AF126" s="26">
        <f t="shared" si="15"/>
        <v>35.10533650535092</v>
      </c>
      <c r="AG126" s="26">
        <f t="shared" si="23"/>
        <v>2.0666666666666669</v>
      </c>
    </row>
    <row r="127" spans="9:33" x14ac:dyDescent="0.3">
      <c r="I127" s="26">
        <f t="shared" si="16"/>
        <v>125</v>
      </c>
      <c r="J127" s="26">
        <f t="shared" si="24"/>
        <v>2.7284014062790103</v>
      </c>
      <c r="K127" s="26">
        <f t="shared" si="25"/>
        <v>1.6837016449150635</v>
      </c>
      <c r="L127" s="26">
        <f t="shared" si="17"/>
        <v>4.4196428571428577</v>
      </c>
      <c r="M127" s="24">
        <f t="shared" si="18"/>
        <v>308.25785035937656</v>
      </c>
      <c r="N127" s="26">
        <f t="shared" si="14"/>
        <v>35.107850359376584</v>
      </c>
      <c r="O127" s="26">
        <f t="shared" si="19"/>
        <v>2.0833333333333335</v>
      </c>
      <c r="AA127" s="26">
        <f t="shared" si="20"/>
        <v>125</v>
      </c>
      <c r="AB127" s="26">
        <f t="shared" si="26"/>
        <v>2.7284014062790103</v>
      </c>
      <c r="AC127" s="26">
        <f t="shared" si="27"/>
        <v>1.6837016449150635</v>
      </c>
      <c r="AD127" s="26">
        <f t="shared" si="21"/>
        <v>4.4196428571428577</v>
      </c>
      <c r="AE127" s="24">
        <f t="shared" si="22"/>
        <v>308.25785035937656</v>
      </c>
      <c r="AF127" s="26">
        <f t="shared" si="15"/>
        <v>35.107850359376584</v>
      </c>
      <c r="AG127" s="26">
        <f t="shared" si="23"/>
        <v>2.0833333333333335</v>
      </c>
    </row>
    <row r="128" spans="9:33" x14ac:dyDescent="0.3">
      <c r="I128" s="26">
        <f t="shared" si="16"/>
        <v>126</v>
      </c>
      <c r="J128" s="26">
        <f t="shared" si="24"/>
        <v>2.7506863149316949</v>
      </c>
      <c r="K128" s="26">
        <f t="shared" si="25"/>
        <v>1.697475337271219</v>
      </c>
      <c r="L128" s="26">
        <f t="shared" si="17"/>
        <v>4.4550000000000001</v>
      </c>
      <c r="M128" s="24">
        <f t="shared" si="18"/>
        <v>308.26013033955849</v>
      </c>
      <c r="N128" s="26">
        <f t="shared" si="14"/>
        <v>35.110130339558509</v>
      </c>
      <c r="O128" s="26">
        <f t="shared" si="19"/>
        <v>2.1</v>
      </c>
      <c r="AA128" s="26">
        <f t="shared" si="20"/>
        <v>126</v>
      </c>
      <c r="AB128" s="26">
        <f t="shared" si="26"/>
        <v>2.7506863149316949</v>
      </c>
      <c r="AC128" s="26">
        <f t="shared" si="27"/>
        <v>1.697475337271219</v>
      </c>
      <c r="AD128" s="26">
        <f t="shared" si="21"/>
        <v>4.4550000000000001</v>
      </c>
      <c r="AE128" s="24">
        <f t="shared" si="22"/>
        <v>308.26013033955849</v>
      </c>
      <c r="AF128" s="26">
        <f t="shared" si="15"/>
        <v>35.110130339558509</v>
      </c>
      <c r="AG128" s="26">
        <f t="shared" si="23"/>
        <v>2.1</v>
      </c>
    </row>
    <row r="129" spans="9:33" x14ac:dyDescent="0.3">
      <c r="I129" s="26">
        <f t="shared" si="16"/>
        <v>127</v>
      </c>
      <c r="J129" s="26">
        <f t="shared" si="24"/>
        <v>2.7729355692640798</v>
      </c>
      <c r="K129" s="26">
        <f t="shared" si="25"/>
        <v>1.7112253485466293</v>
      </c>
      <c r="L129" s="26">
        <f t="shared" si="17"/>
        <v>4.4903571428571434</v>
      </c>
      <c r="M129" s="24">
        <f t="shared" si="18"/>
        <v>308.26219622897037</v>
      </c>
      <c r="N129" s="26">
        <f t="shared" si="14"/>
        <v>35.11219622897039</v>
      </c>
      <c r="O129" s="26">
        <f t="shared" si="19"/>
        <v>2.1166666666666667</v>
      </c>
      <c r="AA129" s="26">
        <f t="shared" si="20"/>
        <v>127</v>
      </c>
      <c r="AB129" s="26">
        <f t="shared" si="26"/>
        <v>2.7729355692640798</v>
      </c>
      <c r="AC129" s="26">
        <f t="shared" si="27"/>
        <v>1.7112253485466293</v>
      </c>
      <c r="AD129" s="26">
        <f t="shared" si="21"/>
        <v>4.4903571428571434</v>
      </c>
      <c r="AE129" s="24">
        <f t="shared" si="22"/>
        <v>308.26219622897037</v>
      </c>
      <c r="AF129" s="26">
        <f t="shared" si="15"/>
        <v>35.11219622897039</v>
      </c>
      <c r="AG129" s="26">
        <f t="shared" si="23"/>
        <v>2.1166666666666667</v>
      </c>
    </row>
    <row r="130" spans="9:33" x14ac:dyDescent="0.3">
      <c r="I130" s="26">
        <f t="shared" si="16"/>
        <v>128</v>
      </c>
      <c r="J130" s="26">
        <f t="shared" si="24"/>
        <v>2.7951518145103638</v>
      </c>
      <c r="K130" s="26">
        <f t="shared" si="25"/>
        <v>1.7249534345209536</v>
      </c>
      <c r="L130" s="26">
        <f t="shared" si="17"/>
        <v>4.5257142857142858</v>
      </c>
      <c r="M130" s="24">
        <f t="shared" si="18"/>
        <v>308.26406634333955</v>
      </c>
      <c r="N130" s="26">
        <f t="shared" si="14"/>
        <v>35.114066343339573</v>
      </c>
      <c r="O130" s="26">
        <f t="shared" si="19"/>
        <v>2.1333333333333333</v>
      </c>
      <c r="AA130" s="26">
        <f t="shared" si="20"/>
        <v>128</v>
      </c>
      <c r="AB130" s="26">
        <f t="shared" si="26"/>
        <v>2.7951518145103638</v>
      </c>
      <c r="AC130" s="26">
        <f t="shared" si="27"/>
        <v>1.7249534345209536</v>
      </c>
      <c r="AD130" s="26">
        <f t="shared" si="21"/>
        <v>4.5257142857142858</v>
      </c>
      <c r="AE130" s="24">
        <f t="shared" si="22"/>
        <v>308.26406634333955</v>
      </c>
      <c r="AF130" s="26">
        <f t="shared" si="15"/>
        <v>35.114066343339573</v>
      </c>
      <c r="AG130" s="26">
        <f t="shared" si="23"/>
        <v>2.1333333333333333</v>
      </c>
    </row>
    <row r="131" spans="9:33" x14ac:dyDescent="0.3">
      <c r="I131" s="26">
        <f t="shared" si="16"/>
        <v>129</v>
      </c>
      <c r="J131" s="26">
        <f t="shared" si="24"/>
        <v>2.8173375367302134</v>
      </c>
      <c r="K131" s="26">
        <f t="shared" si="25"/>
        <v>1.7386612455280279</v>
      </c>
      <c r="L131" s="26">
        <f t="shared" si="17"/>
        <v>4.5610714285714282</v>
      </c>
      <c r="M131" s="24">
        <f t="shared" si="18"/>
        <v>308.2657576192745</v>
      </c>
      <c r="N131" s="26">
        <f t="shared" ref="N131:N194" si="28">M131-273.15</f>
        <v>35.115757619274518</v>
      </c>
      <c r="O131" s="26">
        <f t="shared" si="19"/>
        <v>2.15</v>
      </c>
      <c r="AA131" s="26">
        <f t="shared" si="20"/>
        <v>129</v>
      </c>
      <c r="AB131" s="26">
        <f t="shared" si="26"/>
        <v>2.8173375367302134</v>
      </c>
      <c r="AC131" s="26">
        <f t="shared" si="27"/>
        <v>1.7386612455280279</v>
      </c>
      <c r="AD131" s="26">
        <f t="shared" si="21"/>
        <v>4.5610714285714282</v>
      </c>
      <c r="AE131" s="24">
        <f t="shared" si="22"/>
        <v>308.2657576192745</v>
      </c>
      <c r="AF131" s="26">
        <f t="shared" ref="AF131:AF194" si="29">AE131-273.15</f>
        <v>35.115757619274518</v>
      </c>
      <c r="AG131" s="26">
        <f t="shared" si="23"/>
        <v>2.15</v>
      </c>
    </row>
    <row r="132" spans="9:33" x14ac:dyDescent="0.3">
      <c r="I132" s="26">
        <f t="shared" ref="I132:I195" si="30">I131+1</f>
        <v>130</v>
      </c>
      <c r="J132" s="26">
        <f t="shared" si="24"/>
        <v>2.8394950687807183</v>
      </c>
      <c r="K132" s="26">
        <f t="shared" si="25"/>
        <v>1.7523503303742334</v>
      </c>
      <c r="L132" s="26">
        <f t="shared" ref="L132:L195" si="31">$B$12^2*$F$4*I132</f>
        <v>4.5964285714285715</v>
      </c>
      <c r="M132" s="24">
        <f t="shared" ref="M132:M195" si="32">M131+((L132-K132-J132)/($F$6*$B$9))</f>
        <v>308.26728569919442</v>
      </c>
      <c r="N132" s="26">
        <f t="shared" si="28"/>
        <v>35.11728569919444</v>
      </c>
      <c r="O132" s="26">
        <f t="shared" ref="O132:O195" si="33">I132/60</f>
        <v>2.1666666666666665</v>
      </c>
      <c r="AA132" s="26">
        <f t="shared" ref="AA132:AA195" si="34">AA131+1</f>
        <v>130</v>
      </c>
      <c r="AB132" s="26">
        <f t="shared" si="26"/>
        <v>2.8394950687807183</v>
      </c>
      <c r="AC132" s="26">
        <f t="shared" si="27"/>
        <v>1.7523503303742334</v>
      </c>
      <c r="AD132" s="26">
        <f t="shared" ref="AD132:AD195" si="35">$T$12^2*$F$4*AA132</f>
        <v>4.5964285714285715</v>
      </c>
      <c r="AE132" s="24">
        <f t="shared" ref="AE132:AE195" si="36">AE131+((AD132-AC132-AB132)/($F$6*$B$9))</f>
        <v>308.26728569919442</v>
      </c>
      <c r="AF132" s="26">
        <f t="shared" si="29"/>
        <v>35.11728569919444</v>
      </c>
      <c r="AG132" s="26">
        <f t="shared" ref="AG132:AG195" si="37">AA132/60</f>
        <v>2.1666666666666665</v>
      </c>
    </row>
    <row r="133" spans="9:33" x14ac:dyDescent="0.3">
      <c r="I133" s="26">
        <f t="shared" si="30"/>
        <v>131</v>
      </c>
      <c r="J133" s="26">
        <f t="shared" ref="J133:J196" si="38">$B$15*$F$2*(M132-$B$14)*I133</f>
        <v>2.8616265964290117</v>
      </c>
      <c r="K133" s="26">
        <f t="shared" ref="K133:K196" si="39">$B$7*$B$6*$F$2*(M132^4-$B$14^4)*I133</f>
        <v>1.766022140357423</v>
      </c>
      <c r="L133" s="26">
        <f t="shared" si="31"/>
        <v>4.631785714285714</v>
      </c>
      <c r="M133" s="24">
        <f t="shared" si="32"/>
        <v>308.26866501288117</v>
      </c>
      <c r="N133" s="26">
        <f t="shared" si="28"/>
        <v>35.118665012881195</v>
      </c>
      <c r="O133" s="26">
        <f t="shared" si="33"/>
        <v>2.1833333333333331</v>
      </c>
      <c r="AA133" s="26">
        <f t="shared" si="34"/>
        <v>131</v>
      </c>
      <c r="AB133" s="26">
        <f t="shared" ref="AB133:AB196" si="40">$B$15*$F$2*(AE132-$B$14)*AA133</f>
        <v>2.8616265964290117</v>
      </c>
      <c r="AC133" s="26">
        <f t="shared" ref="AC133:AC196" si="41">$B$7*$B$6*$F$2*(AE132^4-$B$14^4)*AA133</f>
        <v>1.766022140357423</v>
      </c>
      <c r="AD133" s="26">
        <f t="shared" si="35"/>
        <v>4.631785714285714</v>
      </c>
      <c r="AE133" s="24">
        <f t="shared" si="36"/>
        <v>308.26866501288117</v>
      </c>
      <c r="AF133" s="26">
        <f t="shared" si="29"/>
        <v>35.118665012881195</v>
      </c>
      <c r="AG133" s="26">
        <f t="shared" si="37"/>
        <v>2.1833333333333331</v>
      </c>
    </row>
    <row r="134" spans="9:33" x14ac:dyDescent="0.3">
      <c r="I134" s="26">
        <f t="shared" si="30"/>
        <v>132</v>
      </c>
      <c r="J134" s="26">
        <f t="shared" si="38"/>
        <v>2.8837341645569596</v>
      </c>
      <c r="K134" s="26">
        <f t="shared" si="39"/>
        <v>1.7796780333532072</v>
      </c>
      <c r="L134" s="26">
        <f t="shared" si="31"/>
        <v>4.6671428571428573</v>
      </c>
      <c r="M134" s="24">
        <f t="shared" si="32"/>
        <v>308.26990885559997</v>
      </c>
      <c r="N134" s="26">
        <f t="shared" si="28"/>
        <v>35.119908855599988</v>
      </c>
      <c r="O134" s="26">
        <f t="shared" si="33"/>
        <v>2.2000000000000002</v>
      </c>
      <c r="AA134" s="26">
        <f t="shared" si="34"/>
        <v>132</v>
      </c>
      <c r="AB134" s="26">
        <f t="shared" si="40"/>
        <v>2.8837341645569596</v>
      </c>
      <c r="AC134" s="26">
        <f t="shared" si="41"/>
        <v>1.7796780333532072</v>
      </c>
      <c r="AD134" s="26">
        <f t="shared" si="35"/>
        <v>4.6671428571428573</v>
      </c>
      <c r="AE134" s="24">
        <f t="shared" si="36"/>
        <v>308.26990885559997</v>
      </c>
      <c r="AF134" s="26">
        <f t="shared" si="29"/>
        <v>35.119908855599988</v>
      </c>
      <c r="AG134" s="26">
        <f t="shared" si="37"/>
        <v>2.2000000000000002</v>
      </c>
    </row>
    <row r="135" spans="9:33" x14ac:dyDescent="0.3">
      <c r="I135" s="26">
        <f t="shared" si="30"/>
        <v>133</v>
      </c>
      <c r="J135" s="26">
        <f t="shared" si="38"/>
        <v>2.9058196834134837</v>
      </c>
      <c r="K135" s="26">
        <f t="shared" si="39"/>
        <v>1.7933192779382543</v>
      </c>
      <c r="L135" s="26">
        <f t="shared" si="31"/>
        <v>4.7024999999999997</v>
      </c>
      <c r="M135" s="24">
        <f t="shared" si="32"/>
        <v>308.27102946276068</v>
      </c>
      <c r="N135" s="26">
        <f t="shared" si="28"/>
        <v>35.121029462760703</v>
      </c>
      <c r="O135" s="26">
        <f t="shared" si="33"/>
        <v>2.2166666666666668</v>
      </c>
      <c r="AA135" s="26">
        <f t="shared" si="34"/>
        <v>133</v>
      </c>
      <c r="AB135" s="26">
        <f t="shared" si="40"/>
        <v>2.9058196834134837</v>
      </c>
      <c r="AC135" s="26">
        <f t="shared" si="41"/>
        <v>1.7933192779382543</v>
      </c>
      <c r="AD135" s="26">
        <f t="shared" si="35"/>
        <v>4.7024999999999997</v>
      </c>
      <c r="AE135" s="24">
        <f t="shared" si="36"/>
        <v>308.27102946276068</v>
      </c>
      <c r="AF135" s="26">
        <f t="shared" si="29"/>
        <v>35.121029462760703</v>
      </c>
      <c r="AG135" s="26">
        <f t="shared" si="37"/>
        <v>2.2166666666666668</v>
      </c>
    </row>
    <row r="136" spans="9:33" x14ac:dyDescent="0.3">
      <c r="I136" s="26">
        <f t="shared" si="30"/>
        <v>134</v>
      </c>
      <c r="J136" s="26">
        <f t="shared" si="38"/>
        <v>2.927884934874355</v>
      </c>
      <c r="K136" s="26">
        <f t="shared" si="39"/>
        <v>1.8069470575232405</v>
      </c>
      <c r="L136" s="26">
        <f t="shared" si="31"/>
        <v>4.737857142857143</v>
      </c>
      <c r="M136" s="24">
        <f t="shared" si="32"/>
        <v>308.27203808111409</v>
      </c>
      <c r="N136" s="26">
        <f t="shared" si="28"/>
        <v>35.122038081114113</v>
      </c>
      <c r="O136" s="26">
        <f t="shared" si="33"/>
        <v>2.2333333333333334</v>
      </c>
      <c r="AA136" s="26">
        <f t="shared" si="34"/>
        <v>134</v>
      </c>
      <c r="AB136" s="26">
        <f t="shared" si="40"/>
        <v>2.927884934874355</v>
      </c>
      <c r="AC136" s="26">
        <f t="shared" si="41"/>
        <v>1.8069470575232405</v>
      </c>
      <c r="AD136" s="26">
        <f t="shared" si="35"/>
        <v>4.737857142857143</v>
      </c>
      <c r="AE136" s="24">
        <f t="shared" si="36"/>
        <v>308.27203808111409</v>
      </c>
      <c r="AF136" s="26">
        <f t="shared" si="29"/>
        <v>35.122038081114113</v>
      </c>
      <c r="AG136" s="26">
        <f t="shared" si="37"/>
        <v>2.2333333333333334</v>
      </c>
    </row>
    <row r="137" spans="9:33" x14ac:dyDescent="0.3">
      <c r="I137" s="26">
        <f t="shared" si="30"/>
        <v>135</v>
      </c>
      <c r="J137" s="26">
        <f t="shared" si="38"/>
        <v>2.9499315786733358</v>
      </c>
      <c r="K137" s="26">
        <f t="shared" si="39"/>
        <v>1.8205624744707631</v>
      </c>
      <c r="L137" s="26">
        <f t="shared" si="31"/>
        <v>4.7732142857142854</v>
      </c>
      <c r="M137" s="24">
        <f t="shared" si="32"/>
        <v>308.27294503649779</v>
      </c>
      <c r="N137" s="26">
        <f t="shared" si="28"/>
        <v>35.122945036497811</v>
      </c>
      <c r="O137" s="26">
        <f t="shared" si="33"/>
        <v>2.25</v>
      </c>
      <c r="AA137" s="26">
        <f t="shared" si="34"/>
        <v>135</v>
      </c>
      <c r="AB137" s="26">
        <f t="shared" si="40"/>
        <v>2.9499315786733358</v>
      </c>
      <c r="AC137" s="26">
        <f t="shared" si="41"/>
        <v>1.8205624744707631</v>
      </c>
      <c r="AD137" s="26">
        <f t="shared" si="35"/>
        <v>4.7732142857142854</v>
      </c>
      <c r="AE137" s="24">
        <f t="shared" si="36"/>
        <v>308.27294503649779</v>
      </c>
      <c r="AF137" s="26">
        <f t="shared" si="29"/>
        <v>35.122945036497811</v>
      </c>
      <c r="AG137" s="26">
        <f t="shared" si="37"/>
        <v>2.25</v>
      </c>
    </row>
    <row r="138" spans="9:33" x14ac:dyDescent="0.3">
      <c r="I138" s="26">
        <f t="shared" si="30"/>
        <v>136</v>
      </c>
      <c r="J138" s="26">
        <f t="shared" si="38"/>
        <v>2.9719611585725501</v>
      </c>
      <c r="K138" s="26">
        <f t="shared" si="39"/>
        <v>1.8341665541763477</v>
      </c>
      <c r="L138" s="26">
        <f t="shared" si="31"/>
        <v>4.8085714285714287</v>
      </c>
      <c r="M138" s="24">
        <f t="shared" si="32"/>
        <v>308.27375979816406</v>
      </c>
      <c r="N138" s="26">
        <f t="shared" si="28"/>
        <v>35.123759798164087</v>
      </c>
      <c r="O138" s="26">
        <f t="shared" si="33"/>
        <v>2.2666666666666666</v>
      </c>
      <c r="AA138" s="26">
        <f t="shared" si="34"/>
        <v>136</v>
      </c>
      <c r="AB138" s="26">
        <f t="shared" si="40"/>
        <v>2.9719611585725501</v>
      </c>
      <c r="AC138" s="26">
        <f t="shared" si="41"/>
        <v>1.8341665541763477</v>
      </c>
      <c r="AD138" s="26">
        <f t="shared" si="35"/>
        <v>4.8085714285714287</v>
      </c>
      <c r="AE138" s="24">
        <f t="shared" si="36"/>
        <v>308.27375979816406</v>
      </c>
      <c r="AF138" s="26">
        <f t="shared" si="29"/>
        <v>35.123759798164087</v>
      </c>
      <c r="AG138" s="26">
        <f t="shared" si="37"/>
        <v>2.2666666666666666</v>
      </c>
    </row>
    <row r="139" spans="9:33" x14ac:dyDescent="0.3">
      <c r="I139" s="26">
        <f t="shared" si="30"/>
        <v>137</v>
      </c>
      <c r="J139" s="26">
        <f t="shared" si="38"/>
        <v>2.993975108443554</v>
      </c>
      <c r="K139" s="26">
        <f t="shared" si="39"/>
        <v>1.847760249093102</v>
      </c>
      <c r="L139" s="26">
        <f t="shared" si="31"/>
        <v>4.8439285714285711</v>
      </c>
      <c r="M139" s="24">
        <f t="shared" si="32"/>
        <v>308.27449103973828</v>
      </c>
      <c r="N139" s="26">
        <f t="shared" si="28"/>
        <v>35.124491039738302</v>
      </c>
      <c r="O139" s="26">
        <f t="shared" si="33"/>
        <v>2.2833333333333332</v>
      </c>
      <c r="AA139" s="26">
        <f t="shared" si="34"/>
        <v>137</v>
      </c>
      <c r="AB139" s="26">
        <f t="shared" si="40"/>
        <v>2.993975108443554</v>
      </c>
      <c r="AC139" s="26">
        <f t="shared" si="41"/>
        <v>1.847760249093102</v>
      </c>
      <c r="AD139" s="26">
        <f t="shared" si="35"/>
        <v>4.8439285714285711</v>
      </c>
      <c r="AE139" s="24">
        <f t="shared" si="36"/>
        <v>308.27449103973828</v>
      </c>
      <c r="AF139" s="26">
        <f t="shared" si="29"/>
        <v>35.124491039738302</v>
      </c>
      <c r="AG139" s="26">
        <f t="shared" si="37"/>
        <v>2.2833333333333332</v>
      </c>
    </row>
    <row r="140" spans="9:33" x14ac:dyDescent="0.3">
      <c r="I140" s="26">
        <f t="shared" si="30"/>
        <v>138</v>
      </c>
      <c r="J140" s="26">
        <f t="shared" si="38"/>
        <v>3.0159747582342149</v>
      </c>
      <c r="K140" s="26">
        <f t="shared" si="39"/>
        <v>1.8613444426830512</v>
      </c>
      <c r="L140" s="26">
        <f t="shared" si="31"/>
        <v>4.8792857142857144</v>
      </c>
      <c r="M140" s="24">
        <f t="shared" si="32"/>
        <v>308.27514669687076</v>
      </c>
      <c r="N140" s="26">
        <f t="shared" si="28"/>
        <v>35.125146696870786</v>
      </c>
      <c r="O140" s="26">
        <f t="shared" si="33"/>
        <v>2.2999999999999998</v>
      </c>
      <c r="AA140" s="26">
        <f t="shared" si="34"/>
        <v>138</v>
      </c>
      <c r="AB140" s="26">
        <f t="shared" si="40"/>
        <v>3.0159747582342149</v>
      </c>
      <c r="AC140" s="26">
        <f t="shared" si="41"/>
        <v>1.8613444426830512</v>
      </c>
      <c r="AD140" s="26">
        <f t="shared" si="35"/>
        <v>4.8792857142857144</v>
      </c>
      <c r="AE140" s="24">
        <f t="shared" si="36"/>
        <v>308.27514669687076</v>
      </c>
      <c r="AF140" s="26">
        <f t="shared" si="29"/>
        <v>35.125146696870786</v>
      </c>
      <c r="AG140" s="26">
        <f t="shared" si="37"/>
        <v>2.2999999999999998</v>
      </c>
    </row>
    <row r="141" spans="9:33" x14ac:dyDescent="0.3">
      <c r="I141" s="26">
        <f t="shared" si="30"/>
        <v>139</v>
      </c>
      <c r="J141" s="26">
        <f t="shared" si="38"/>
        <v>3.0379613397999816</v>
      </c>
      <c r="K141" s="26">
        <f t="shared" si="39"/>
        <v>1.8749199532805139</v>
      </c>
      <c r="L141" s="26">
        <f t="shared" si="31"/>
        <v>4.9146428571428569</v>
      </c>
      <c r="M141" s="24">
        <f t="shared" si="32"/>
        <v>308.27573402165604</v>
      </c>
      <c r="N141" s="26">
        <f t="shared" si="28"/>
        <v>35.125734021656058</v>
      </c>
      <c r="O141" s="26">
        <f t="shared" si="33"/>
        <v>2.3166666666666669</v>
      </c>
      <c r="AA141" s="26">
        <f t="shared" si="34"/>
        <v>139</v>
      </c>
      <c r="AB141" s="26">
        <f t="shared" si="40"/>
        <v>3.0379613397999816</v>
      </c>
      <c r="AC141" s="26">
        <f t="shared" si="41"/>
        <v>1.8749199532805139</v>
      </c>
      <c r="AD141" s="26">
        <f t="shared" si="35"/>
        <v>4.9146428571428569</v>
      </c>
      <c r="AE141" s="24">
        <f t="shared" si="36"/>
        <v>308.27573402165604</v>
      </c>
      <c r="AF141" s="26">
        <f t="shared" si="29"/>
        <v>35.125734021656058</v>
      </c>
      <c r="AG141" s="26">
        <f t="shared" si="37"/>
        <v>2.3166666666666669</v>
      </c>
    </row>
    <row r="142" spans="9:33" x14ac:dyDescent="0.3">
      <c r="I142" s="26">
        <f t="shared" si="30"/>
        <v>140</v>
      </c>
      <c r="J142" s="26">
        <f t="shared" si="38"/>
        <v>3.0599359925810203</v>
      </c>
      <c r="K142" s="26">
        <f t="shared" si="39"/>
        <v>1.8884875378549586</v>
      </c>
      <c r="L142" s="26">
        <f t="shared" si="31"/>
        <v>4.95</v>
      </c>
      <c r="M142" s="24">
        <f t="shared" si="32"/>
        <v>308.27625963390477</v>
      </c>
      <c r="N142" s="26">
        <f t="shared" si="28"/>
        <v>35.126259633904795</v>
      </c>
      <c r="O142" s="26">
        <f t="shared" si="33"/>
        <v>2.3333333333333335</v>
      </c>
      <c r="AA142" s="26">
        <f t="shared" si="34"/>
        <v>140</v>
      </c>
      <c r="AB142" s="26">
        <f t="shared" si="40"/>
        <v>3.0599359925810203</v>
      </c>
      <c r="AC142" s="26">
        <f t="shared" si="41"/>
        <v>1.8884875378549586</v>
      </c>
      <c r="AD142" s="26">
        <f t="shared" si="35"/>
        <v>4.95</v>
      </c>
      <c r="AE142" s="24">
        <f t="shared" si="36"/>
        <v>308.27625963390477</v>
      </c>
      <c r="AF142" s="26">
        <f t="shared" si="29"/>
        <v>35.126259633904795</v>
      </c>
      <c r="AG142" s="26">
        <f t="shared" si="37"/>
        <v>2.3333333333333335</v>
      </c>
    </row>
    <row r="143" spans="9:33" x14ac:dyDescent="0.3">
      <c r="I143" s="26">
        <f t="shared" si="30"/>
        <v>141</v>
      </c>
      <c r="J143" s="26">
        <f t="shared" si="38"/>
        <v>3.0818997691099326</v>
      </c>
      <c r="K143" s="26">
        <f t="shared" si="39"/>
        <v>1.9020478956628282</v>
      </c>
      <c r="L143" s="26">
        <f t="shared" si="31"/>
        <v>4.9853571428571426</v>
      </c>
      <c r="M143" s="24">
        <f t="shared" si="32"/>
        <v>308.27672956936209</v>
      </c>
      <c r="N143" s="26">
        <f t="shared" si="28"/>
        <v>35.126729569362112</v>
      </c>
      <c r="O143" s="26">
        <f t="shared" si="33"/>
        <v>2.35</v>
      </c>
      <c r="AA143" s="26">
        <f t="shared" si="34"/>
        <v>141</v>
      </c>
      <c r="AB143" s="26">
        <f t="shared" si="40"/>
        <v>3.0818997691099326</v>
      </c>
      <c r="AC143" s="26">
        <f t="shared" si="41"/>
        <v>1.9020478956628282</v>
      </c>
      <c r="AD143" s="26">
        <f t="shared" si="35"/>
        <v>4.9853571428571426</v>
      </c>
      <c r="AE143" s="24">
        <f t="shared" si="36"/>
        <v>308.27672956936209</v>
      </c>
      <c r="AF143" s="26">
        <f t="shared" si="29"/>
        <v>35.126729569362112</v>
      </c>
      <c r="AG143" s="26">
        <f t="shared" si="37"/>
        <v>2.35</v>
      </c>
    </row>
    <row r="144" spans="9:33" x14ac:dyDescent="0.3">
      <c r="I144" s="26">
        <f t="shared" si="30"/>
        <v>142</v>
      </c>
      <c r="J144" s="26">
        <f t="shared" si="38"/>
        <v>3.103853640337412</v>
      </c>
      <c r="K144" s="26">
        <f t="shared" si="39"/>
        <v>1.9156016717797428</v>
      </c>
      <c r="L144" s="26">
        <f t="shared" si="31"/>
        <v>5.0207142857142859</v>
      </c>
      <c r="M144" s="24">
        <f t="shared" si="32"/>
        <v>308.27714932497207</v>
      </c>
      <c r="N144" s="26">
        <f t="shared" si="28"/>
        <v>35.127149324972095</v>
      </c>
      <c r="O144" s="26">
        <f t="shared" si="33"/>
        <v>2.3666666666666667</v>
      </c>
      <c r="AA144" s="26">
        <f t="shared" si="34"/>
        <v>142</v>
      </c>
      <c r="AB144" s="26">
        <f t="shared" si="40"/>
        <v>3.103853640337412</v>
      </c>
      <c r="AC144" s="26">
        <f t="shared" si="41"/>
        <v>1.9156016717797428</v>
      </c>
      <c r="AD144" s="26">
        <f t="shared" si="35"/>
        <v>5.0207142857142859</v>
      </c>
      <c r="AE144" s="24">
        <f t="shared" si="36"/>
        <v>308.27714932497207</v>
      </c>
      <c r="AF144" s="26">
        <f t="shared" si="29"/>
        <v>35.127149324972095</v>
      </c>
      <c r="AG144" s="26">
        <f t="shared" si="37"/>
        <v>2.3666666666666667</v>
      </c>
    </row>
    <row r="145" spans="9:33" x14ac:dyDescent="0.3">
      <c r="I145" s="26">
        <f t="shared" si="30"/>
        <v>143</v>
      </c>
      <c r="J145" s="26">
        <f t="shared" si="38"/>
        <v>3.1257985007656091</v>
      </c>
      <c r="K145" s="26">
        <f t="shared" si="39"/>
        <v>1.9291494605060466</v>
      </c>
      <c r="L145" s="26">
        <f t="shared" si="31"/>
        <v>5.0560714285714283</v>
      </c>
      <c r="M145" s="24">
        <f t="shared" si="32"/>
        <v>308.27752390129587</v>
      </c>
      <c r="N145" s="26">
        <f t="shared" si="28"/>
        <v>35.127523901295888</v>
      </c>
      <c r="O145" s="26">
        <f t="shared" si="33"/>
        <v>2.3833333333333333</v>
      </c>
      <c r="AA145" s="26">
        <f t="shared" si="34"/>
        <v>143</v>
      </c>
      <c r="AB145" s="26">
        <f t="shared" si="40"/>
        <v>3.1257985007656091</v>
      </c>
      <c r="AC145" s="26">
        <f t="shared" si="41"/>
        <v>1.9291494605060466</v>
      </c>
      <c r="AD145" s="26">
        <f t="shared" si="35"/>
        <v>5.0560714285714283</v>
      </c>
      <c r="AE145" s="24">
        <f t="shared" si="36"/>
        <v>308.27752390129587</v>
      </c>
      <c r="AF145" s="26">
        <f t="shared" si="29"/>
        <v>35.127523901295888</v>
      </c>
      <c r="AG145" s="26">
        <f t="shared" si="37"/>
        <v>2.3833333333333333</v>
      </c>
    </row>
    <row r="146" spans="9:33" x14ac:dyDescent="0.3">
      <c r="I146" s="26">
        <f t="shared" si="30"/>
        <v>144</v>
      </c>
      <c r="J146" s="26">
        <f t="shared" si="38"/>
        <v>3.1477351733816485</v>
      </c>
      <c r="K146" s="26">
        <f t="shared" si="39"/>
        <v>1.9426918086405145</v>
      </c>
      <c r="L146" s="26">
        <f t="shared" si="31"/>
        <v>5.0914285714285716</v>
      </c>
      <c r="M146" s="24">
        <f t="shared" si="32"/>
        <v>308.27785784219282</v>
      </c>
      <c r="N146" s="26">
        <f t="shared" si="28"/>
        <v>35.127857842192839</v>
      </c>
      <c r="O146" s="26">
        <f t="shared" si="33"/>
        <v>2.4</v>
      </c>
      <c r="AA146" s="26">
        <f t="shared" si="34"/>
        <v>144</v>
      </c>
      <c r="AB146" s="26">
        <f t="shared" si="40"/>
        <v>3.1477351733816485</v>
      </c>
      <c r="AC146" s="26">
        <f t="shared" si="41"/>
        <v>1.9426918086405145</v>
      </c>
      <c r="AD146" s="26">
        <f t="shared" si="35"/>
        <v>5.0914285714285716</v>
      </c>
      <c r="AE146" s="24">
        <f t="shared" si="36"/>
        <v>308.27785784219282</v>
      </c>
      <c r="AF146" s="26">
        <f t="shared" si="29"/>
        <v>35.127857842192839</v>
      </c>
      <c r="AG146" s="26">
        <f t="shared" si="37"/>
        <v>2.4</v>
      </c>
    </row>
    <row r="147" spans="9:33" x14ac:dyDescent="0.3">
      <c r="I147" s="26">
        <f t="shared" si="30"/>
        <v>145</v>
      </c>
      <c r="J147" s="26">
        <f t="shared" si="38"/>
        <v>3.1696644143854544</v>
      </c>
      <c r="K147" s="26">
        <f t="shared" si="39"/>
        <v>1.9562292186181758</v>
      </c>
      <c r="L147" s="26">
        <f t="shared" si="31"/>
        <v>5.1267857142857141</v>
      </c>
      <c r="M147" s="24">
        <f t="shared" si="32"/>
        <v>308.27815527187965</v>
      </c>
      <c r="N147" s="26">
        <f t="shared" si="28"/>
        <v>35.128155271879677</v>
      </c>
      <c r="O147" s="26">
        <f t="shared" si="33"/>
        <v>2.4166666666666665</v>
      </c>
      <c r="AA147" s="26">
        <f t="shared" si="34"/>
        <v>145</v>
      </c>
      <c r="AB147" s="26">
        <f t="shared" si="40"/>
        <v>3.1696644143854544</v>
      </c>
      <c r="AC147" s="26">
        <f t="shared" si="41"/>
        <v>1.9562292186181758</v>
      </c>
      <c r="AD147" s="26">
        <f t="shared" si="35"/>
        <v>5.1267857142857141</v>
      </c>
      <c r="AE147" s="24">
        <f t="shared" si="36"/>
        <v>308.27815527187965</v>
      </c>
      <c r="AF147" s="26">
        <f t="shared" si="29"/>
        <v>35.128155271879677</v>
      </c>
      <c r="AG147" s="26">
        <f t="shared" si="37"/>
        <v>2.4166666666666665</v>
      </c>
    </row>
    <row r="148" spans="9:33" x14ac:dyDescent="0.3">
      <c r="I148" s="26">
        <f t="shared" si="30"/>
        <v>146</v>
      </c>
      <c r="J148" s="26">
        <f t="shared" si="38"/>
        <v>3.1915869177084555</v>
      </c>
      <c r="K148" s="26">
        <f t="shared" si="39"/>
        <v>1.9697621515098334</v>
      </c>
      <c r="L148" s="26">
        <f t="shared" si="31"/>
        <v>5.1621428571428574</v>
      </c>
      <c r="M148" s="24">
        <f t="shared" si="32"/>
        <v>308.27841992948271</v>
      </c>
      <c r="N148" s="26">
        <f t="shared" si="28"/>
        <v>35.128419929482732</v>
      </c>
      <c r="O148" s="26">
        <f t="shared" si="33"/>
        <v>2.4333333333333331</v>
      </c>
      <c r="AA148" s="26">
        <f t="shared" si="34"/>
        <v>146</v>
      </c>
      <c r="AB148" s="26">
        <f t="shared" si="40"/>
        <v>3.1915869177084555</v>
      </c>
      <c r="AC148" s="26">
        <f t="shared" si="41"/>
        <v>1.9697621515098334</v>
      </c>
      <c r="AD148" s="26">
        <f t="shared" si="35"/>
        <v>5.1621428571428574</v>
      </c>
      <c r="AE148" s="24">
        <f t="shared" si="36"/>
        <v>308.27841992948271</v>
      </c>
      <c r="AF148" s="26">
        <f t="shared" si="29"/>
        <v>35.128419929482732</v>
      </c>
      <c r="AG148" s="26">
        <f t="shared" si="37"/>
        <v>2.4333333333333331</v>
      </c>
    </row>
    <row r="149" spans="9:33" x14ac:dyDescent="0.3">
      <c r="I149" s="26">
        <f t="shared" si="30"/>
        <v>147</v>
      </c>
      <c r="J149" s="26">
        <f t="shared" si="38"/>
        <v>3.2135033193210742</v>
      </c>
      <c r="K149" s="26">
        <f t="shared" si="39"/>
        <v>1.9832910298818383</v>
      </c>
      <c r="L149" s="26">
        <f t="shared" si="31"/>
        <v>5.1974999999999998</v>
      </c>
      <c r="M149" s="24">
        <f t="shared" si="32"/>
        <v>308.27865520120042</v>
      </c>
      <c r="N149" s="26">
        <f t="shared" si="28"/>
        <v>35.128655201200445</v>
      </c>
      <c r="O149" s="26">
        <f t="shared" si="33"/>
        <v>2.4500000000000002</v>
      </c>
      <c r="AA149" s="26">
        <f t="shared" si="34"/>
        <v>147</v>
      </c>
      <c r="AB149" s="26">
        <f t="shared" si="40"/>
        <v>3.2135033193210742</v>
      </c>
      <c r="AC149" s="26">
        <f t="shared" si="41"/>
        <v>1.9832910298818383</v>
      </c>
      <c r="AD149" s="26">
        <f t="shared" si="35"/>
        <v>5.1974999999999998</v>
      </c>
      <c r="AE149" s="24">
        <f t="shared" si="36"/>
        <v>308.27865520120042</v>
      </c>
      <c r="AF149" s="26">
        <f t="shared" si="29"/>
        <v>35.128655201200445</v>
      </c>
      <c r="AG149" s="26">
        <f t="shared" si="37"/>
        <v>2.4500000000000002</v>
      </c>
    </row>
    <row r="150" spans="9:33" x14ac:dyDescent="0.3">
      <c r="I150" s="26">
        <f t="shared" si="30"/>
        <v>148</v>
      </c>
      <c r="J150" s="26">
        <f t="shared" si="38"/>
        <v>3.2354142013287275</v>
      </c>
      <c r="K150" s="26">
        <f t="shared" si="39"/>
        <v>1.9968162405157326</v>
      </c>
      <c r="L150" s="26">
        <f t="shared" si="31"/>
        <v>5.2328571428571431</v>
      </c>
      <c r="M150" s="24">
        <f t="shared" si="32"/>
        <v>308.27886415019384</v>
      </c>
      <c r="N150" s="26">
        <f t="shared" si="28"/>
        <v>35.128864150193863</v>
      </c>
      <c r="O150" s="26">
        <f t="shared" si="33"/>
        <v>2.4666666666666668</v>
      </c>
      <c r="AA150" s="26">
        <f t="shared" si="34"/>
        <v>148</v>
      </c>
      <c r="AB150" s="26">
        <f t="shared" si="40"/>
        <v>3.2354142013287275</v>
      </c>
      <c r="AC150" s="26">
        <f t="shared" si="41"/>
        <v>1.9968162405157326</v>
      </c>
      <c r="AD150" s="26">
        <f t="shared" si="35"/>
        <v>5.2328571428571431</v>
      </c>
      <c r="AE150" s="24">
        <f t="shared" si="36"/>
        <v>308.27886415019384</v>
      </c>
      <c r="AF150" s="26">
        <f t="shared" si="29"/>
        <v>35.128864150193863</v>
      </c>
      <c r="AG150" s="26">
        <f t="shared" si="37"/>
        <v>2.4666666666666668</v>
      </c>
    </row>
    <row r="151" spans="9:33" x14ac:dyDescent="0.3">
      <c r="I151" s="26">
        <f t="shared" si="30"/>
        <v>149</v>
      </c>
      <c r="J151" s="26">
        <f t="shared" si="38"/>
        <v>3.2573200958574895</v>
      </c>
      <c r="K151" s="26">
        <f t="shared" si="39"/>
        <v>2.0103381369885578</v>
      </c>
      <c r="L151" s="26">
        <f t="shared" si="31"/>
        <v>5.2682142857142855</v>
      </c>
      <c r="M151" s="24">
        <f t="shared" si="32"/>
        <v>308.2790495443208</v>
      </c>
      <c r="N151" s="26">
        <f t="shared" si="28"/>
        <v>35.129049544320821</v>
      </c>
      <c r="O151" s="26">
        <f t="shared" si="33"/>
        <v>2.4833333333333334</v>
      </c>
      <c r="AA151" s="26">
        <f t="shared" si="34"/>
        <v>149</v>
      </c>
      <c r="AB151" s="26">
        <f t="shared" si="40"/>
        <v>3.2573200958574895</v>
      </c>
      <c r="AC151" s="26">
        <f t="shared" si="41"/>
        <v>2.0103381369885578</v>
      </c>
      <c r="AD151" s="26">
        <f t="shared" si="35"/>
        <v>5.2682142857142855</v>
      </c>
      <c r="AE151" s="24">
        <f t="shared" si="36"/>
        <v>308.2790495443208</v>
      </c>
      <c r="AF151" s="26">
        <f t="shared" si="29"/>
        <v>35.129049544320821</v>
      </c>
      <c r="AG151" s="26">
        <f t="shared" si="37"/>
        <v>2.4833333333333334</v>
      </c>
    </row>
    <row r="152" spans="9:33" x14ac:dyDescent="0.3">
      <c r="I152" s="26">
        <f t="shared" si="30"/>
        <v>150</v>
      </c>
      <c r="J152" s="26">
        <f t="shared" si="38"/>
        <v>3.2792214887315385</v>
      </c>
      <c r="K152" s="26">
        <f t="shared" si="39"/>
        <v>2.0238570421151136</v>
      </c>
      <c r="L152" s="26">
        <f t="shared" si="31"/>
        <v>5.3035714285714288</v>
      </c>
      <c r="M152" s="24">
        <f t="shared" si="32"/>
        <v>308.27921388183</v>
      </c>
      <c r="N152" s="26">
        <f t="shared" si="28"/>
        <v>35.129213881830026</v>
      </c>
      <c r="O152" s="26">
        <f t="shared" si="33"/>
        <v>2.5</v>
      </c>
      <c r="AA152" s="26">
        <f t="shared" si="34"/>
        <v>150</v>
      </c>
      <c r="AB152" s="26">
        <f t="shared" si="40"/>
        <v>3.2792214887315385</v>
      </c>
      <c r="AC152" s="26">
        <f t="shared" si="41"/>
        <v>2.0238570421151136</v>
      </c>
      <c r="AD152" s="26">
        <f t="shared" si="35"/>
        <v>5.3035714285714288</v>
      </c>
      <c r="AE152" s="24">
        <f t="shared" si="36"/>
        <v>308.27921388183</v>
      </c>
      <c r="AF152" s="26">
        <f t="shared" si="29"/>
        <v>35.129213881830026</v>
      </c>
      <c r="AG152" s="26">
        <f t="shared" si="37"/>
        <v>2.5</v>
      </c>
    </row>
    <row r="153" spans="9:33" x14ac:dyDescent="0.3">
      <c r="I153" s="26">
        <f t="shared" si="30"/>
        <v>151</v>
      </c>
      <c r="J153" s="26">
        <f t="shared" si="38"/>
        <v>3.3011188229459028</v>
      </c>
      <c r="K153" s="26">
        <f t="shared" si="39"/>
        <v>2.0373732502544559</v>
      </c>
      <c r="L153" s="26">
        <f t="shared" si="31"/>
        <v>5.3389285714285712</v>
      </c>
      <c r="M153" s="24">
        <f t="shared" si="32"/>
        <v>308.27935941512828</v>
      </c>
      <c r="N153" s="26">
        <f t="shared" si="28"/>
        <v>35.129359415128306</v>
      </c>
      <c r="O153" s="26">
        <f t="shared" si="33"/>
        <v>2.5166666666666666</v>
      </c>
      <c r="AA153" s="26">
        <f t="shared" si="34"/>
        <v>151</v>
      </c>
      <c r="AB153" s="26">
        <f t="shared" si="40"/>
        <v>3.3011188229459028</v>
      </c>
      <c r="AC153" s="26">
        <f t="shared" si="41"/>
        <v>2.0373732502544559</v>
      </c>
      <c r="AD153" s="26">
        <f t="shared" si="35"/>
        <v>5.3389285714285712</v>
      </c>
      <c r="AE153" s="24">
        <f t="shared" si="36"/>
        <v>308.27935941512828</v>
      </c>
      <c r="AF153" s="26">
        <f t="shared" si="29"/>
        <v>35.129359415128306</v>
      </c>
      <c r="AG153" s="26">
        <f t="shared" si="37"/>
        <v>2.5166666666666666</v>
      </c>
    </row>
    <row r="154" spans="9:33" x14ac:dyDescent="0.3">
      <c r="I154" s="26">
        <f t="shared" si="30"/>
        <v>152</v>
      </c>
      <c r="J154" s="26">
        <f t="shared" si="38"/>
        <v>3.3230125019387811</v>
      </c>
      <c r="K154" s="26">
        <f t="shared" si="39"/>
        <v>2.0508870294834147</v>
      </c>
      <c r="L154" s="26">
        <f t="shared" si="31"/>
        <v>5.3742857142857146</v>
      </c>
      <c r="M154" s="24">
        <f t="shared" si="32"/>
        <v>308.27948817273193</v>
      </c>
      <c r="N154" s="26">
        <f t="shared" si="28"/>
        <v>35.129488172731953</v>
      </c>
      <c r="O154" s="26">
        <f t="shared" si="33"/>
        <v>2.5333333333333332</v>
      </c>
      <c r="AA154" s="26">
        <f t="shared" si="34"/>
        <v>152</v>
      </c>
      <c r="AB154" s="26">
        <f t="shared" si="40"/>
        <v>3.3230125019387811</v>
      </c>
      <c r="AC154" s="26">
        <f t="shared" si="41"/>
        <v>2.0508870294834147</v>
      </c>
      <c r="AD154" s="26">
        <f t="shared" si="35"/>
        <v>5.3742857142857146</v>
      </c>
      <c r="AE154" s="24">
        <f t="shared" si="36"/>
        <v>308.27948817273193</v>
      </c>
      <c r="AF154" s="26">
        <f t="shared" si="29"/>
        <v>35.129488172731953</v>
      </c>
      <c r="AG154" s="26">
        <f t="shared" si="37"/>
        <v>2.5333333333333332</v>
      </c>
    </row>
    <row r="155" spans="9:33" x14ac:dyDescent="0.3">
      <c r="I155" s="26">
        <f t="shared" si="30"/>
        <v>153</v>
      </c>
      <c r="J155" s="26">
        <f t="shared" si="38"/>
        <v>3.3449028926684443</v>
      </c>
      <c r="K155" s="26">
        <f t="shared" si="39"/>
        <v>2.0643986236404812</v>
      </c>
      <c r="L155" s="26">
        <f t="shared" si="31"/>
        <v>5.409642857142857</v>
      </c>
      <c r="M155" s="24">
        <f t="shared" si="32"/>
        <v>308.27960197951097</v>
      </c>
      <c r="N155" s="26">
        <f t="shared" si="28"/>
        <v>35.129601979510994</v>
      </c>
      <c r="O155" s="26">
        <f t="shared" si="33"/>
        <v>2.5499999999999998</v>
      </c>
      <c r="AA155" s="26">
        <f t="shared" si="34"/>
        <v>153</v>
      </c>
      <c r="AB155" s="26">
        <f t="shared" si="40"/>
        <v>3.3449028926684443</v>
      </c>
      <c r="AC155" s="26">
        <f t="shared" si="41"/>
        <v>2.0643986236404812</v>
      </c>
      <c r="AD155" s="26">
        <f t="shared" si="35"/>
        <v>5.409642857142857</v>
      </c>
      <c r="AE155" s="24">
        <f t="shared" si="36"/>
        <v>308.27960197951097</v>
      </c>
      <c r="AF155" s="26">
        <f t="shared" si="29"/>
        <v>35.129601979510994</v>
      </c>
      <c r="AG155" s="26">
        <f t="shared" si="37"/>
        <v>2.5499999999999998</v>
      </c>
    </row>
    <row r="156" spans="9:33" x14ac:dyDescent="0.3">
      <c r="I156" s="26">
        <f t="shared" si="30"/>
        <v>154</v>
      </c>
      <c r="J156" s="26">
        <f t="shared" si="38"/>
        <v>3.3667903285005818</v>
      </c>
      <c r="K156" s="26">
        <f t="shared" si="39"/>
        <v>2.0779082542438436</v>
      </c>
      <c r="L156" s="26">
        <f t="shared" si="31"/>
        <v>5.4450000000000003</v>
      </c>
      <c r="M156" s="24">
        <f t="shared" si="32"/>
        <v>308.27970247533096</v>
      </c>
      <c r="N156" s="26">
        <f t="shared" si="28"/>
        <v>35.129702475330987</v>
      </c>
      <c r="O156" s="26">
        <f t="shared" si="33"/>
        <v>2.5666666666666669</v>
      </c>
      <c r="AA156" s="26">
        <f t="shared" si="34"/>
        <v>154</v>
      </c>
      <c r="AB156" s="26">
        <f t="shared" si="40"/>
        <v>3.3667903285005818</v>
      </c>
      <c r="AC156" s="26">
        <f t="shared" si="41"/>
        <v>2.0779082542438436</v>
      </c>
      <c r="AD156" s="26">
        <f t="shared" si="35"/>
        <v>5.4450000000000003</v>
      </c>
      <c r="AE156" s="24">
        <f t="shared" si="36"/>
        <v>308.27970247533096</v>
      </c>
      <c r="AF156" s="26">
        <f t="shared" si="29"/>
        <v>35.129702475330987</v>
      </c>
      <c r="AG156" s="26">
        <f t="shared" si="37"/>
        <v>2.5666666666666669</v>
      </c>
    </row>
    <row r="157" spans="9:33" x14ac:dyDescent="0.3">
      <c r="I157" s="26">
        <f t="shared" si="30"/>
        <v>155</v>
      </c>
      <c r="J157" s="26">
        <f t="shared" si="38"/>
        <v>3.3886751119122582</v>
      </c>
      <c r="K157" s="26">
        <f t="shared" si="39"/>
        <v>2.0914161222876788</v>
      </c>
      <c r="L157" s="26">
        <f t="shared" si="31"/>
        <v>5.4803571428571427</v>
      </c>
      <c r="M157" s="24">
        <f t="shared" si="32"/>
        <v>308.27979113219465</v>
      </c>
      <c r="N157" s="26">
        <f t="shared" si="28"/>
        <v>35.129791132194669</v>
      </c>
      <c r="O157" s="26">
        <f t="shared" si="33"/>
        <v>2.5833333333333335</v>
      </c>
      <c r="AA157" s="26">
        <f t="shared" si="34"/>
        <v>155</v>
      </c>
      <c r="AB157" s="26">
        <f t="shared" si="40"/>
        <v>3.3886751119122582</v>
      </c>
      <c r="AC157" s="26">
        <f t="shared" si="41"/>
        <v>2.0914161222876788</v>
      </c>
      <c r="AD157" s="26">
        <f t="shared" si="35"/>
        <v>5.4803571428571427</v>
      </c>
      <c r="AE157" s="24">
        <f t="shared" si="36"/>
        <v>308.27979113219465</v>
      </c>
      <c r="AF157" s="26">
        <f t="shared" si="29"/>
        <v>35.129791132194669</v>
      </c>
      <c r="AG157" s="26">
        <f t="shared" si="37"/>
        <v>2.5833333333333335</v>
      </c>
    </row>
    <row r="158" spans="9:33" x14ac:dyDescent="0.3">
      <c r="I158" s="26">
        <f t="shared" si="30"/>
        <v>156</v>
      </c>
      <c r="J158" s="26">
        <f t="shared" si="38"/>
        <v>3.4105575170193223</v>
      </c>
      <c r="K158" s="26">
        <f t="shared" si="39"/>
        <v>2.1049224099212651</v>
      </c>
      <c r="L158" s="26">
        <f t="shared" si="31"/>
        <v>5.515714285714286</v>
      </c>
      <c r="M158" s="24">
        <f t="shared" si="32"/>
        <v>308.27986926998102</v>
      </c>
      <c r="N158" s="26">
        <f t="shared" si="28"/>
        <v>35.129869269981043</v>
      </c>
      <c r="O158" s="26">
        <f t="shared" si="33"/>
        <v>2.6</v>
      </c>
      <c r="AA158" s="26">
        <f t="shared" si="34"/>
        <v>156</v>
      </c>
      <c r="AB158" s="26">
        <f t="shared" si="40"/>
        <v>3.4105575170193223</v>
      </c>
      <c r="AC158" s="26">
        <f t="shared" si="41"/>
        <v>2.1049224099212651</v>
      </c>
      <c r="AD158" s="26">
        <f t="shared" si="35"/>
        <v>5.515714285714286</v>
      </c>
      <c r="AE158" s="24">
        <f t="shared" si="36"/>
        <v>308.27986926998102</v>
      </c>
      <c r="AF158" s="26">
        <f t="shared" si="29"/>
        <v>35.129869269981043</v>
      </c>
      <c r="AG158" s="26">
        <f t="shared" si="37"/>
        <v>2.6</v>
      </c>
    </row>
    <row r="159" spans="9:33" x14ac:dyDescent="0.3">
      <c r="I159" s="26">
        <f t="shared" si="30"/>
        <v>157</v>
      </c>
      <c r="J159" s="26">
        <f t="shared" si="38"/>
        <v>3.4324377919342499</v>
      </c>
      <c r="K159" s="26">
        <f t="shared" si="39"/>
        <v>2.1184272820154479</v>
      </c>
      <c r="L159" s="26">
        <f t="shared" si="31"/>
        <v>5.5510714285714284</v>
      </c>
      <c r="M159" s="24">
        <f t="shared" si="32"/>
        <v>308.27993807087591</v>
      </c>
      <c r="N159" s="26">
        <f t="shared" si="28"/>
        <v>35.129938070875937</v>
      </c>
      <c r="O159" s="26">
        <f t="shared" si="33"/>
        <v>2.6166666666666667</v>
      </c>
      <c r="AA159" s="26">
        <f t="shared" si="34"/>
        <v>157</v>
      </c>
      <c r="AB159" s="26">
        <f t="shared" si="40"/>
        <v>3.4324377919342499</v>
      </c>
      <c r="AC159" s="26">
        <f t="shared" si="41"/>
        <v>2.1184272820154479</v>
      </c>
      <c r="AD159" s="26">
        <f t="shared" si="35"/>
        <v>5.5510714285714284</v>
      </c>
      <c r="AE159" s="24">
        <f t="shared" si="36"/>
        <v>308.27993807087591</v>
      </c>
      <c r="AF159" s="26">
        <f t="shared" si="29"/>
        <v>35.129938070875937</v>
      </c>
      <c r="AG159" s="26">
        <f t="shared" si="37"/>
        <v>2.6166666666666667</v>
      </c>
    </row>
    <row r="160" spans="9:33" x14ac:dyDescent="0.3">
      <c r="I160" s="26">
        <f t="shared" si="30"/>
        <v>158</v>
      </c>
      <c r="J160" s="26">
        <f t="shared" si="38"/>
        <v>3.4543161609616853</v>
      </c>
      <c r="K160" s="26">
        <f t="shared" si="39"/>
        <v>2.1319308876213601</v>
      </c>
      <c r="L160" s="26">
        <f t="shared" si="31"/>
        <v>5.5864285714285717</v>
      </c>
      <c r="M160" s="24">
        <f t="shared" si="32"/>
        <v>308.27999859258415</v>
      </c>
      <c r="N160" s="26">
        <f t="shared" si="28"/>
        <v>35.129998592584172</v>
      </c>
      <c r="O160" s="26">
        <f t="shared" si="33"/>
        <v>2.6333333333333333</v>
      </c>
      <c r="AA160" s="26">
        <f t="shared" si="34"/>
        <v>158</v>
      </c>
      <c r="AB160" s="26">
        <f t="shared" si="40"/>
        <v>3.4543161609616853</v>
      </c>
      <c r="AC160" s="26">
        <f t="shared" si="41"/>
        <v>2.1319308876213601</v>
      </c>
      <c r="AD160" s="26">
        <f t="shared" si="35"/>
        <v>5.5864285714285717</v>
      </c>
      <c r="AE160" s="24">
        <f t="shared" si="36"/>
        <v>308.27999859258415</v>
      </c>
      <c r="AF160" s="26">
        <f t="shared" si="29"/>
        <v>35.129998592584172</v>
      </c>
      <c r="AG160" s="26">
        <f t="shared" si="37"/>
        <v>2.6333333333333333</v>
      </c>
    </row>
    <row r="161" spans="9:33" x14ac:dyDescent="0.3">
      <c r="I161" s="26">
        <f t="shared" si="30"/>
        <v>159</v>
      </c>
      <c r="J161" s="26">
        <f t="shared" si="38"/>
        <v>3.4761928266391768</v>
      </c>
      <c r="K161" s="26">
        <f t="shared" si="39"/>
        <v>2.1454333613263068</v>
      </c>
      <c r="L161" s="26">
        <f t="shared" si="31"/>
        <v>5.6217857142857142</v>
      </c>
      <c r="M161" s="24">
        <f t="shared" si="32"/>
        <v>308.28005178040956</v>
      </c>
      <c r="N161" s="26">
        <f t="shared" si="28"/>
        <v>35.130051780409588</v>
      </c>
      <c r="O161" s="26">
        <f t="shared" si="33"/>
        <v>2.65</v>
      </c>
      <c r="AA161" s="26">
        <f t="shared" si="34"/>
        <v>159</v>
      </c>
      <c r="AB161" s="26">
        <f t="shared" si="40"/>
        <v>3.4761928266391768</v>
      </c>
      <c r="AC161" s="26">
        <f t="shared" si="41"/>
        <v>2.1454333613263068</v>
      </c>
      <c r="AD161" s="26">
        <f t="shared" si="35"/>
        <v>5.6217857142857142</v>
      </c>
      <c r="AE161" s="24">
        <f t="shared" si="36"/>
        <v>308.28005178040956</v>
      </c>
      <c r="AF161" s="26">
        <f t="shared" si="29"/>
        <v>35.130051780409588</v>
      </c>
      <c r="AG161" s="26">
        <f t="shared" si="37"/>
        <v>2.65</v>
      </c>
    </row>
    <row r="162" spans="9:33" x14ac:dyDescent="0.3">
      <c r="I162" s="26">
        <f t="shared" si="30"/>
        <v>160</v>
      </c>
      <c r="J162" s="26">
        <f t="shared" si="38"/>
        <v>3.4980679716306966</v>
      </c>
      <c r="K162" s="26">
        <f t="shared" si="39"/>
        <v>2.15893482451186</v>
      </c>
      <c r="L162" s="26">
        <f t="shared" si="31"/>
        <v>5.6571428571428575</v>
      </c>
      <c r="M162" s="24">
        <f t="shared" si="32"/>
        <v>308.28009847828372</v>
      </c>
      <c r="N162" s="26">
        <f t="shared" si="28"/>
        <v>35.130098478283742</v>
      </c>
      <c r="O162" s="26">
        <f t="shared" si="33"/>
        <v>2.6666666666666665</v>
      </c>
      <c r="AA162" s="26">
        <f t="shared" si="34"/>
        <v>160</v>
      </c>
      <c r="AB162" s="26">
        <f t="shared" si="40"/>
        <v>3.4980679716306966</v>
      </c>
      <c r="AC162" s="26">
        <f t="shared" si="41"/>
        <v>2.15893482451186</v>
      </c>
      <c r="AD162" s="26">
        <f t="shared" si="35"/>
        <v>5.6571428571428575</v>
      </c>
      <c r="AE162" s="24">
        <f t="shared" si="36"/>
        <v>308.28009847828372</v>
      </c>
      <c r="AF162" s="26">
        <f t="shared" si="29"/>
        <v>35.130098478283742</v>
      </c>
      <c r="AG162" s="26">
        <f t="shared" si="37"/>
        <v>2.6666666666666665</v>
      </c>
    </row>
    <row r="163" spans="9:33" x14ac:dyDescent="0.3">
      <c r="I163" s="26">
        <f t="shared" si="30"/>
        <v>161</v>
      </c>
      <c r="J163" s="26">
        <f t="shared" si="38"/>
        <v>3.5199417604803216</v>
      </c>
      <c r="K163" s="26">
        <f t="shared" si="39"/>
        <v>2.1724353865190915</v>
      </c>
      <c r="L163" s="26">
        <f t="shared" si="31"/>
        <v>5.6924999999999999</v>
      </c>
      <c r="M163" s="24">
        <f t="shared" si="32"/>
        <v>308.280139438822</v>
      </c>
      <c r="N163" s="26">
        <f t="shared" si="28"/>
        <v>35.130139438822027</v>
      </c>
      <c r="O163" s="26">
        <f t="shared" si="33"/>
        <v>2.6833333333333331</v>
      </c>
      <c r="AA163" s="26">
        <f t="shared" si="34"/>
        <v>161</v>
      </c>
      <c r="AB163" s="26">
        <f t="shared" si="40"/>
        <v>3.5199417604803216</v>
      </c>
      <c r="AC163" s="26">
        <f t="shared" si="41"/>
        <v>2.1724353865190915</v>
      </c>
      <c r="AD163" s="26">
        <f t="shared" si="35"/>
        <v>5.6924999999999999</v>
      </c>
      <c r="AE163" s="24">
        <f t="shared" si="36"/>
        <v>308.280139438822</v>
      </c>
      <c r="AF163" s="26">
        <f t="shared" si="29"/>
        <v>35.130139438822027</v>
      </c>
      <c r="AG163" s="26">
        <f t="shared" si="37"/>
        <v>2.6833333333333331</v>
      </c>
    </row>
    <row r="164" spans="9:33" x14ac:dyDescent="0.3">
      <c r="I164" s="26">
        <f t="shared" si="30"/>
        <v>162</v>
      </c>
      <c r="J164" s="26">
        <f t="shared" si="38"/>
        <v>3.5418143412338483</v>
      </c>
      <c r="K164" s="26">
        <f t="shared" si="39"/>
        <v>2.1859351457260363</v>
      </c>
      <c r="L164" s="26">
        <f t="shared" si="31"/>
        <v>5.7278571428571432</v>
      </c>
      <c r="M164" s="24">
        <f t="shared" si="32"/>
        <v>308.2801753324793</v>
      </c>
      <c r="N164" s="26">
        <f t="shared" si="28"/>
        <v>35.130175332479325</v>
      </c>
      <c r="O164" s="26">
        <f t="shared" si="33"/>
        <v>2.7</v>
      </c>
      <c r="AA164" s="26">
        <f t="shared" si="34"/>
        <v>162</v>
      </c>
      <c r="AB164" s="26">
        <f t="shared" si="40"/>
        <v>3.5418143412338483</v>
      </c>
      <c r="AC164" s="26">
        <f t="shared" si="41"/>
        <v>2.1859351457260363</v>
      </c>
      <c r="AD164" s="26">
        <f t="shared" si="35"/>
        <v>5.7278571428571432</v>
      </c>
      <c r="AE164" s="24">
        <f t="shared" si="36"/>
        <v>308.2801753324793</v>
      </c>
      <c r="AF164" s="26">
        <f t="shared" si="29"/>
        <v>35.130175332479325</v>
      </c>
      <c r="AG164" s="26">
        <f t="shared" si="37"/>
        <v>2.7</v>
      </c>
    </row>
    <row r="165" spans="9:33" x14ac:dyDescent="0.3">
      <c r="I165" s="26">
        <f t="shared" si="30"/>
        <v>163</v>
      </c>
      <c r="J165" s="26">
        <f t="shared" si="38"/>
        <v>3.5636858469355182</v>
      </c>
      <c r="K165" s="26">
        <f t="shared" si="39"/>
        <v>2.1994341905422261</v>
      </c>
      <c r="L165" s="26">
        <f t="shared" si="31"/>
        <v>5.7632142857142856</v>
      </c>
      <c r="M165" s="24">
        <f t="shared" si="32"/>
        <v>308.28020675587538</v>
      </c>
      <c r="N165" s="26">
        <f t="shared" si="28"/>
        <v>35.130206755875406</v>
      </c>
      <c r="O165" s="26">
        <f t="shared" si="33"/>
        <v>2.7166666666666668</v>
      </c>
      <c r="AA165" s="26">
        <f t="shared" si="34"/>
        <v>163</v>
      </c>
      <c r="AB165" s="26">
        <f t="shared" si="40"/>
        <v>3.5636858469355182</v>
      </c>
      <c r="AC165" s="26">
        <f t="shared" si="41"/>
        <v>2.1994341905422261</v>
      </c>
      <c r="AD165" s="26">
        <f t="shared" si="35"/>
        <v>5.7632142857142856</v>
      </c>
      <c r="AE165" s="24">
        <f t="shared" si="36"/>
        <v>308.28020675587538</v>
      </c>
      <c r="AF165" s="26">
        <f t="shared" si="29"/>
        <v>35.130206755875406</v>
      </c>
      <c r="AG165" s="26">
        <f t="shared" si="37"/>
        <v>2.7166666666666668</v>
      </c>
    </row>
    <row r="166" spans="9:33" x14ac:dyDescent="0.3">
      <c r="I166" s="26">
        <f t="shared" si="30"/>
        <v>164</v>
      </c>
      <c r="J166" s="26">
        <f t="shared" si="38"/>
        <v>3.5855563970073541</v>
      </c>
      <c r="K166" s="26">
        <f t="shared" si="39"/>
        <v>2.2129326003251895</v>
      </c>
      <c r="L166" s="26">
        <f t="shared" si="31"/>
        <v>5.7985714285714289</v>
      </c>
      <c r="M166" s="24">
        <f t="shared" si="32"/>
        <v>308.2802342393548</v>
      </c>
      <c r="N166" s="26">
        <f t="shared" si="28"/>
        <v>35.13023423935482</v>
      </c>
      <c r="O166" s="26">
        <f t="shared" si="33"/>
        <v>2.7333333333333334</v>
      </c>
      <c r="AA166" s="26">
        <f t="shared" si="34"/>
        <v>164</v>
      </c>
      <c r="AB166" s="26">
        <f t="shared" si="40"/>
        <v>3.5855563970073541</v>
      </c>
      <c r="AC166" s="26">
        <f t="shared" si="41"/>
        <v>2.2129326003251895</v>
      </c>
      <c r="AD166" s="26">
        <f t="shared" si="35"/>
        <v>5.7985714285714289</v>
      </c>
      <c r="AE166" s="24">
        <f t="shared" si="36"/>
        <v>308.2802342393548</v>
      </c>
      <c r="AF166" s="26">
        <f t="shared" si="29"/>
        <v>35.13023423935482</v>
      </c>
      <c r="AG166" s="26">
        <f t="shared" si="37"/>
        <v>2.7333333333333334</v>
      </c>
    </row>
    <row r="167" spans="9:33" x14ac:dyDescent="0.3">
      <c r="I167" s="26">
        <f t="shared" si="30"/>
        <v>165</v>
      </c>
      <c r="J167" s="26">
        <f t="shared" si="38"/>
        <v>3.607426098518173</v>
      </c>
      <c r="K167" s="26">
        <f t="shared" si="39"/>
        <v>2.2264304462237177</v>
      </c>
      <c r="L167" s="26">
        <f t="shared" si="31"/>
        <v>5.8339285714285714</v>
      </c>
      <c r="M167" s="24">
        <f t="shared" si="32"/>
        <v>308.28025825384236</v>
      </c>
      <c r="N167" s="26">
        <f t="shared" si="28"/>
        <v>35.130258253842385</v>
      </c>
      <c r="O167" s="26">
        <f t="shared" si="33"/>
        <v>2.75</v>
      </c>
      <c r="AA167" s="26">
        <f t="shared" si="34"/>
        <v>165</v>
      </c>
      <c r="AB167" s="26">
        <f t="shared" si="40"/>
        <v>3.607426098518173</v>
      </c>
      <c r="AC167" s="26">
        <f t="shared" si="41"/>
        <v>2.2264304462237177</v>
      </c>
      <c r="AD167" s="26">
        <f t="shared" si="35"/>
        <v>5.8339285714285714</v>
      </c>
      <c r="AE167" s="24">
        <f t="shared" si="36"/>
        <v>308.28025825384236</v>
      </c>
      <c r="AF167" s="26">
        <f t="shared" si="29"/>
        <v>35.130258253842385</v>
      </c>
      <c r="AG167" s="26">
        <f t="shared" si="37"/>
        <v>2.75</v>
      </c>
    </row>
    <row r="168" spans="9:33" x14ac:dyDescent="0.3">
      <c r="I168" s="26">
        <f t="shared" si="30"/>
        <v>166</v>
      </c>
      <c r="J168" s="26">
        <f t="shared" si="38"/>
        <v>3.629295047349173</v>
      </c>
      <c r="K168" s="26">
        <f t="shared" si="39"/>
        <v>2.2399277919523359</v>
      </c>
      <c r="L168" s="26">
        <f t="shared" si="31"/>
        <v>5.8692857142857147</v>
      </c>
      <c r="M168" s="24">
        <f t="shared" si="32"/>
        <v>308.28027921705194</v>
      </c>
      <c r="N168" s="26">
        <f t="shared" si="28"/>
        <v>35.130279217051964</v>
      </c>
      <c r="O168" s="26">
        <f t="shared" si="33"/>
        <v>2.7666666666666666</v>
      </c>
      <c r="AA168" s="26">
        <f t="shared" si="34"/>
        <v>166</v>
      </c>
      <c r="AB168" s="26">
        <f t="shared" si="40"/>
        <v>3.629295047349173</v>
      </c>
      <c r="AC168" s="26">
        <f t="shared" si="41"/>
        <v>2.2399277919523359</v>
      </c>
      <c r="AD168" s="26">
        <f t="shared" si="35"/>
        <v>5.8692857142857147</v>
      </c>
      <c r="AE168" s="24">
        <f t="shared" si="36"/>
        <v>308.28027921705194</v>
      </c>
      <c r="AF168" s="26">
        <f t="shared" si="29"/>
        <v>35.130279217051964</v>
      </c>
      <c r="AG168" s="26">
        <f t="shared" si="37"/>
        <v>2.7666666666666666</v>
      </c>
    </row>
    <row r="169" spans="9:33" x14ac:dyDescent="0.3">
      <c r="I169" s="26">
        <f t="shared" si="30"/>
        <v>167</v>
      </c>
      <c r="J169" s="26">
        <f t="shared" si="38"/>
        <v>3.6511633292628947</v>
      </c>
      <c r="K169" s="26">
        <f t="shared" si="39"/>
        <v>2.2534246945016441</v>
      </c>
      <c r="L169" s="26">
        <f t="shared" si="31"/>
        <v>5.9046428571428571</v>
      </c>
      <c r="M169" s="24">
        <f t="shared" si="32"/>
        <v>308.28029749910189</v>
      </c>
      <c r="N169" s="26">
        <f t="shared" si="28"/>
        <v>35.130297499101914</v>
      </c>
      <c r="O169" s="26">
        <f t="shared" si="33"/>
        <v>2.7833333333333332</v>
      </c>
      <c r="AA169" s="26">
        <f t="shared" si="34"/>
        <v>167</v>
      </c>
      <c r="AB169" s="26">
        <f t="shared" si="40"/>
        <v>3.6511633292628947</v>
      </c>
      <c r="AC169" s="26">
        <f t="shared" si="41"/>
        <v>2.2534246945016441</v>
      </c>
      <c r="AD169" s="26">
        <f t="shared" si="35"/>
        <v>5.9046428571428571</v>
      </c>
      <c r="AE169" s="24">
        <f t="shared" si="36"/>
        <v>308.28029749910189</v>
      </c>
      <c r="AF169" s="26">
        <f t="shared" si="29"/>
        <v>35.130297499101914</v>
      </c>
      <c r="AG169" s="26">
        <f t="shared" si="37"/>
        <v>2.7833333333333332</v>
      </c>
    </row>
    <row r="170" spans="9:33" x14ac:dyDescent="0.3">
      <c r="I170" s="26">
        <f t="shared" si="30"/>
        <v>168</v>
      </c>
      <c r="J170" s="26">
        <f t="shared" si="38"/>
        <v>3.673031020881981</v>
      </c>
      <c r="K170" s="26">
        <f t="shared" si="39"/>
        <v>2.2669212047886815</v>
      </c>
      <c r="L170" s="26">
        <f t="shared" si="31"/>
        <v>5.94</v>
      </c>
      <c r="M170" s="24">
        <f t="shared" si="32"/>
        <v>308.28031342758743</v>
      </c>
      <c r="N170" s="26">
        <f t="shared" si="28"/>
        <v>35.130313427587453</v>
      </c>
      <c r="O170" s="26">
        <f t="shared" si="33"/>
        <v>2.8</v>
      </c>
      <c r="AA170" s="26">
        <f t="shared" si="34"/>
        <v>168</v>
      </c>
      <c r="AB170" s="26">
        <f t="shared" si="40"/>
        <v>3.673031020881981</v>
      </c>
      <c r="AC170" s="26">
        <f t="shared" si="41"/>
        <v>2.2669212047886815</v>
      </c>
      <c r="AD170" s="26">
        <f t="shared" si="35"/>
        <v>5.94</v>
      </c>
      <c r="AE170" s="24">
        <f t="shared" si="36"/>
        <v>308.28031342758743</v>
      </c>
      <c r="AF170" s="26">
        <f t="shared" si="29"/>
        <v>35.130313427587453</v>
      </c>
      <c r="AG170" s="26">
        <f t="shared" si="37"/>
        <v>2.8</v>
      </c>
    </row>
    <row r="171" spans="9:33" x14ac:dyDescent="0.3">
      <c r="I171" s="26">
        <f t="shared" si="30"/>
        <v>169</v>
      </c>
      <c r="J171" s="26">
        <f t="shared" si="38"/>
        <v>3.6948981905839942</v>
      </c>
      <c r="K171" s="26">
        <f t="shared" si="39"/>
        <v>2.2804173682515345</v>
      </c>
      <c r="L171" s="26">
        <f t="shared" si="31"/>
        <v>5.9753571428571428</v>
      </c>
      <c r="M171" s="24">
        <f t="shared" si="32"/>
        <v>308.28032729215647</v>
      </c>
      <c r="N171" s="26">
        <f t="shared" si="28"/>
        <v>35.130327292156494</v>
      </c>
      <c r="O171" s="26">
        <f t="shared" si="33"/>
        <v>2.8166666666666669</v>
      </c>
      <c r="AA171" s="26">
        <f t="shared" si="34"/>
        <v>169</v>
      </c>
      <c r="AB171" s="26">
        <f t="shared" si="40"/>
        <v>3.6948981905839942</v>
      </c>
      <c r="AC171" s="26">
        <f t="shared" si="41"/>
        <v>2.2804173682515345</v>
      </c>
      <c r="AD171" s="26">
        <f t="shared" si="35"/>
        <v>5.9753571428571428</v>
      </c>
      <c r="AE171" s="24">
        <f t="shared" si="36"/>
        <v>308.28032729215647</v>
      </c>
      <c r="AF171" s="26">
        <f t="shared" si="29"/>
        <v>35.130327292156494</v>
      </c>
      <c r="AG171" s="26">
        <f t="shared" si="37"/>
        <v>2.8166666666666669</v>
      </c>
    </row>
    <row r="172" spans="9:33" x14ac:dyDescent="0.3">
      <c r="I172" s="26">
        <f t="shared" si="30"/>
        <v>170</v>
      </c>
      <c r="J172" s="26">
        <f t="shared" si="38"/>
        <v>3.7167648993182429</v>
      </c>
      <c r="K172" s="26">
        <f t="shared" si="39"/>
        <v>2.2939132253921199</v>
      </c>
      <c r="L172" s="26">
        <f t="shared" si="31"/>
        <v>6.0107142857142861</v>
      </c>
      <c r="M172" s="24">
        <f t="shared" si="32"/>
        <v>308.28033934863191</v>
      </c>
      <c r="N172" s="26">
        <f t="shared" si="28"/>
        <v>35.130339348631935</v>
      </c>
      <c r="O172" s="26">
        <f t="shared" si="33"/>
        <v>2.8333333333333335</v>
      </c>
      <c r="AA172" s="26">
        <f t="shared" si="34"/>
        <v>170</v>
      </c>
      <c r="AB172" s="26">
        <f t="shared" si="40"/>
        <v>3.7167648993182429</v>
      </c>
      <c r="AC172" s="26">
        <f t="shared" si="41"/>
        <v>2.2939132253921199</v>
      </c>
      <c r="AD172" s="26">
        <f t="shared" si="35"/>
        <v>6.0107142857142861</v>
      </c>
      <c r="AE172" s="24">
        <f t="shared" si="36"/>
        <v>308.28033934863191</v>
      </c>
      <c r="AF172" s="26">
        <f t="shared" si="29"/>
        <v>35.130339348631935</v>
      </c>
      <c r="AG172" s="26">
        <f t="shared" si="37"/>
        <v>2.8333333333333335</v>
      </c>
    </row>
    <row r="173" spans="9:33" x14ac:dyDescent="0.3">
      <c r="I173" s="26">
        <f t="shared" si="30"/>
        <v>171</v>
      </c>
      <c r="J173" s="26">
        <f t="shared" si="38"/>
        <v>3.7386312013502083</v>
      </c>
      <c r="K173" s="26">
        <f t="shared" si="39"/>
        <v>2.3074088122708525</v>
      </c>
      <c r="L173" s="26">
        <f t="shared" si="31"/>
        <v>6.0460714285714285</v>
      </c>
      <c r="M173" s="24">
        <f t="shared" si="32"/>
        <v>308.28034982272101</v>
      </c>
      <c r="N173" s="26">
        <f t="shared" si="28"/>
        <v>35.13034982272103</v>
      </c>
      <c r="O173" s="26">
        <f t="shared" si="33"/>
        <v>2.85</v>
      </c>
      <c r="AA173" s="26">
        <f t="shared" si="34"/>
        <v>171</v>
      </c>
      <c r="AB173" s="26">
        <f t="shared" si="40"/>
        <v>3.7386312013502083</v>
      </c>
      <c r="AC173" s="26">
        <f t="shared" si="41"/>
        <v>2.3074088122708525</v>
      </c>
      <c r="AD173" s="26">
        <f t="shared" si="35"/>
        <v>6.0460714285714285</v>
      </c>
      <c r="AE173" s="24">
        <f t="shared" si="36"/>
        <v>308.28034982272101</v>
      </c>
      <c r="AF173" s="26">
        <f t="shared" si="29"/>
        <v>35.13034982272103</v>
      </c>
      <c r="AG173" s="26">
        <f t="shared" si="37"/>
        <v>2.85</v>
      </c>
    </row>
    <row r="174" spans="9:33" x14ac:dyDescent="0.3">
      <c r="I174" s="26">
        <f t="shared" si="30"/>
        <v>172</v>
      </c>
      <c r="J174" s="26">
        <f t="shared" si="38"/>
        <v>3.7604971449390852</v>
      </c>
      <c r="K174" s="26">
        <f t="shared" si="39"/>
        <v>2.3209041609568728</v>
      </c>
      <c r="L174" s="26">
        <f t="shared" si="31"/>
        <v>6.0814285714285718</v>
      </c>
      <c r="M174" s="24">
        <f t="shared" si="32"/>
        <v>308.28035891334872</v>
      </c>
      <c r="N174" s="26">
        <f t="shared" si="28"/>
        <v>35.130358913348743</v>
      </c>
      <c r="O174" s="26">
        <f t="shared" si="33"/>
        <v>2.8666666666666667</v>
      </c>
      <c r="AA174" s="26">
        <f t="shared" si="34"/>
        <v>172</v>
      </c>
      <c r="AB174" s="26">
        <f t="shared" si="40"/>
        <v>3.7604971449390852</v>
      </c>
      <c r="AC174" s="26">
        <f t="shared" si="41"/>
        <v>2.3209041609568728</v>
      </c>
      <c r="AD174" s="26">
        <f t="shared" si="35"/>
        <v>6.0814285714285718</v>
      </c>
      <c r="AE174" s="24">
        <f t="shared" si="36"/>
        <v>308.28035891334872</v>
      </c>
      <c r="AF174" s="26">
        <f t="shared" si="29"/>
        <v>35.130358913348743</v>
      </c>
      <c r="AG174" s="26">
        <f t="shared" si="37"/>
        <v>2.8666666666666667</v>
      </c>
    </row>
    <row r="175" spans="9:33" x14ac:dyDescent="0.3">
      <c r="I175" s="26">
        <f t="shared" si="30"/>
        <v>173</v>
      </c>
      <c r="J175" s="26">
        <f t="shared" si="38"/>
        <v>3.7823627729534861</v>
      </c>
      <c r="K175" s="26">
        <f t="shared" si="39"/>
        <v>2.3343992999372092</v>
      </c>
      <c r="L175" s="26">
        <f t="shared" si="31"/>
        <v>6.1167857142857143</v>
      </c>
      <c r="M175" s="24">
        <f t="shared" si="32"/>
        <v>308.28036679564917</v>
      </c>
      <c r="N175" s="26">
        <f t="shared" si="28"/>
        <v>35.130366795649195</v>
      </c>
      <c r="O175" s="26">
        <f t="shared" si="33"/>
        <v>2.8833333333333333</v>
      </c>
      <c r="AA175" s="26">
        <f t="shared" si="34"/>
        <v>173</v>
      </c>
      <c r="AB175" s="26">
        <f t="shared" si="40"/>
        <v>3.7823627729534861</v>
      </c>
      <c r="AC175" s="26">
        <f t="shared" si="41"/>
        <v>2.3343992999372092</v>
      </c>
      <c r="AD175" s="26">
        <f t="shared" si="35"/>
        <v>6.1167857142857143</v>
      </c>
      <c r="AE175" s="24">
        <f t="shared" si="36"/>
        <v>308.28036679564917</v>
      </c>
      <c r="AF175" s="26">
        <f t="shared" si="29"/>
        <v>35.130366795649195</v>
      </c>
      <c r="AG175" s="26">
        <f t="shared" si="37"/>
        <v>2.8833333333333333</v>
      </c>
    </row>
    <row r="176" spans="9:33" x14ac:dyDescent="0.3">
      <c r="I176" s="26">
        <f t="shared" si="30"/>
        <v>174</v>
      </c>
      <c r="J176" s="26">
        <f t="shared" si="38"/>
        <v>3.804228123430077</v>
      </c>
      <c r="K176" s="26">
        <f t="shared" si="39"/>
        <v>2.3478942544879562</v>
      </c>
      <c r="L176" s="26">
        <f t="shared" si="31"/>
        <v>6.1521428571428576</v>
      </c>
      <c r="M176" s="24">
        <f t="shared" si="32"/>
        <v>308.28037362364739</v>
      </c>
      <c r="N176" s="26">
        <f t="shared" si="28"/>
        <v>35.130373623647415</v>
      </c>
      <c r="O176" s="26">
        <f t="shared" si="33"/>
        <v>2.9</v>
      </c>
      <c r="AA176" s="26">
        <f t="shared" si="34"/>
        <v>174</v>
      </c>
      <c r="AB176" s="26">
        <f t="shared" si="40"/>
        <v>3.804228123430077</v>
      </c>
      <c r="AC176" s="26">
        <f t="shared" si="41"/>
        <v>2.3478942544879562</v>
      </c>
      <c r="AD176" s="26">
        <f t="shared" si="35"/>
        <v>6.1521428571428576</v>
      </c>
      <c r="AE176" s="24">
        <f t="shared" si="36"/>
        <v>308.28037362364739</v>
      </c>
      <c r="AF176" s="26">
        <f t="shared" si="29"/>
        <v>35.130373623647415</v>
      </c>
      <c r="AG176" s="26">
        <f t="shared" si="37"/>
        <v>2.9</v>
      </c>
    </row>
    <row r="177" spans="9:33" x14ac:dyDescent="0.3">
      <c r="I177" s="26">
        <f t="shared" si="30"/>
        <v>175</v>
      </c>
      <c r="J177" s="26">
        <f t="shared" si="38"/>
        <v>3.8260932300798403</v>
      </c>
      <c r="K177" s="26">
        <f t="shared" si="39"/>
        <v>2.3613890470107335</v>
      </c>
      <c r="L177" s="26">
        <f t="shared" si="31"/>
        <v>6.1875</v>
      </c>
      <c r="M177" s="24">
        <f t="shared" si="32"/>
        <v>308.28037953265982</v>
      </c>
      <c r="N177" s="26">
        <f t="shared" si="28"/>
        <v>35.130379532659845</v>
      </c>
      <c r="O177" s="26">
        <f t="shared" si="33"/>
        <v>2.9166666666666665</v>
      </c>
      <c r="AA177" s="26">
        <f t="shared" si="34"/>
        <v>175</v>
      </c>
      <c r="AB177" s="26">
        <f t="shared" si="40"/>
        <v>3.8260932300798403</v>
      </c>
      <c r="AC177" s="26">
        <f t="shared" si="41"/>
        <v>2.3613890470107335</v>
      </c>
      <c r="AD177" s="26">
        <f t="shared" si="35"/>
        <v>6.1875</v>
      </c>
      <c r="AE177" s="24">
        <f t="shared" si="36"/>
        <v>308.28037953265982</v>
      </c>
      <c r="AF177" s="26">
        <f t="shared" si="29"/>
        <v>35.130379532659845</v>
      </c>
      <c r="AG177" s="26">
        <f t="shared" si="37"/>
        <v>2.9166666666666665</v>
      </c>
    </row>
    <row r="178" spans="9:33" x14ac:dyDescent="0.3">
      <c r="I178" s="26">
        <f t="shared" si="30"/>
        <v>176</v>
      </c>
      <c r="J178" s="26">
        <f t="shared" si="38"/>
        <v>3.8479581227460522</v>
      </c>
      <c r="K178" s="26">
        <f t="shared" si="39"/>
        <v>2.3748836973369944</v>
      </c>
      <c r="L178" s="26">
        <f t="shared" si="31"/>
        <v>6.2228571428571433</v>
      </c>
      <c r="M178" s="24">
        <f t="shared" si="32"/>
        <v>308.28038464144083</v>
      </c>
      <c r="N178" s="26">
        <f t="shared" si="28"/>
        <v>35.130384641440855</v>
      </c>
      <c r="O178" s="26">
        <f t="shared" si="33"/>
        <v>2.9333333333333331</v>
      </c>
      <c r="AA178" s="26">
        <f t="shared" si="34"/>
        <v>176</v>
      </c>
      <c r="AB178" s="26">
        <f t="shared" si="40"/>
        <v>3.8479581227460522</v>
      </c>
      <c r="AC178" s="26">
        <f t="shared" si="41"/>
        <v>2.3748836973369944</v>
      </c>
      <c r="AD178" s="26">
        <f t="shared" si="35"/>
        <v>6.2228571428571433</v>
      </c>
      <c r="AE178" s="24">
        <f t="shared" si="36"/>
        <v>308.28038464144083</v>
      </c>
      <c r="AF178" s="26">
        <f t="shared" si="29"/>
        <v>35.130384641440855</v>
      </c>
      <c r="AG178" s="26">
        <f t="shared" si="37"/>
        <v>2.9333333333333331</v>
      </c>
    </row>
    <row r="179" spans="9:33" x14ac:dyDescent="0.3">
      <c r="I179" s="26">
        <f t="shared" si="30"/>
        <v>177</v>
      </c>
      <c r="J179" s="26">
        <f t="shared" si="38"/>
        <v>3.8698228278181208</v>
      </c>
      <c r="K179" s="26">
        <f t="shared" si="39"/>
        <v>2.3883782230030346</v>
      </c>
      <c r="L179" s="26">
        <f t="shared" si="31"/>
        <v>6.2582142857142857</v>
      </c>
      <c r="M179" s="24">
        <f t="shared" si="32"/>
        <v>308.28038905409943</v>
      </c>
      <c r="N179" s="26">
        <f t="shared" si="28"/>
        <v>35.130389054099453</v>
      </c>
      <c r="O179" s="26">
        <f t="shared" si="33"/>
        <v>2.95</v>
      </c>
      <c r="AA179" s="26">
        <f t="shared" si="34"/>
        <v>177</v>
      </c>
      <c r="AB179" s="26">
        <f t="shared" si="40"/>
        <v>3.8698228278181208</v>
      </c>
      <c r="AC179" s="26">
        <f t="shared" si="41"/>
        <v>2.3883782230030346</v>
      </c>
      <c r="AD179" s="26">
        <f t="shared" si="35"/>
        <v>6.2582142857142857</v>
      </c>
      <c r="AE179" s="24">
        <f t="shared" si="36"/>
        <v>308.28038905409943</v>
      </c>
      <c r="AF179" s="26">
        <f t="shared" si="29"/>
        <v>35.130389054099453</v>
      </c>
      <c r="AG179" s="26">
        <f t="shared" si="37"/>
        <v>2.95</v>
      </c>
    </row>
    <row r="180" spans="9:33" x14ac:dyDescent="0.3">
      <c r="I180" s="26">
        <f t="shared" si="30"/>
        <v>178</v>
      </c>
      <c r="J180" s="26">
        <f t="shared" si="38"/>
        <v>3.8916873686049205</v>
      </c>
      <c r="K180" s="26">
        <f t="shared" si="39"/>
        <v>2.4018726394980763</v>
      </c>
      <c r="L180" s="26">
        <f t="shared" si="31"/>
        <v>6.293571428571429</v>
      </c>
      <c r="M180" s="24">
        <f t="shared" si="32"/>
        <v>308.28039286180888</v>
      </c>
      <c r="N180" s="26">
        <f t="shared" si="28"/>
        <v>35.1303928618089</v>
      </c>
      <c r="O180" s="26">
        <f t="shared" si="33"/>
        <v>2.9666666666666668</v>
      </c>
      <c r="AA180" s="26">
        <f t="shared" si="34"/>
        <v>178</v>
      </c>
      <c r="AB180" s="26">
        <f t="shared" si="40"/>
        <v>3.8916873686049205</v>
      </c>
      <c r="AC180" s="26">
        <f t="shared" si="41"/>
        <v>2.4018726394980763</v>
      </c>
      <c r="AD180" s="26">
        <f t="shared" si="35"/>
        <v>6.293571428571429</v>
      </c>
      <c r="AE180" s="24">
        <f t="shared" si="36"/>
        <v>308.28039286180888</v>
      </c>
      <c r="AF180" s="26">
        <f t="shared" si="29"/>
        <v>35.1303928618089</v>
      </c>
      <c r="AG180" s="26">
        <f t="shared" si="37"/>
        <v>2.9666666666666668</v>
      </c>
    </row>
    <row r="181" spans="9:33" x14ac:dyDescent="0.3">
      <c r="I181" s="26">
        <f t="shared" si="30"/>
        <v>179</v>
      </c>
      <c r="J181" s="26">
        <f t="shared" si="38"/>
        <v>3.9135517656711811</v>
      </c>
      <c r="K181" s="26">
        <f t="shared" si="39"/>
        <v>2.4153669604877996</v>
      </c>
      <c r="L181" s="26">
        <f t="shared" si="31"/>
        <v>6.3289285714285715</v>
      </c>
      <c r="M181" s="24">
        <f t="shared" si="32"/>
        <v>308.28039614432976</v>
      </c>
      <c r="N181" s="26">
        <f t="shared" si="28"/>
        <v>35.130396144329779</v>
      </c>
      <c r="O181" s="26">
        <f t="shared" si="33"/>
        <v>2.9833333333333334</v>
      </c>
      <c r="AA181" s="26">
        <f t="shared" si="34"/>
        <v>179</v>
      </c>
      <c r="AB181" s="26">
        <f t="shared" si="40"/>
        <v>3.9135517656711811</v>
      </c>
      <c r="AC181" s="26">
        <f t="shared" si="41"/>
        <v>2.4153669604877996</v>
      </c>
      <c r="AD181" s="26">
        <f t="shared" si="35"/>
        <v>6.3289285714285715</v>
      </c>
      <c r="AE181" s="24">
        <f t="shared" si="36"/>
        <v>308.28039614432976</v>
      </c>
      <c r="AF181" s="26">
        <f t="shared" si="29"/>
        <v>35.130396144329779</v>
      </c>
      <c r="AG181" s="26">
        <f t="shared" si="37"/>
        <v>2.9833333333333334</v>
      </c>
    </row>
    <row r="182" spans="9:33" x14ac:dyDescent="0.3">
      <c r="I182" s="26">
        <f t="shared" si="30"/>
        <v>180</v>
      </c>
      <c r="J182" s="26">
        <f t="shared" si="38"/>
        <v>3.9354160371401763</v>
      </c>
      <c r="K182" s="26">
        <f t="shared" si="39"/>
        <v>2.4288611980154982</v>
      </c>
      <c r="L182" s="26">
        <f t="shared" si="31"/>
        <v>6.3642857142857148</v>
      </c>
      <c r="M182" s="24">
        <f t="shared" si="32"/>
        <v>308.28039897136472</v>
      </c>
      <c r="N182" s="26">
        <f t="shared" si="28"/>
        <v>35.130398971364741</v>
      </c>
      <c r="O182" s="26">
        <f t="shared" si="33"/>
        <v>3</v>
      </c>
      <c r="AA182" s="26">
        <f t="shared" si="34"/>
        <v>180</v>
      </c>
      <c r="AB182" s="26">
        <f t="shared" si="40"/>
        <v>3.9354160371401763</v>
      </c>
      <c r="AC182" s="26">
        <f t="shared" si="41"/>
        <v>2.4288611980154982</v>
      </c>
      <c r="AD182" s="26">
        <f t="shared" si="35"/>
        <v>6.3642857142857148</v>
      </c>
      <c r="AE182" s="24">
        <f t="shared" si="36"/>
        <v>308.28039897136472</v>
      </c>
      <c r="AF182" s="26">
        <f t="shared" si="29"/>
        <v>35.130398971364741</v>
      </c>
      <c r="AG182" s="26">
        <f t="shared" si="37"/>
        <v>3</v>
      </c>
    </row>
    <row r="183" spans="9:33" x14ac:dyDescent="0.3">
      <c r="I183" s="26">
        <f t="shared" si="30"/>
        <v>181</v>
      </c>
      <c r="J183" s="26">
        <f t="shared" si="38"/>
        <v>3.9572801989655915</v>
      </c>
      <c r="K183" s="26">
        <f t="shared" si="39"/>
        <v>2.4423553626827279</v>
      </c>
      <c r="L183" s="26">
        <f t="shared" si="31"/>
        <v>6.3996428571428572</v>
      </c>
      <c r="M183" s="24">
        <f t="shared" si="32"/>
        <v>308.28040140376265</v>
      </c>
      <c r="N183" s="26">
        <f t="shared" si="28"/>
        <v>35.130401403762676</v>
      </c>
      <c r="O183" s="26">
        <f t="shared" si="33"/>
        <v>3.0166666666666666</v>
      </c>
      <c r="AA183" s="26">
        <f t="shared" si="34"/>
        <v>181</v>
      </c>
      <c r="AB183" s="26">
        <f t="shared" si="40"/>
        <v>3.9572801989655915</v>
      </c>
      <c r="AC183" s="26">
        <f t="shared" si="41"/>
        <v>2.4423553626827279</v>
      </c>
      <c r="AD183" s="26">
        <f t="shared" si="35"/>
        <v>6.3996428571428572</v>
      </c>
      <c r="AE183" s="24">
        <f t="shared" si="36"/>
        <v>308.28040140376265</v>
      </c>
      <c r="AF183" s="26">
        <f t="shared" si="29"/>
        <v>35.130401403762676</v>
      </c>
      <c r="AG183" s="26">
        <f t="shared" si="37"/>
        <v>3.0166666666666666</v>
      </c>
    </row>
    <row r="184" spans="9:33" x14ac:dyDescent="0.3">
      <c r="I184" s="26">
        <f t="shared" si="30"/>
        <v>182</v>
      </c>
      <c r="J184" s="26">
        <f t="shared" si="38"/>
        <v>3.9791442651755466</v>
      </c>
      <c r="K184" s="26">
        <f t="shared" si="39"/>
        <v>2.4558494638114627</v>
      </c>
      <c r="L184" s="26">
        <f t="shared" si="31"/>
        <v>6.4350000000000005</v>
      </c>
      <c r="M184" s="24">
        <f t="shared" si="32"/>
        <v>308.28040349458718</v>
      </c>
      <c r="N184" s="26">
        <f t="shared" si="28"/>
        <v>35.130403494587199</v>
      </c>
      <c r="O184" s="26">
        <f t="shared" si="33"/>
        <v>3.0333333333333332</v>
      </c>
      <c r="AA184" s="26">
        <f t="shared" si="34"/>
        <v>182</v>
      </c>
      <c r="AB184" s="26">
        <f t="shared" si="40"/>
        <v>3.9791442651755466</v>
      </c>
      <c r="AC184" s="26">
        <f t="shared" si="41"/>
        <v>2.4558494638114627</v>
      </c>
      <c r="AD184" s="26">
        <f t="shared" si="35"/>
        <v>6.4350000000000005</v>
      </c>
      <c r="AE184" s="24">
        <f t="shared" si="36"/>
        <v>308.28040349458718</v>
      </c>
      <c r="AF184" s="26">
        <f t="shared" si="29"/>
        <v>35.130403494587199</v>
      </c>
      <c r="AG184" s="26">
        <f t="shared" si="37"/>
        <v>3.0333333333333332</v>
      </c>
    </row>
    <row r="185" spans="9:33" x14ac:dyDescent="0.3">
      <c r="I185" s="26">
        <f t="shared" si="30"/>
        <v>183</v>
      </c>
      <c r="J185" s="26">
        <f t="shared" si="38"/>
        <v>4.001008248091166</v>
      </c>
      <c r="K185" s="26">
        <f t="shared" si="39"/>
        <v>2.469343509589347</v>
      </c>
      <c r="L185" s="26">
        <f t="shared" si="31"/>
        <v>6.4703571428571429</v>
      </c>
      <c r="M185" s="24">
        <f t="shared" si="32"/>
        <v>308.28040529006415</v>
      </c>
      <c r="N185" s="26">
        <f t="shared" si="28"/>
        <v>35.130405290064175</v>
      </c>
      <c r="O185" s="26">
        <f t="shared" si="33"/>
        <v>3.05</v>
      </c>
      <c r="AA185" s="26">
        <f t="shared" si="34"/>
        <v>183</v>
      </c>
      <c r="AB185" s="26">
        <f t="shared" si="40"/>
        <v>4.001008248091166</v>
      </c>
      <c r="AC185" s="26">
        <f t="shared" si="41"/>
        <v>2.469343509589347</v>
      </c>
      <c r="AD185" s="26">
        <f t="shared" si="35"/>
        <v>6.4703571428571429</v>
      </c>
      <c r="AE185" s="24">
        <f t="shared" si="36"/>
        <v>308.28040529006415</v>
      </c>
      <c r="AF185" s="26">
        <f t="shared" si="29"/>
        <v>35.130405290064175</v>
      </c>
      <c r="AG185" s="26">
        <f t="shared" si="37"/>
        <v>3.05</v>
      </c>
    </row>
    <row r="186" spans="9:33" x14ac:dyDescent="0.3">
      <c r="I186" s="26">
        <f t="shared" si="30"/>
        <v>184</v>
      </c>
      <c r="J186" s="26">
        <f t="shared" si="38"/>
        <v>4.0228721585222633</v>
      </c>
      <c r="K186" s="26">
        <f t="shared" si="39"/>
        <v>2.4828375071997315</v>
      </c>
      <c r="L186" s="26">
        <f t="shared" si="31"/>
        <v>6.5057142857142862</v>
      </c>
      <c r="M186" s="24">
        <f t="shared" si="32"/>
        <v>308.28040683042025</v>
      </c>
      <c r="N186" s="26">
        <f t="shared" si="28"/>
        <v>35.13040683042027</v>
      </c>
      <c r="O186" s="26">
        <f t="shared" si="33"/>
        <v>3.0666666666666669</v>
      </c>
      <c r="AA186" s="26">
        <f t="shared" si="34"/>
        <v>184</v>
      </c>
      <c r="AB186" s="26">
        <f t="shared" si="40"/>
        <v>4.0228721585222633</v>
      </c>
      <c r="AC186" s="26">
        <f t="shared" si="41"/>
        <v>2.4828375071997315</v>
      </c>
      <c r="AD186" s="26">
        <f t="shared" si="35"/>
        <v>6.5057142857142862</v>
      </c>
      <c r="AE186" s="24">
        <f t="shared" si="36"/>
        <v>308.28040683042025</v>
      </c>
      <c r="AF186" s="26">
        <f t="shared" si="29"/>
        <v>35.13040683042027</v>
      </c>
      <c r="AG186" s="26">
        <f t="shared" si="37"/>
        <v>3.0666666666666669</v>
      </c>
    </row>
    <row r="187" spans="9:33" x14ac:dyDescent="0.3">
      <c r="I187" s="26">
        <f t="shared" si="30"/>
        <v>185</v>
      </c>
      <c r="J187" s="26">
        <f t="shared" si="38"/>
        <v>4.0447360059420996</v>
      </c>
      <c r="K187" s="26">
        <f t="shared" si="39"/>
        <v>2.4963314629377975</v>
      </c>
      <c r="L187" s="26">
        <f t="shared" si="31"/>
        <v>6.5410714285714286</v>
      </c>
      <c r="M187" s="24">
        <f t="shared" si="32"/>
        <v>308.28040815062485</v>
      </c>
      <c r="N187" s="26">
        <f t="shared" si="28"/>
        <v>35.130408150624874</v>
      </c>
      <c r="O187" s="26">
        <f t="shared" si="33"/>
        <v>3.0833333333333335</v>
      </c>
      <c r="AA187" s="26">
        <f t="shared" si="34"/>
        <v>185</v>
      </c>
      <c r="AB187" s="26">
        <f t="shared" si="40"/>
        <v>4.0447360059420996</v>
      </c>
      <c r="AC187" s="26">
        <f t="shared" si="41"/>
        <v>2.4963314629377975</v>
      </c>
      <c r="AD187" s="26">
        <f t="shared" si="35"/>
        <v>6.5410714285714286</v>
      </c>
      <c r="AE187" s="24">
        <f t="shared" si="36"/>
        <v>308.28040815062485</v>
      </c>
      <c r="AF187" s="26">
        <f t="shared" si="29"/>
        <v>35.130408150624874</v>
      </c>
      <c r="AG187" s="26">
        <f t="shared" si="37"/>
        <v>3.0833333333333335</v>
      </c>
    </row>
    <row r="188" spans="9:33" x14ac:dyDescent="0.3">
      <c r="I188" s="26">
        <f t="shared" si="30"/>
        <v>186</v>
      </c>
      <c r="J188" s="26">
        <f t="shared" si="38"/>
        <v>4.0665997986434474</v>
      </c>
      <c r="K188" s="26">
        <f t="shared" si="39"/>
        <v>2.5098253823142658</v>
      </c>
      <c r="L188" s="26">
        <f t="shared" si="31"/>
        <v>6.576428571428572</v>
      </c>
      <c r="M188" s="24">
        <f t="shared" si="32"/>
        <v>308.28040928104502</v>
      </c>
      <c r="N188" s="26">
        <f t="shared" si="28"/>
        <v>35.130409281045047</v>
      </c>
      <c r="O188" s="26">
        <f t="shared" si="33"/>
        <v>3.1</v>
      </c>
      <c r="AA188" s="26">
        <f t="shared" si="34"/>
        <v>186</v>
      </c>
      <c r="AB188" s="26">
        <f t="shared" si="40"/>
        <v>4.0665997986434474</v>
      </c>
      <c r="AC188" s="26">
        <f t="shared" si="41"/>
        <v>2.5098253823142658</v>
      </c>
      <c r="AD188" s="26">
        <f t="shared" si="35"/>
        <v>6.576428571428572</v>
      </c>
      <c r="AE188" s="24">
        <f t="shared" si="36"/>
        <v>308.28040928104502</v>
      </c>
      <c r="AF188" s="26">
        <f t="shared" si="29"/>
        <v>35.130409281045047</v>
      </c>
      <c r="AG188" s="26">
        <f t="shared" si="37"/>
        <v>3.1</v>
      </c>
    </row>
    <row r="189" spans="9:33" x14ac:dyDescent="0.3">
      <c r="I189" s="26">
        <f t="shared" si="30"/>
        <v>187</v>
      </c>
      <c r="J189" s="26">
        <f t="shared" si="38"/>
        <v>4.0884635438775874</v>
      </c>
      <c r="K189" s="26">
        <f t="shared" si="39"/>
        <v>2.5233192701477609</v>
      </c>
      <c r="L189" s="26">
        <f t="shared" si="31"/>
        <v>6.6117857142857144</v>
      </c>
      <c r="M189" s="24">
        <f t="shared" si="32"/>
        <v>308.28041024802366</v>
      </c>
      <c r="N189" s="26">
        <f t="shared" si="28"/>
        <v>35.130410248023679</v>
      </c>
      <c r="O189" s="26">
        <f t="shared" si="33"/>
        <v>3.1166666666666667</v>
      </c>
      <c r="AA189" s="26">
        <f t="shared" si="34"/>
        <v>187</v>
      </c>
      <c r="AB189" s="26">
        <f t="shared" si="40"/>
        <v>4.0884635438775874</v>
      </c>
      <c r="AC189" s="26">
        <f t="shared" si="41"/>
        <v>2.5233192701477609</v>
      </c>
      <c r="AD189" s="26">
        <f t="shared" si="35"/>
        <v>6.6117857142857144</v>
      </c>
      <c r="AE189" s="24">
        <f t="shared" si="36"/>
        <v>308.28041024802366</v>
      </c>
      <c r="AF189" s="26">
        <f t="shared" si="29"/>
        <v>35.130410248023679</v>
      </c>
      <c r="AG189" s="26">
        <f t="shared" si="37"/>
        <v>3.1166666666666667</v>
      </c>
    </row>
    <row r="190" spans="9:33" x14ac:dyDescent="0.3">
      <c r="I190" s="26">
        <f t="shared" si="30"/>
        <v>188</v>
      </c>
      <c r="J190" s="26">
        <f t="shared" si="38"/>
        <v>4.1103272479781126</v>
      </c>
      <c r="K190" s="26">
        <f t="shared" si="39"/>
        <v>2.5368131306471025</v>
      </c>
      <c r="L190" s="26">
        <f t="shared" si="31"/>
        <v>6.6471428571428577</v>
      </c>
      <c r="M190" s="24">
        <f t="shared" si="32"/>
        <v>308.28041107438861</v>
      </c>
      <c r="N190" s="26">
        <f t="shared" si="28"/>
        <v>35.130411074388633</v>
      </c>
      <c r="O190" s="26">
        <f t="shared" si="33"/>
        <v>3.1333333333333333</v>
      </c>
      <c r="AA190" s="26">
        <f t="shared" si="34"/>
        <v>188</v>
      </c>
      <c r="AB190" s="26">
        <f t="shared" si="40"/>
        <v>4.1103272479781126</v>
      </c>
      <c r="AC190" s="26">
        <f t="shared" si="41"/>
        <v>2.5368131306471025</v>
      </c>
      <c r="AD190" s="26">
        <f t="shared" si="35"/>
        <v>6.6471428571428577</v>
      </c>
      <c r="AE190" s="24">
        <f t="shared" si="36"/>
        <v>308.28041107438861</v>
      </c>
      <c r="AF190" s="26">
        <f t="shared" si="29"/>
        <v>35.130411074388633</v>
      </c>
      <c r="AG190" s="26">
        <f t="shared" si="37"/>
        <v>3.1333333333333333</v>
      </c>
    </row>
    <row r="191" spans="9:33" x14ac:dyDescent="0.3">
      <c r="I191" s="26">
        <f t="shared" si="30"/>
        <v>189</v>
      </c>
      <c r="J191" s="26">
        <f t="shared" si="38"/>
        <v>4.1321909164709076</v>
      </c>
      <c r="K191" s="26">
        <f t="shared" si="39"/>
        <v>2.5503069674843402</v>
      </c>
      <c r="L191" s="26">
        <f t="shared" si="31"/>
        <v>6.6825000000000001</v>
      </c>
      <c r="M191" s="24">
        <f t="shared" si="32"/>
        <v>308.28041177990116</v>
      </c>
      <c r="N191" s="26">
        <f t="shared" si="28"/>
        <v>35.130411779901181</v>
      </c>
      <c r="O191" s="26">
        <f t="shared" si="33"/>
        <v>3.15</v>
      </c>
      <c r="AA191" s="26">
        <f t="shared" si="34"/>
        <v>189</v>
      </c>
      <c r="AB191" s="26">
        <f t="shared" si="40"/>
        <v>4.1321909164709076</v>
      </c>
      <c r="AC191" s="26">
        <f t="shared" si="41"/>
        <v>2.5503069674843402</v>
      </c>
      <c r="AD191" s="26">
        <f t="shared" si="35"/>
        <v>6.6825000000000001</v>
      </c>
      <c r="AE191" s="24">
        <f t="shared" si="36"/>
        <v>308.28041177990116</v>
      </c>
      <c r="AF191" s="26">
        <f t="shared" si="29"/>
        <v>35.130411779901181</v>
      </c>
      <c r="AG191" s="26">
        <f t="shared" si="37"/>
        <v>3.15</v>
      </c>
    </row>
    <row r="192" spans="9:33" x14ac:dyDescent="0.3">
      <c r="I192" s="26">
        <f t="shared" si="30"/>
        <v>190</v>
      </c>
      <c r="J192" s="26">
        <f t="shared" si="38"/>
        <v>4.1540545541718696</v>
      </c>
      <c r="K192" s="26">
        <f t="shared" si="39"/>
        <v>2.5638007838597527</v>
      </c>
      <c r="L192" s="26">
        <f t="shared" si="31"/>
        <v>6.7178571428571434</v>
      </c>
      <c r="M192" s="24">
        <f t="shared" si="32"/>
        <v>308.2804123816498</v>
      </c>
      <c r="N192" s="26">
        <f t="shared" si="28"/>
        <v>35.130412381649819</v>
      </c>
      <c r="O192" s="26">
        <f t="shared" si="33"/>
        <v>3.1666666666666665</v>
      </c>
      <c r="AA192" s="26">
        <f t="shared" si="34"/>
        <v>190</v>
      </c>
      <c r="AB192" s="26">
        <f t="shared" si="40"/>
        <v>4.1540545541718696</v>
      </c>
      <c r="AC192" s="26">
        <f t="shared" si="41"/>
        <v>2.5638007838597527</v>
      </c>
      <c r="AD192" s="26">
        <f t="shared" si="35"/>
        <v>6.7178571428571434</v>
      </c>
      <c r="AE192" s="24">
        <f t="shared" si="36"/>
        <v>308.2804123816498</v>
      </c>
      <c r="AF192" s="26">
        <f t="shared" si="29"/>
        <v>35.130412381649819</v>
      </c>
      <c r="AG192" s="26">
        <f t="shared" si="37"/>
        <v>3.1666666666666665</v>
      </c>
    </row>
    <row r="193" spans="9:33" x14ac:dyDescent="0.3">
      <c r="I193" s="26">
        <f t="shared" si="30"/>
        <v>191</v>
      </c>
      <c r="J193" s="26">
        <f t="shared" si="38"/>
        <v>4.1759181652734423</v>
      </c>
      <c r="K193" s="26">
        <f t="shared" si="39"/>
        <v>2.5772945825593068</v>
      </c>
      <c r="L193" s="26">
        <f t="shared" si="31"/>
        <v>6.7532142857142858</v>
      </c>
      <c r="M193" s="24">
        <f t="shared" si="32"/>
        <v>308.28041289439636</v>
      </c>
      <c r="N193" s="26">
        <f t="shared" si="28"/>
        <v>35.130412894396386</v>
      </c>
      <c r="O193" s="26">
        <f t="shared" si="33"/>
        <v>3.1833333333333331</v>
      </c>
      <c r="AA193" s="26">
        <f t="shared" si="34"/>
        <v>191</v>
      </c>
      <c r="AB193" s="26">
        <f t="shared" si="40"/>
        <v>4.1759181652734423</v>
      </c>
      <c r="AC193" s="26">
        <f t="shared" si="41"/>
        <v>2.5772945825593068</v>
      </c>
      <c r="AD193" s="26">
        <f t="shared" si="35"/>
        <v>6.7532142857142858</v>
      </c>
      <c r="AE193" s="24">
        <f t="shared" si="36"/>
        <v>308.28041289439636</v>
      </c>
      <c r="AF193" s="26">
        <f t="shared" si="29"/>
        <v>35.130412894396386</v>
      </c>
      <c r="AG193" s="26">
        <f t="shared" si="37"/>
        <v>3.1833333333333331</v>
      </c>
    </row>
    <row r="194" spans="9:33" x14ac:dyDescent="0.3">
      <c r="I194" s="26">
        <f t="shared" si="30"/>
        <v>192</v>
      </c>
      <c r="J194" s="26">
        <f t="shared" si="38"/>
        <v>4.1977817534213342</v>
      </c>
      <c r="K194" s="26">
        <f t="shared" si="39"/>
        <v>2.5907883660056461</v>
      </c>
      <c r="L194" s="26">
        <f t="shared" si="31"/>
        <v>6.7885714285714283</v>
      </c>
      <c r="M194" s="24">
        <f t="shared" si="32"/>
        <v>308.28041333087947</v>
      </c>
      <c r="N194" s="26">
        <f t="shared" si="28"/>
        <v>35.130413330879492</v>
      </c>
      <c r="O194" s="26">
        <f t="shared" si="33"/>
        <v>3.2</v>
      </c>
      <c r="AA194" s="26">
        <f t="shared" si="34"/>
        <v>192</v>
      </c>
      <c r="AB194" s="26">
        <f t="shared" si="40"/>
        <v>4.1977817534213342</v>
      </c>
      <c r="AC194" s="26">
        <f t="shared" si="41"/>
        <v>2.5907883660056461</v>
      </c>
      <c r="AD194" s="26">
        <f t="shared" si="35"/>
        <v>6.7885714285714283</v>
      </c>
      <c r="AE194" s="24">
        <f t="shared" si="36"/>
        <v>308.28041333087947</v>
      </c>
      <c r="AF194" s="26">
        <f t="shared" si="29"/>
        <v>35.130413330879492</v>
      </c>
      <c r="AG194" s="26">
        <f t="shared" si="37"/>
        <v>3.2</v>
      </c>
    </row>
    <row r="195" spans="9:33" x14ac:dyDescent="0.3">
      <c r="I195" s="26">
        <f t="shared" si="30"/>
        <v>193</v>
      </c>
      <c r="J195" s="26">
        <f t="shared" si="38"/>
        <v>4.2196453217823269</v>
      </c>
      <c r="K195" s="26">
        <f t="shared" si="39"/>
        <v>2.6042821363031758</v>
      </c>
      <c r="L195" s="26">
        <f t="shared" si="31"/>
        <v>6.8239285714285716</v>
      </c>
      <c r="M195" s="24">
        <f t="shared" si="32"/>
        <v>308.28041370208024</v>
      </c>
      <c r="N195" s="26">
        <f t="shared" ref="N195:N258" si="42">M195-273.15</f>
        <v>35.130413702080261</v>
      </c>
      <c r="O195" s="26">
        <f t="shared" si="33"/>
        <v>3.2166666666666668</v>
      </c>
      <c r="AA195" s="26">
        <f t="shared" si="34"/>
        <v>193</v>
      </c>
      <c r="AB195" s="26">
        <f t="shared" si="40"/>
        <v>4.2196453217823269</v>
      </c>
      <c r="AC195" s="26">
        <f t="shared" si="41"/>
        <v>2.6042821363031758</v>
      </c>
      <c r="AD195" s="26">
        <f t="shared" si="35"/>
        <v>6.8239285714285716</v>
      </c>
      <c r="AE195" s="24">
        <f t="shared" si="36"/>
        <v>308.28041370208024</v>
      </c>
      <c r="AF195" s="26">
        <f t="shared" ref="AF195:AF258" si="43">AE195-273.15</f>
        <v>35.130413702080261</v>
      </c>
      <c r="AG195" s="26">
        <f t="shared" si="37"/>
        <v>3.2166666666666668</v>
      </c>
    </row>
    <row r="196" spans="9:33" x14ac:dyDescent="0.3">
      <c r="I196" s="26">
        <f t="shared" ref="I196:I259" si="44">I195+1</f>
        <v>194</v>
      </c>
      <c r="J196" s="26">
        <f t="shared" si="38"/>
        <v>4.2415088731041601</v>
      </c>
      <c r="K196" s="26">
        <f t="shared" si="39"/>
        <v>2.6177758952778136</v>
      </c>
      <c r="L196" s="26">
        <f t="shared" ref="L196:L259" si="45">$B$12^2*$F$4*I196</f>
        <v>6.859285714285714</v>
      </c>
      <c r="M196" s="24">
        <f t="shared" ref="M196:M259" si="46">M195+((L196-K196-J196)/($F$6*$B$9))</f>
        <v>308.28041401745492</v>
      </c>
      <c r="N196" s="26">
        <f t="shared" si="42"/>
        <v>35.130414017454939</v>
      </c>
      <c r="O196" s="26">
        <f t="shared" ref="O196:O259" si="47">I196/60</f>
        <v>3.2333333333333334</v>
      </c>
      <c r="AA196" s="26">
        <f t="shared" ref="AA196:AA259" si="48">AA195+1</f>
        <v>194</v>
      </c>
      <c r="AB196" s="26">
        <f t="shared" si="40"/>
        <v>4.2415088731041601</v>
      </c>
      <c r="AC196" s="26">
        <f t="shared" si="41"/>
        <v>2.6177758952778136</v>
      </c>
      <c r="AD196" s="26">
        <f t="shared" ref="AD196:AD259" si="49">$T$12^2*$F$4*AA196</f>
        <v>6.859285714285714</v>
      </c>
      <c r="AE196" s="24">
        <f t="shared" ref="AE196:AE259" si="50">AE195+((AD196-AC196-AB196)/($F$6*$B$9))</f>
        <v>308.28041401745492</v>
      </c>
      <c r="AF196" s="26">
        <f t="shared" si="43"/>
        <v>35.130414017454939</v>
      </c>
      <c r="AG196" s="26">
        <f t="shared" ref="AG196:AG259" si="51">AA196/60</f>
        <v>3.2333333333333334</v>
      </c>
    </row>
    <row r="197" spans="9:33" x14ac:dyDescent="0.3">
      <c r="I197" s="26">
        <f t="shared" si="44"/>
        <v>195</v>
      </c>
      <c r="J197" s="26">
        <f t="shared" ref="J197:J260" si="52">$B$15*$F$2*(M196-$B$14)*I197</f>
        <v>4.2633724097683663</v>
      </c>
      <c r="K197" s="26">
        <f t="shared" ref="K197:K260" si="53">$B$7*$B$6*$F$2*(M196^4-$B$14^4)*I197</f>
        <v>2.6312696445121468</v>
      </c>
      <c r="L197" s="26">
        <f t="shared" si="45"/>
        <v>6.8946428571428573</v>
      </c>
      <c r="M197" s="24">
        <f t="shared" si="46"/>
        <v>308.28041428513802</v>
      </c>
      <c r="N197" s="26">
        <f t="shared" si="42"/>
        <v>35.130414285138045</v>
      </c>
      <c r="O197" s="26">
        <f t="shared" si="47"/>
        <v>3.25</v>
      </c>
      <c r="AA197" s="26">
        <f t="shared" si="48"/>
        <v>195</v>
      </c>
      <c r="AB197" s="26">
        <f t="shared" ref="AB197:AB260" si="54">$B$15*$F$2*(AE196-$B$14)*AA197</f>
        <v>4.2633724097683663</v>
      </c>
      <c r="AC197" s="26">
        <f t="shared" ref="AC197:AC260" si="55">$B$7*$B$6*$F$2*(AE196^4-$B$14^4)*AA197</f>
        <v>2.6312696445121468</v>
      </c>
      <c r="AD197" s="26">
        <f t="shared" si="49"/>
        <v>6.8946428571428573</v>
      </c>
      <c r="AE197" s="24">
        <f t="shared" si="50"/>
        <v>308.28041428513802</v>
      </c>
      <c r="AF197" s="26">
        <f t="shared" si="43"/>
        <v>35.130414285138045</v>
      </c>
      <c r="AG197" s="26">
        <f t="shared" si="51"/>
        <v>3.25</v>
      </c>
    </row>
    <row r="198" spans="9:33" x14ac:dyDescent="0.3">
      <c r="I198" s="26">
        <f t="shared" si="44"/>
        <v>196</v>
      </c>
      <c r="J198" s="26">
        <f t="shared" si="52"/>
        <v>4.2852359338367974</v>
      </c>
      <c r="K198" s="26">
        <f t="shared" si="53"/>
        <v>2.6447633853763204</v>
      </c>
      <c r="L198" s="26">
        <f t="shared" si="45"/>
        <v>6.93</v>
      </c>
      <c r="M198" s="24">
        <f t="shared" si="46"/>
        <v>308.28041451211982</v>
      </c>
      <c r="N198" s="26">
        <f t="shared" si="42"/>
        <v>35.130414512119842</v>
      </c>
      <c r="O198" s="26">
        <f t="shared" si="47"/>
        <v>3.2666666666666666</v>
      </c>
      <c r="AA198" s="26">
        <f t="shared" si="48"/>
        <v>196</v>
      </c>
      <c r="AB198" s="26">
        <f t="shared" si="54"/>
        <v>4.2852359338367974</v>
      </c>
      <c r="AC198" s="26">
        <f t="shared" si="55"/>
        <v>2.6447633853763204</v>
      </c>
      <c r="AD198" s="26">
        <f t="shared" si="49"/>
        <v>6.93</v>
      </c>
      <c r="AE198" s="24">
        <f t="shared" si="50"/>
        <v>308.28041451211982</v>
      </c>
      <c r="AF198" s="26">
        <f t="shared" si="43"/>
        <v>35.130414512119842</v>
      </c>
      <c r="AG198" s="26">
        <f t="shared" si="51"/>
        <v>3.2666666666666666</v>
      </c>
    </row>
    <row r="199" spans="9:33" x14ac:dyDescent="0.3">
      <c r="I199" s="26">
        <f t="shared" si="44"/>
        <v>197</v>
      </c>
      <c r="J199" s="26">
        <f t="shared" si="52"/>
        <v>4.307099447092595</v>
      </c>
      <c r="K199" s="26">
        <f t="shared" si="53"/>
        <v>2.6582571190552726</v>
      </c>
      <c r="L199" s="26">
        <f t="shared" si="45"/>
        <v>6.965357142857143</v>
      </c>
      <c r="M199" s="24">
        <f t="shared" si="46"/>
        <v>308.28041470440104</v>
      </c>
      <c r="N199" s="26">
        <f t="shared" si="42"/>
        <v>35.130414704401062</v>
      </c>
      <c r="O199" s="26">
        <f t="shared" si="47"/>
        <v>3.2833333333333332</v>
      </c>
      <c r="AA199" s="26">
        <f t="shared" si="48"/>
        <v>197</v>
      </c>
      <c r="AB199" s="26">
        <f t="shared" si="54"/>
        <v>4.307099447092595</v>
      </c>
      <c r="AC199" s="26">
        <f t="shared" si="55"/>
        <v>2.6582571190552726</v>
      </c>
      <c r="AD199" s="26">
        <f t="shared" si="49"/>
        <v>6.965357142857143</v>
      </c>
      <c r="AE199" s="24">
        <f t="shared" si="50"/>
        <v>308.28041470440104</v>
      </c>
      <c r="AF199" s="26">
        <f t="shared" si="43"/>
        <v>35.130414704401062</v>
      </c>
      <c r="AG199" s="26">
        <f t="shared" si="51"/>
        <v>3.2833333333333332</v>
      </c>
    </row>
    <row r="200" spans="9:33" x14ac:dyDescent="0.3">
      <c r="I200" s="26">
        <f t="shared" si="44"/>
        <v>198</v>
      </c>
      <c r="J200" s="26">
        <f t="shared" si="52"/>
        <v>4.3289629510761882</v>
      </c>
      <c r="K200" s="26">
        <f t="shared" si="53"/>
        <v>2.6717508465726389</v>
      </c>
      <c r="L200" s="26">
        <f t="shared" si="45"/>
        <v>7.0007142857142854</v>
      </c>
      <c r="M200" s="24">
        <f t="shared" si="46"/>
        <v>308.28041486712743</v>
      </c>
      <c r="N200" s="26">
        <f t="shared" si="42"/>
        <v>35.130414867127456</v>
      </c>
      <c r="O200" s="26">
        <f t="shared" si="47"/>
        <v>3.3</v>
      </c>
      <c r="AA200" s="26">
        <f t="shared" si="48"/>
        <v>198</v>
      </c>
      <c r="AB200" s="26">
        <f t="shared" si="54"/>
        <v>4.3289629510761882</v>
      </c>
      <c r="AC200" s="26">
        <f t="shared" si="55"/>
        <v>2.6717508465726389</v>
      </c>
      <c r="AD200" s="26">
        <f t="shared" si="49"/>
        <v>7.0007142857142854</v>
      </c>
      <c r="AE200" s="24">
        <f t="shared" si="50"/>
        <v>308.28041486712743</v>
      </c>
      <c r="AF200" s="26">
        <f t="shared" si="43"/>
        <v>35.130414867127456</v>
      </c>
      <c r="AG200" s="26">
        <f t="shared" si="51"/>
        <v>3.3</v>
      </c>
    </row>
    <row r="201" spans="9:33" x14ac:dyDescent="0.3">
      <c r="I201" s="26">
        <f t="shared" si="44"/>
        <v>199</v>
      </c>
      <c r="J201" s="26">
        <f t="shared" si="52"/>
        <v>4.3508264471168356</v>
      </c>
      <c r="K201" s="26">
        <f t="shared" si="53"/>
        <v>2.6852445688117537</v>
      </c>
      <c r="L201" s="26">
        <f t="shared" si="45"/>
        <v>7.0360714285714288</v>
      </c>
      <c r="M201" s="24">
        <f t="shared" si="46"/>
        <v>308.28041500470709</v>
      </c>
      <c r="N201" s="26">
        <f t="shared" si="42"/>
        <v>35.130415004707118</v>
      </c>
      <c r="O201" s="26">
        <f t="shared" si="47"/>
        <v>3.3166666666666669</v>
      </c>
      <c r="AA201" s="26">
        <f t="shared" si="48"/>
        <v>199</v>
      </c>
      <c r="AB201" s="26">
        <f t="shared" si="54"/>
        <v>4.3508264471168356</v>
      </c>
      <c r="AC201" s="26">
        <f t="shared" si="55"/>
        <v>2.6852445688117537</v>
      </c>
      <c r="AD201" s="26">
        <f t="shared" si="49"/>
        <v>7.0360714285714288</v>
      </c>
      <c r="AE201" s="24">
        <f t="shared" si="50"/>
        <v>308.28041500470709</v>
      </c>
      <c r="AF201" s="26">
        <f t="shared" si="43"/>
        <v>35.130415004707118</v>
      </c>
      <c r="AG201" s="26">
        <f t="shared" si="51"/>
        <v>3.3166666666666669</v>
      </c>
    </row>
    <row r="202" spans="9:33" x14ac:dyDescent="0.3">
      <c r="I202" s="26">
        <f t="shared" si="44"/>
        <v>200</v>
      </c>
      <c r="J202" s="26">
        <f t="shared" si="52"/>
        <v>4.3726899363603566</v>
      </c>
      <c r="K202" s="26">
        <f t="shared" si="53"/>
        <v>2.6987382865340326</v>
      </c>
      <c r="L202" s="26">
        <f t="shared" si="45"/>
        <v>7.0714285714285712</v>
      </c>
      <c r="M202" s="24">
        <f t="shared" si="46"/>
        <v>308.28041512091221</v>
      </c>
      <c r="N202" s="26">
        <f t="shared" si="42"/>
        <v>35.130415120912232</v>
      </c>
      <c r="O202" s="26">
        <f t="shared" si="47"/>
        <v>3.3333333333333335</v>
      </c>
      <c r="AA202" s="26">
        <f t="shared" si="48"/>
        <v>200</v>
      </c>
      <c r="AB202" s="26">
        <f t="shared" si="54"/>
        <v>4.3726899363603566</v>
      </c>
      <c r="AC202" s="26">
        <f t="shared" si="55"/>
        <v>2.6987382865340326</v>
      </c>
      <c r="AD202" s="26">
        <f t="shared" si="49"/>
        <v>7.0714285714285712</v>
      </c>
      <c r="AE202" s="24">
        <f t="shared" si="50"/>
        <v>308.28041512091221</v>
      </c>
      <c r="AF202" s="26">
        <f t="shared" si="43"/>
        <v>35.130415120912232</v>
      </c>
      <c r="AG202" s="26">
        <f t="shared" si="51"/>
        <v>3.3333333333333335</v>
      </c>
    </row>
    <row r="203" spans="9:33" x14ac:dyDescent="0.3">
      <c r="I203" s="26">
        <f t="shared" si="44"/>
        <v>201</v>
      </c>
      <c r="J203" s="26">
        <f t="shared" si="52"/>
        <v>4.394553419793354</v>
      </c>
      <c r="K203" s="26">
        <f t="shared" si="53"/>
        <v>2.7122320003950904</v>
      </c>
      <c r="L203" s="26">
        <f t="shared" si="45"/>
        <v>7.1067857142857145</v>
      </c>
      <c r="M203" s="24">
        <f t="shared" si="46"/>
        <v>308.28041521896745</v>
      </c>
      <c r="N203" s="26">
        <f t="shared" si="42"/>
        <v>35.130415218967471</v>
      </c>
      <c r="O203" s="26">
        <f t="shared" si="47"/>
        <v>3.35</v>
      </c>
      <c r="AA203" s="26">
        <f t="shared" si="48"/>
        <v>201</v>
      </c>
      <c r="AB203" s="26">
        <f t="shared" si="54"/>
        <v>4.394553419793354</v>
      </c>
      <c r="AC203" s="26">
        <f t="shared" si="55"/>
        <v>2.7122320003950904</v>
      </c>
      <c r="AD203" s="26">
        <f t="shared" si="49"/>
        <v>7.1067857142857145</v>
      </c>
      <c r="AE203" s="24">
        <f t="shared" si="50"/>
        <v>308.28041521896745</v>
      </c>
      <c r="AF203" s="26">
        <f t="shared" si="43"/>
        <v>35.130415218967471</v>
      </c>
      <c r="AG203" s="26">
        <f t="shared" si="51"/>
        <v>3.35</v>
      </c>
    </row>
    <row r="204" spans="9:33" x14ac:dyDescent="0.3">
      <c r="I204" s="26">
        <f t="shared" si="44"/>
        <v>202</v>
      </c>
      <c r="J204" s="26">
        <f t="shared" si="52"/>
        <v>4.4164168982644156</v>
      </c>
      <c r="K204" s="26">
        <f t="shared" si="53"/>
        <v>2.7257257109588386</v>
      </c>
      <c r="L204" s="26">
        <f t="shared" si="45"/>
        <v>7.1421428571428569</v>
      </c>
      <c r="M204" s="24">
        <f t="shared" si="46"/>
        <v>308.28041530162659</v>
      </c>
      <c r="N204" s="26">
        <f t="shared" si="42"/>
        <v>35.130415301626613</v>
      </c>
      <c r="O204" s="26">
        <f t="shared" si="47"/>
        <v>3.3666666666666667</v>
      </c>
      <c r="AA204" s="26">
        <f t="shared" si="48"/>
        <v>202</v>
      </c>
      <c r="AB204" s="26">
        <f t="shared" si="54"/>
        <v>4.4164168982644156</v>
      </c>
      <c r="AC204" s="26">
        <f t="shared" si="55"/>
        <v>2.7257257109588386</v>
      </c>
      <c r="AD204" s="26">
        <f t="shared" si="49"/>
        <v>7.1421428571428569</v>
      </c>
      <c r="AE204" s="24">
        <f t="shared" si="50"/>
        <v>308.28041530162659</v>
      </c>
      <c r="AF204" s="26">
        <f t="shared" si="43"/>
        <v>35.130415301626613</v>
      </c>
      <c r="AG204" s="26">
        <f t="shared" si="51"/>
        <v>3.3666666666666667</v>
      </c>
    </row>
    <row r="205" spans="9:33" x14ac:dyDescent="0.3">
      <c r="I205" s="26">
        <f t="shared" si="44"/>
        <v>203</v>
      </c>
      <c r="J205" s="26">
        <f t="shared" si="52"/>
        <v>4.4382803725026427</v>
      </c>
      <c r="K205" s="26">
        <f t="shared" si="53"/>
        <v>2.7392194187097791</v>
      </c>
      <c r="L205" s="26">
        <f t="shared" si="45"/>
        <v>7.1775000000000002</v>
      </c>
      <c r="M205" s="24">
        <f t="shared" si="46"/>
        <v>308.28041537123863</v>
      </c>
      <c r="N205" s="26">
        <f t="shared" si="42"/>
        <v>35.130415371238655</v>
      </c>
      <c r="O205" s="26">
        <f t="shared" si="47"/>
        <v>3.3833333333333333</v>
      </c>
      <c r="AA205" s="26">
        <f t="shared" si="48"/>
        <v>203</v>
      </c>
      <c r="AB205" s="26">
        <f t="shared" si="54"/>
        <v>4.4382803725026427</v>
      </c>
      <c r="AC205" s="26">
        <f t="shared" si="55"/>
        <v>2.7392194187097791</v>
      </c>
      <c r="AD205" s="26">
        <f t="shared" si="49"/>
        <v>7.1775000000000002</v>
      </c>
      <c r="AE205" s="24">
        <f t="shared" si="50"/>
        <v>308.28041537123863</v>
      </c>
      <c r="AF205" s="26">
        <f t="shared" si="43"/>
        <v>35.130415371238655</v>
      </c>
      <c r="AG205" s="26">
        <f t="shared" si="51"/>
        <v>3.3833333333333333</v>
      </c>
    </row>
    <row r="206" spans="9:33" x14ac:dyDescent="0.3">
      <c r="I206" s="26">
        <f t="shared" si="44"/>
        <v>204</v>
      </c>
      <c r="J206" s="26">
        <f t="shared" si="52"/>
        <v>4.4601438431337312</v>
      </c>
      <c r="K206" s="26">
        <f t="shared" si="53"/>
        <v>2.7527131240636962</v>
      </c>
      <c r="L206" s="26">
        <f t="shared" si="45"/>
        <v>7.2128571428571426</v>
      </c>
      <c r="M206" s="24">
        <f t="shared" si="46"/>
        <v>308.28041542980549</v>
      </c>
      <c r="N206" s="26">
        <f t="shared" si="42"/>
        <v>35.13041542980551</v>
      </c>
      <c r="O206" s="26">
        <f t="shared" si="47"/>
        <v>3.4</v>
      </c>
      <c r="AA206" s="26">
        <f t="shared" si="48"/>
        <v>204</v>
      </c>
      <c r="AB206" s="26">
        <f t="shared" si="54"/>
        <v>4.4601438431337312</v>
      </c>
      <c r="AC206" s="26">
        <f t="shared" si="55"/>
        <v>2.7527131240636962</v>
      </c>
      <c r="AD206" s="26">
        <f t="shared" si="49"/>
        <v>7.2128571428571426</v>
      </c>
      <c r="AE206" s="24">
        <f t="shared" si="50"/>
        <v>308.28041542980549</v>
      </c>
      <c r="AF206" s="26">
        <f t="shared" si="43"/>
        <v>35.13041542980551</v>
      </c>
      <c r="AG206" s="26">
        <f t="shared" si="51"/>
        <v>3.4</v>
      </c>
    </row>
    <row r="207" spans="9:33" x14ac:dyDescent="0.3">
      <c r="I207" s="26">
        <f t="shared" si="44"/>
        <v>205</v>
      </c>
      <c r="J207" s="26">
        <f t="shared" si="52"/>
        <v>4.4820073106941374</v>
      </c>
      <c r="K207" s="26">
        <f t="shared" si="53"/>
        <v>2.7662068273770797</v>
      </c>
      <c r="L207" s="26">
        <f t="shared" si="45"/>
        <v>7.2482142857142859</v>
      </c>
      <c r="M207" s="24">
        <f t="shared" si="46"/>
        <v>308.28041547903132</v>
      </c>
      <c r="N207" s="26">
        <f t="shared" si="42"/>
        <v>35.130415479031342</v>
      </c>
      <c r="O207" s="26">
        <f t="shared" si="47"/>
        <v>3.4166666666666665</v>
      </c>
      <c r="AA207" s="26">
        <f t="shared" si="48"/>
        <v>205</v>
      </c>
      <c r="AB207" s="26">
        <f t="shared" si="54"/>
        <v>4.4820073106941374</v>
      </c>
      <c r="AC207" s="26">
        <f t="shared" si="55"/>
        <v>2.7662068273770797</v>
      </c>
      <c r="AD207" s="26">
        <f t="shared" si="49"/>
        <v>7.2482142857142859</v>
      </c>
      <c r="AE207" s="24">
        <f t="shared" si="50"/>
        <v>308.28041547903132</v>
      </c>
      <c r="AF207" s="26">
        <f t="shared" si="43"/>
        <v>35.130415479031342</v>
      </c>
      <c r="AG207" s="26">
        <f t="shared" si="51"/>
        <v>3.4166666666666665</v>
      </c>
    </row>
    <row r="208" spans="9:33" x14ac:dyDescent="0.3">
      <c r="I208" s="26">
        <f t="shared" si="44"/>
        <v>206</v>
      </c>
      <c r="J208" s="26">
        <f t="shared" si="52"/>
        <v>4.5038707756432599</v>
      </c>
      <c r="K208" s="26">
        <f t="shared" si="53"/>
        <v>2.7797005289552135</v>
      </c>
      <c r="L208" s="26">
        <f t="shared" si="45"/>
        <v>7.2835714285714284</v>
      </c>
      <c r="M208" s="24">
        <f t="shared" si="46"/>
        <v>308.28041552036524</v>
      </c>
      <c r="N208" s="26">
        <f t="shared" si="42"/>
        <v>35.130415520365261</v>
      </c>
      <c r="O208" s="26">
        <f t="shared" si="47"/>
        <v>3.4333333333333331</v>
      </c>
      <c r="AA208" s="26">
        <f t="shared" si="48"/>
        <v>206</v>
      </c>
      <c r="AB208" s="26">
        <f t="shared" si="54"/>
        <v>4.5038707756432599</v>
      </c>
      <c r="AC208" s="26">
        <f t="shared" si="55"/>
        <v>2.7797005289552135</v>
      </c>
      <c r="AD208" s="26">
        <f t="shared" si="49"/>
        <v>7.2835714285714284</v>
      </c>
      <c r="AE208" s="24">
        <f t="shared" si="50"/>
        <v>308.28041552036524</v>
      </c>
      <c r="AF208" s="26">
        <f t="shared" si="43"/>
        <v>35.130415520365261</v>
      </c>
      <c r="AG208" s="26">
        <f t="shared" si="51"/>
        <v>3.4333333333333331</v>
      </c>
    </row>
    <row r="209" spans="9:33" x14ac:dyDescent="0.3">
      <c r="I209" s="26">
        <f t="shared" si="44"/>
        <v>207</v>
      </c>
      <c r="J209" s="26">
        <f t="shared" si="52"/>
        <v>4.5257342383740555</v>
      </c>
      <c r="K209" s="26">
        <f t="shared" si="53"/>
        <v>2.7931942290592167</v>
      </c>
      <c r="L209" s="26">
        <f t="shared" si="45"/>
        <v>7.3189285714285717</v>
      </c>
      <c r="M209" s="24">
        <f t="shared" si="46"/>
        <v>308.28041555503842</v>
      </c>
      <c r="N209" s="26">
        <f t="shared" si="42"/>
        <v>35.130415555038439</v>
      </c>
      <c r="O209" s="26">
        <f t="shared" si="47"/>
        <v>3.45</v>
      </c>
      <c r="AA209" s="26">
        <f t="shared" si="48"/>
        <v>207</v>
      </c>
      <c r="AB209" s="26">
        <f t="shared" si="54"/>
        <v>4.5257342383740555</v>
      </c>
      <c r="AC209" s="26">
        <f t="shared" si="55"/>
        <v>2.7931942290592167</v>
      </c>
      <c r="AD209" s="26">
        <f t="shared" si="49"/>
        <v>7.3189285714285717</v>
      </c>
      <c r="AE209" s="24">
        <f t="shared" si="50"/>
        <v>308.28041555503842</v>
      </c>
      <c r="AF209" s="26">
        <f t="shared" si="43"/>
        <v>35.130415555038439</v>
      </c>
      <c r="AG209" s="26">
        <f t="shared" si="51"/>
        <v>3.45</v>
      </c>
    </row>
    <row r="210" spans="9:33" x14ac:dyDescent="0.3">
      <c r="I210" s="26">
        <f t="shared" si="44"/>
        <v>208</v>
      </c>
      <c r="J210" s="26">
        <f t="shared" si="52"/>
        <v>4.5475976992223535</v>
      </c>
      <c r="K210" s="26">
        <f t="shared" si="53"/>
        <v>2.8066879279122658</v>
      </c>
      <c r="L210" s="26">
        <f t="shared" si="45"/>
        <v>7.3542857142857141</v>
      </c>
      <c r="M210" s="24">
        <f t="shared" si="46"/>
        <v>308.28041558409552</v>
      </c>
      <c r="N210" s="26">
        <f t="shared" si="42"/>
        <v>35.130415584095545</v>
      </c>
      <c r="O210" s="26">
        <f t="shared" si="47"/>
        <v>3.4666666666666668</v>
      </c>
      <c r="AA210" s="26">
        <f t="shared" si="48"/>
        <v>208</v>
      </c>
      <c r="AB210" s="26">
        <f t="shared" si="54"/>
        <v>4.5475976992223535</v>
      </c>
      <c r="AC210" s="26">
        <f t="shared" si="55"/>
        <v>2.8066879279122658</v>
      </c>
      <c r="AD210" s="26">
        <f t="shared" si="49"/>
        <v>7.3542857142857141</v>
      </c>
      <c r="AE210" s="24">
        <f t="shared" si="50"/>
        <v>308.28041558409552</v>
      </c>
      <c r="AF210" s="26">
        <f t="shared" si="43"/>
        <v>35.130415584095545</v>
      </c>
      <c r="AG210" s="26">
        <f t="shared" si="51"/>
        <v>3.4666666666666668</v>
      </c>
    </row>
    <row r="211" spans="9:33" x14ac:dyDescent="0.3">
      <c r="I211" s="26">
        <f t="shared" si="44"/>
        <v>209</v>
      </c>
      <c r="J211" s="26">
        <f t="shared" si="52"/>
        <v>4.5694611584747751</v>
      </c>
      <c r="K211" s="26">
        <f t="shared" si="53"/>
        <v>2.8201816257048158</v>
      </c>
      <c r="L211" s="26">
        <f t="shared" si="45"/>
        <v>7.3896428571428574</v>
      </c>
      <c r="M211" s="24">
        <f t="shared" si="46"/>
        <v>308.28041560842229</v>
      </c>
      <c r="N211" s="26">
        <f t="shared" si="42"/>
        <v>35.130415608422311</v>
      </c>
      <c r="O211" s="26">
        <f t="shared" si="47"/>
        <v>3.4833333333333334</v>
      </c>
      <c r="AA211" s="26">
        <f t="shared" si="48"/>
        <v>209</v>
      </c>
      <c r="AB211" s="26">
        <f t="shared" si="54"/>
        <v>4.5694611584747751</v>
      </c>
      <c r="AC211" s="26">
        <f t="shared" si="55"/>
        <v>2.8201816257048158</v>
      </c>
      <c r="AD211" s="26">
        <f t="shared" si="49"/>
        <v>7.3896428571428574</v>
      </c>
      <c r="AE211" s="24">
        <f t="shared" si="50"/>
        <v>308.28041560842229</v>
      </c>
      <c r="AF211" s="26">
        <f t="shared" si="43"/>
        <v>35.130415608422311</v>
      </c>
      <c r="AG211" s="26">
        <f t="shared" si="51"/>
        <v>3.4833333333333334</v>
      </c>
    </row>
    <row r="212" spans="9:33" x14ac:dyDescent="0.3">
      <c r="I212" s="26">
        <f t="shared" si="44"/>
        <v>210</v>
      </c>
      <c r="J212" s="26">
        <f t="shared" si="52"/>
        <v>4.5913246163757506</v>
      </c>
      <c r="K212" s="26">
        <f t="shared" si="53"/>
        <v>2.8336753225993045</v>
      </c>
      <c r="L212" s="26">
        <f t="shared" si="45"/>
        <v>7.4249999999999998</v>
      </c>
      <c r="M212" s="24">
        <f t="shared" si="46"/>
        <v>308.28041562876865</v>
      </c>
      <c r="N212" s="26">
        <f t="shared" si="42"/>
        <v>35.130415628768674</v>
      </c>
      <c r="O212" s="26">
        <f t="shared" si="47"/>
        <v>3.5</v>
      </c>
      <c r="AA212" s="26">
        <f t="shared" si="48"/>
        <v>210</v>
      </c>
      <c r="AB212" s="26">
        <f t="shared" si="54"/>
        <v>4.5913246163757506</v>
      </c>
      <c r="AC212" s="26">
        <f t="shared" si="55"/>
        <v>2.8336753225993045</v>
      </c>
      <c r="AD212" s="26">
        <f t="shared" si="49"/>
        <v>7.4249999999999998</v>
      </c>
      <c r="AE212" s="24">
        <f t="shared" si="50"/>
        <v>308.28041562876865</v>
      </c>
      <c r="AF212" s="26">
        <f t="shared" si="43"/>
        <v>35.130415628768674</v>
      </c>
      <c r="AG212" s="26">
        <f t="shared" si="51"/>
        <v>3.5</v>
      </c>
    </row>
    <row r="213" spans="9:33" x14ac:dyDescent="0.3">
      <c r="I213" s="26">
        <f t="shared" si="44"/>
        <v>211</v>
      </c>
      <c r="J213" s="26">
        <f t="shared" si="52"/>
        <v>4.6131880731334256</v>
      </c>
      <c r="K213" s="26">
        <f t="shared" si="53"/>
        <v>2.8471690187340428</v>
      </c>
      <c r="L213" s="26">
        <f t="shared" si="45"/>
        <v>7.4603571428571431</v>
      </c>
      <c r="M213" s="24">
        <f t="shared" si="46"/>
        <v>308.28041564576915</v>
      </c>
      <c r="N213" s="26">
        <f t="shared" si="42"/>
        <v>35.130415645769176</v>
      </c>
      <c r="O213" s="26">
        <f t="shared" si="47"/>
        <v>3.5166666666666666</v>
      </c>
      <c r="AA213" s="26">
        <f t="shared" si="48"/>
        <v>211</v>
      </c>
      <c r="AB213" s="26">
        <f t="shared" si="54"/>
        <v>4.6131880731334256</v>
      </c>
      <c r="AC213" s="26">
        <f t="shared" si="55"/>
        <v>2.8471690187340428</v>
      </c>
      <c r="AD213" s="26">
        <f t="shared" si="49"/>
        <v>7.4603571428571431</v>
      </c>
      <c r="AE213" s="24">
        <f t="shared" si="50"/>
        <v>308.28041564576915</v>
      </c>
      <c r="AF213" s="26">
        <f t="shared" si="43"/>
        <v>35.130415645769176</v>
      </c>
      <c r="AG213" s="26">
        <f t="shared" si="51"/>
        <v>3.5166666666666666</v>
      </c>
    </row>
    <row r="214" spans="9:33" x14ac:dyDescent="0.3">
      <c r="I214" s="26">
        <f t="shared" si="44"/>
        <v>212</v>
      </c>
      <c r="J214" s="26">
        <f t="shared" si="52"/>
        <v>4.6350515289249294</v>
      </c>
      <c r="K214" s="26">
        <f t="shared" si="53"/>
        <v>2.860662714226736</v>
      </c>
      <c r="L214" s="26">
        <f t="shared" si="45"/>
        <v>7.4957142857142856</v>
      </c>
      <c r="M214" s="24">
        <f t="shared" si="46"/>
        <v>308.28041565996</v>
      </c>
      <c r="N214" s="26">
        <f t="shared" si="42"/>
        <v>35.130415659960022</v>
      </c>
      <c r="O214" s="26">
        <f t="shared" si="47"/>
        <v>3.5333333333333332</v>
      </c>
      <c r="AA214" s="26">
        <f t="shared" si="48"/>
        <v>212</v>
      </c>
      <c r="AB214" s="26">
        <f t="shared" si="54"/>
        <v>4.6350515289249294</v>
      </c>
      <c r="AC214" s="26">
        <f t="shared" si="55"/>
        <v>2.860662714226736</v>
      </c>
      <c r="AD214" s="26">
        <f t="shared" si="49"/>
        <v>7.4957142857142856</v>
      </c>
      <c r="AE214" s="24">
        <f t="shared" si="50"/>
        <v>308.28041565996</v>
      </c>
      <c r="AF214" s="26">
        <f t="shared" si="43"/>
        <v>35.130415659960022</v>
      </c>
      <c r="AG214" s="26">
        <f t="shared" si="51"/>
        <v>3.5333333333333332</v>
      </c>
    </row>
    <row r="215" spans="9:33" x14ac:dyDescent="0.3">
      <c r="I215" s="26">
        <f t="shared" si="44"/>
        <v>213</v>
      </c>
      <c r="J215" s="26">
        <f t="shared" si="52"/>
        <v>4.6569149839007951</v>
      </c>
      <c r="K215" s="26">
        <f t="shared" si="53"/>
        <v>2.874156409177429</v>
      </c>
      <c r="L215" s="26">
        <f t="shared" si="45"/>
        <v>7.5310714285714289</v>
      </c>
      <c r="M215" s="24">
        <f t="shared" si="46"/>
        <v>308.28041567179383</v>
      </c>
      <c r="N215" s="26">
        <f t="shared" si="42"/>
        <v>35.130415671793855</v>
      </c>
      <c r="O215" s="26">
        <f t="shared" si="47"/>
        <v>3.55</v>
      </c>
      <c r="AA215" s="26">
        <f t="shared" si="48"/>
        <v>213</v>
      </c>
      <c r="AB215" s="26">
        <f t="shared" si="54"/>
        <v>4.6569149839007951</v>
      </c>
      <c r="AC215" s="26">
        <f t="shared" si="55"/>
        <v>2.874156409177429</v>
      </c>
      <c r="AD215" s="26">
        <f t="shared" si="49"/>
        <v>7.5310714285714289</v>
      </c>
      <c r="AE215" s="24">
        <f t="shared" si="50"/>
        <v>308.28041567179383</v>
      </c>
      <c r="AF215" s="26">
        <f t="shared" si="43"/>
        <v>35.130415671793855</v>
      </c>
      <c r="AG215" s="26">
        <f t="shared" si="51"/>
        <v>3.55</v>
      </c>
    </row>
    <row r="216" spans="9:33" x14ac:dyDescent="0.3">
      <c r="I216" s="26">
        <f t="shared" si="44"/>
        <v>214</v>
      </c>
      <c r="J216" s="26">
        <f t="shared" si="52"/>
        <v>4.6787784381888144</v>
      </c>
      <c r="K216" s="26">
        <f t="shared" si="53"/>
        <v>2.8876501036710276</v>
      </c>
      <c r="L216" s="26">
        <f t="shared" si="45"/>
        <v>7.5664285714285713</v>
      </c>
      <c r="M216" s="24">
        <f t="shared" si="46"/>
        <v>308.28041568165236</v>
      </c>
      <c r="N216" s="26">
        <f t="shared" si="42"/>
        <v>35.13041568165238</v>
      </c>
      <c r="O216" s="26">
        <f t="shared" si="47"/>
        <v>3.5666666666666669</v>
      </c>
      <c r="AA216" s="26">
        <f t="shared" si="48"/>
        <v>214</v>
      </c>
      <c r="AB216" s="26">
        <f t="shared" si="54"/>
        <v>4.6787784381888144</v>
      </c>
      <c r="AC216" s="26">
        <f t="shared" si="55"/>
        <v>2.8876501036710276</v>
      </c>
      <c r="AD216" s="26">
        <f t="shared" si="49"/>
        <v>7.5664285714285713</v>
      </c>
      <c r="AE216" s="24">
        <f t="shared" si="50"/>
        <v>308.28041568165236</v>
      </c>
      <c r="AF216" s="26">
        <f t="shared" si="43"/>
        <v>35.13041568165238</v>
      </c>
      <c r="AG216" s="26">
        <f t="shared" si="51"/>
        <v>3.5666666666666669</v>
      </c>
    </row>
    <row r="217" spans="9:33" x14ac:dyDescent="0.3">
      <c r="I217" s="26">
        <f t="shared" si="44"/>
        <v>215</v>
      </c>
      <c r="J217" s="26">
        <f t="shared" si="52"/>
        <v>4.7006418918973534</v>
      </c>
      <c r="K217" s="26">
        <f t="shared" si="53"/>
        <v>2.901143797779548</v>
      </c>
      <c r="L217" s="26">
        <f t="shared" si="45"/>
        <v>7.6017857142857146</v>
      </c>
      <c r="M217" s="24">
        <f t="shared" si="46"/>
        <v>308.28041568985719</v>
      </c>
      <c r="N217" s="26">
        <f t="shared" si="42"/>
        <v>35.130415689857216</v>
      </c>
      <c r="O217" s="26">
        <f t="shared" si="47"/>
        <v>3.5833333333333335</v>
      </c>
      <c r="AA217" s="26">
        <f t="shared" si="48"/>
        <v>215</v>
      </c>
      <c r="AB217" s="26">
        <f t="shared" si="54"/>
        <v>4.7006418918973534</v>
      </c>
      <c r="AC217" s="26">
        <f t="shared" si="55"/>
        <v>2.901143797779548</v>
      </c>
      <c r="AD217" s="26">
        <f t="shared" si="49"/>
        <v>7.6017857142857146</v>
      </c>
      <c r="AE217" s="24">
        <f t="shared" si="50"/>
        <v>308.28041568985719</v>
      </c>
      <c r="AF217" s="26">
        <f t="shared" si="43"/>
        <v>35.130415689857216</v>
      </c>
      <c r="AG217" s="26">
        <f t="shared" si="51"/>
        <v>3.5833333333333335</v>
      </c>
    </row>
    <row r="218" spans="9:33" x14ac:dyDescent="0.3">
      <c r="I218" s="26">
        <f t="shared" si="44"/>
        <v>216</v>
      </c>
      <c r="J218" s="26">
        <f t="shared" si="52"/>
        <v>4.7225053451182344</v>
      </c>
      <c r="K218" s="26">
        <f t="shared" si="53"/>
        <v>2.9146374915640147</v>
      </c>
      <c r="L218" s="26">
        <f t="shared" si="45"/>
        <v>7.637142857142857</v>
      </c>
      <c r="M218" s="24">
        <f t="shared" si="46"/>
        <v>308.28041569667897</v>
      </c>
      <c r="N218" s="26">
        <f t="shared" si="42"/>
        <v>35.130415696678995</v>
      </c>
      <c r="O218" s="26">
        <f t="shared" si="47"/>
        <v>3.6</v>
      </c>
      <c r="AA218" s="26">
        <f t="shared" si="48"/>
        <v>216</v>
      </c>
      <c r="AB218" s="26">
        <f t="shared" si="54"/>
        <v>4.7225053451182344</v>
      </c>
      <c r="AC218" s="26">
        <f t="shared" si="55"/>
        <v>2.9146374915640147</v>
      </c>
      <c r="AD218" s="26">
        <f t="shared" si="49"/>
        <v>7.637142857142857</v>
      </c>
      <c r="AE218" s="24">
        <f t="shared" si="50"/>
        <v>308.28041569667897</v>
      </c>
      <c r="AF218" s="26">
        <f t="shared" si="43"/>
        <v>35.130415696678995</v>
      </c>
      <c r="AG218" s="26">
        <f t="shared" si="51"/>
        <v>3.6</v>
      </c>
    </row>
    <row r="219" spans="9:33" x14ac:dyDescent="0.3">
      <c r="I219" s="26">
        <f t="shared" si="44"/>
        <v>217</v>
      </c>
      <c r="J219" s="26">
        <f t="shared" si="52"/>
        <v>4.7443687979291491</v>
      </c>
      <c r="K219" s="26">
        <f t="shared" si="53"/>
        <v>2.928131185076047</v>
      </c>
      <c r="L219" s="26">
        <f t="shared" si="45"/>
        <v>7.6725000000000003</v>
      </c>
      <c r="M219" s="24">
        <f t="shared" si="46"/>
        <v>308.28041570234524</v>
      </c>
      <c r="N219" s="26">
        <f t="shared" si="42"/>
        <v>35.13041570234526</v>
      </c>
      <c r="O219" s="26">
        <f t="shared" si="47"/>
        <v>3.6166666666666667</v>
      </c>
      <c r="AA219" s="26">
        <f t="shared" si="48"/>
        <v>217</v>
      </c>
      <c r="AB219" s="26">
        <f t="shared" si="54"/>
        <v>4.7443687979291491</v>
      </c>
      <c r="AC219" s="26">
        <f t="shared" si="55"/>
        <v>2.928131185076047</v>
      </c>
      <c r="AD219" s="26">
        <f t="shared" si="49"/>
        <v>7.6725000000000003</v>
      </c>
      <c r="AE219" s="24">
        <f t="shared" si="50"/>
        <v>308.28041570234524</v>
      </c>
      <c r="AF219" s="26">
        <f t="shared" si="43"/>
        <v>35.13041570234526</v>
      </c>
      <c r="AG219" s="26">
        <f t="shared" si="51"/>
        <v>3.6166666666666667</v>
      </c>
    </row>
    <row r="220" spans="9:33" x14ac:dyDescent="0.3">
      <c r="I220" s="26">
        <f t="shared" si="44"/>
        <v>218</v>
      </c>
      <c r="J220" s="26">
        <f t="shared" si="52"/>
        <v>4.766232250395781</v>
      </c>
      <c r="K220" s="26">
        <f t="shared" si="53"/>
        <v>2.9416248783592938</v>
      </c>
      <c r="L220" s="26">
        <f t="shared" si="45"/>
        <v>7.7078571428571427</v>
      </c>
      <c r="M220" s="24">
        <f t="shared" si="46"/>
        <v>308.28041570704704</v>
      </c>
      <c r="N220" s="26">
        <f t="shared" si="42"/>
        <v>35.130415707047064</v>
      </c>
      <c r="O220" s="26">
        <f t="shared" si="47"/>
        <v>3.6333333333333333</v>
      </c>
      <c r="AA220" s="26">
        <f t="shared" si="48"/>
        <v>218</v>
      </c>
      <c r="AB220" s="26">
        <f t="shared" si="54"/>
        <v>4.766232250395781</v>
      </c>
      <c r="AC220" s="26">
        <f t="shared" si="55"/>
        <v>2.9416248783592938</v>
      </c>
      <c r="AD220" s="26">
        <f t="shared" si="49"/>
        <v>7.7078571428571427</v>
      </c>
      <c r="AE220" s="24">
        <f t="shared" si="50"/>
        <v>308.28041570704704</v>
      </c>
      <c r="AF220" s="26">
        <f t="shared" si="43"/>
        <v>35.130415707047064</v>
      </c>
      <c r="AG220" s="26">
        <f t="shared" si="51"/>
        <v>3.6333333333333333</v>
      </c>
    </row>
    <row r="221" spans="9:33" x14ac:dyDescent="0.3">
      <c r="I221" s="26">
        <f t="shared" si="44"/>
        <v>219</v>
      </c>
      <c r="J221" s="26">
        <f t="shared" si="52"/>
        <v>4.7880957025735791</v>
      </c>
      <c r="K221" s="26">
        <f t="shared" si="53"/>
        <v>2.9551185714506074</v>
      </c>
      <c r="L221" s="26">
        <f t="shared" si="45"/>
        <v>7.743214285714286</v>
      </c>
      <c r="M221" s="24">
        <f t="shared" si="46"/>
        <v>308.28041571094462</v>
      </c>
      <c r="N221" s="26">
        <f t="shared" si="42"/>
        <v>35.130415710944646</v>
      </c>
      <c r="O221" s="26">
        <f t="shared" si="47"/>
        <v>3.65</v>
      </c>
      <c r="AA221" s="26">
        <f t="shared" si="48"/>
        <v>219</v>
      </c>
      <c r="AB221" s="26">
        <f t="shared" si="54"/>
        <v>4.7880957025735791</v>
      </c>
      <c r="AC221" s="26">
        <f t="shared" si="55"/>
        <v>2.9551185714506074</v>
      </c>
      <c r="AD221" s="26">
        <f t="shared" si="49"/>
        <v>7.743214285714286</v>
      </c>
      <c r="AE221" s="24">
        <f t="shared" si="50"/>
        <v>308.28041571094462</v>
      </c>
      <c r="AF221" s="26">
        <f t="shared" si="43"/>
        <v>35.130415710944646</v>
      </c>
      <c r="AG221" s="26">
        <f t="shared" si="51"/>
        <v>3.65</v>
      </c>
    </row>
    <row r="222" spans="9:33" x14ac:dyDescent="0.3">
      <c r="I222" s="26">
        <f t="shared" si="44"/>
        <v>220</v>
      </c>
      <c r="J222" s="26">
        <f t="shared" si="52"/>
        <v>4.8099591545093032</v>
      </c>
      <c r="K222" s="26">
        <f t="shared" si="53"/>
        <v>2.9686122643810591</v>
      </c>
      <c r="L222" s="26">
        <f t="shared" si="45"/>
        <v>7.7785714285714285</v>
      </c>
      <c r="M222" s="24">
        <f t="shared" si="46"/>
        <v>308.28041571417242</v>
      </c>
      <c r="N222" s="26">
        <f t="shared" si="42"/>
        <v>35.130415714172443</v>
      </c>
      <c r="O222" s="26">
        <f t="shared" si="47"/>
        <v>3.6666666666666665</v>
      </c>
      <c r="AA222" s="26">
        <f t="shared" si="48"/>
        <v>220</v>
      </c>
      <c r="AB222" s="26">
        <f t="shared" si="54"/>
        <v>4.8099591545093032</v>
      </c>
      <c r="AC222" s="26">
        <f t="shared" si="55"/>
        <v>2.9686122643810591</v>
      </c>
      <c r="AD222" s="26">
        <f t="shared" si="49"/>
        <v>7.7785714285714285</v>
      </c>
      <c r="AE222" s="24">
        <f t="shared" si="50"/>
        <v>308.28041571417242</v>
      </c>
      <c r="AF222" s="26">
        <f t="shared" si="43"/>
        <v>35.130415714172443</v>
      </c>
      <c r="AG222" s="26">
        <f t="shared" si="51"/>
        <v>3.6666666666666665</v>
      </c>
    </row>
    <row r="223" spans="9:33" x14ac:dyDescent="0.3">
      <c r="I223" s="26">
        <f t="shared" si="44"/>
        <v>221</v>
      </c>
      <c r="J223" s="26">
        <f t="shared" si="52"/>
        <v>4.8318226062423992</v>
      </c>
      <c r="K223" s="26">
        <f t="shared" si="53"/>
        <v>2.9821059571768602</v>
      </c>
      <c r="L223" s="26">
        <f t="shared" si="45"/>
        <v>7.8139285714285718</v>
      </c>
      <c r="M223" s="24">
        <f t="shared" si="46"/>
        <v>308.28041571684281</v>
      </c>
      <c r="N223" s="26">
        <f t="shared" si="42"/>
        <v>35.130415716842833</v>
      </c>
      <c r="O223" s="26">
        <f t="shared" si="47"/>
        <v>3.6833333333333331</v>
      </c>
      <c r="AA223" s="26">
        <f t="shared" si="48"/>
        <v>221</v>
      </c>
      <c r="AB223" s="26">
        <f t="shared" si="54"/>
        <v>4.8318226062423992</v>
      </c>
      <c r="AC223" s="26">
        <f t="shared" si="55"/>
        <v>2.9821059571768602</v>
      </c>
      <c r="AD223" s="26">
        <f t="shared" si="49"/>
        <v>7.8139285714285718</v>
      </c>
      <c r="AE223" s="24">
        <f t="shared" si="50"/>
        <v>308.28041571684281</v>
      </c>
      <c r="AF223" s="26">
        <f t="shared" si="43"/>
        <v>35.130415716842833</v>
      </c>
      <c r="AG223" s="26">
        <f t="shared" si="51"/>
        <v>3.6833333333333331</v>
      </c>
    </row>
    <row r="224" spans="9:33" x14ac:dyDescent="0.3">
      <c r="I224" s="26">
        <f t="shared" si="44"/>
        <v>222</v>
      </c>
      <c r="J224" s="26">
        <f t="shared" si="52"/>
        <v>4.853686057806013</v>
      </c>
      <c r="K224" s="26">
        <f t="shared" si="53"/>
        <v>2.9955996498600346</v>
      </c>
      <c r="L224" s="26">
        <f t="shared" si="45"/>
        <v>7.8492857142857142</v>
      </c>
      <c r="M224" s="24">
        <f t="shared" si="46"/>
        <v>308.28041571904987</v>
      </c>
      <c r="N224" s="26">
        <f t="shared" si="42"/>
        <v>35.130415719049893</v>
      </c>
      <c r="O224" s="26">
        <f t="shared" si="47"/>
        <v>3.7</v>
      </c>
      <c r="AA224" s="26">
        <f t="shared" si="48"/>
        <v>222</v>
      </c>
      <c r="AB224" s="26">
        <f t="shared" si="54"/>
        <v>4.853686057806013</v>
      </c>
      <c r="AC224" s="26">
        <f t="shared" si="55"/>
        <v>2.9955996498600346</v>
      </c>
      <c r="AD224" s="26">
        <f t="shared" si="49"/>
        <v>7.8492857142857142</v>
      </c>
      <c r="AE224" s="24">
        <f t="shared" si="50"/>
        <v>308.28041571904987</v>
      </c>
      <c r="AF224" s="26">
        <f t="shared" si="43"/>
        <v>35.130415719049893</v>
      </c>
      <c r="AG224" s="26">
        <f t="shared" si="51"/>
        <v>3.7</v>
      </c>
    </row>
    <row r="225" spans="9:33" x14ac:dyDescent="0.3">
      <c r="I225" s="26">
        <f t="shared" si="44"/>
        <v>223</v>
      </c>
      <c r="J225" s="26">
        <f t="shared" si="52"/>
        <v>4.8755495092280423</v>
      </c>
      <c r="K225" s="26">
        <f t="shared" si="53"/>
        <v>3.0090933424491202</v>
      </c>
      <c r="L225" s="26">
        <f t="shared" si="45"/>
        <v>7.8846428571428575</v>
      </c>
      <c r="M225" s="24">
        <f t="shared" si="46"/>
        <v>308.28041572087221</v>
      </c>
      <c r="N225" s="26">
        <f t="shared" si="42"/>
        <v>35.130415720872236</v>
      </c>
      <c r="O225" s="26">
        <f t="shared" si="47"/>
        <v>3.7166666666666668</v>
      </c>
      <c r="AA225" s="26">
        <f t="shared" si="48"/>
        <v>223</v>
      </c>
      <c r="AB225" s="26">
        <f t="shared" si="54"/>
        <v>4.8755495092280423</v>
      </c>
      <c r="AC225" s="26">
        <f t="shared" si="55"/>
        <v>3.0090933424491202</v>
      </c>
      <c r="AD225" s="26">
        <f t="shared" si="49"/>
        <v>7.8846428571428575</v>
      </c>
      <c r="AE225" s="24">
        <f t="shared" si="50"/>
        <v>308.28041572087221</v>
      </c>
      <c r="AF225" s="26">
        <f t="shared" si="43"/>
        <v>35.130415720872236</v>
      </c>
      <c r="AG225" s="26">
        <f t="shared" si="51"/>
        <v>3.7166666666666668</v>
      </c>
    </row>
    <row r="226" spans="9:33" x14ac:dyDescent="0.3">
      <c r="I226" s="26">
        <f t="shared" si="44"/>
        <v>224</v>
      </c>
      <c r="J226" s="26">
        <f t="shared" si="52"/>
        <v>4.8974129605319261</v>
      </c>
      <c r="K226" s="26">
        <f t="shared" si="53"/>
        <v>3.0225870349596979</v>
      </c>
      <c r="L226" s="26">
        <f t="shared" si="45"/>
        <v>7.92</v>
      </c>
      <c r="M226" s="24">
        <f t="shared" si="46"/>
        <v>308.28041572237538</v>
      </c>
      <c r="N226" s="26">
        <f t="shared" si="42"/>
        <v>35.130415722375403</v>
      </c>
      <c r="O226" s="26">
        <f t="shared" si="47"/>
        <v>3.7333333333333334</v>
      </c>
      <c r="AA226" s="26">
        <f t="shared" si="48"/>
        <v>224</v>
      </c>
      <c r="AB226" s="26">
        <f t="shared" si="54"/>
        <v>4.8974129605319261</v>
      </c>
      <c r="AC226" s="26">
        <f t="shared" si="55"/>
        <v>3.0225870349596979</v>
      </c>
      <c r="AD226" s="26">
        <f t="shared" si="49"/>
        <v>7.92</v>
      </c>
      <c r="AE226" s="24">
        <f t="shared" si="50"/>
        <v>308.28041572237538</v>
      </c>
      <c r="AF226" s="26">
        <f t="shared" si="43"/>
        <v>35.130415722375403</v>
      </c>
      <c r="AG226" s="26">
        <f t="shared" si="51"/>
        <v>3.7333333333333334</v>
      </c>
    </row>
    <row r="227" spans="9:33" x14ac:dyDescent="0.3">
      <c r="I227" s="26">
        <f t="shared" si="44"/>
        <v>225</v>
      </c>
      <c r="J227" s="26">
        <f t="shared" si="52"/>
        <v>4.9192764117373029</v>
      </c>
      <c r="K227" s="26">
        <f t="shared" si="53"/>
        <v>3.0360807274048165</v>
      </c>
      <c r="L227" s="26">
        <f t="shared" si="45"/>
        <v>7.9553571428571432</v>
      </c>
      <c r="M227" s="24">
        <f t="shared" si="46"/>
        <v>308.280415723614</v>
      </c>
      <c r="N227" s="26">
        <f t="shared" si="42"/>
        <v>35.130415723614021</v>
      </c>
      <c r="O227" s="26">
        <f t="shared" si="47"/>
        <v>3.75</v>
      </c>
      <c r="AA227" s="26">
        <f t="shared" si="48"/>
        <v>225</v>
      </c>
      <c r="AB227" s="26">
        <f t="shared" si="54"/>
        <v>4.9192764117373029</v>
      </c>
      <c r="AC227" s="26">
        <f t="shared" si="55"/>
        <v>3.0360807274048165</v>
      </c>
      <c r="AD227" s="26">
        <f t="shared" si="49"/>
        <v>7.9553571428571432</v>
      </c>
      <c r="AE227" s="24">
        <f t="shared" si="50"/>
        <v>308.280415723614</v>
      </c>
      <c r="AF227" s="26">
        <f t="shared" si="43"/>
        <v>35.130415723614021</v>
      </c>
      <c r="AG227" s="26">
        <f t="shared" si="51"/>
        <v>3.75</v>
      </c>
    </row>
    <row r="228" spans="9:33" x14ac:dyDescent="0.3">
      <c r="I228" s="26">
        <f t="shared" si="44"/>
        <v>226</v>
      </c>
      <c r="J228" s="26">
        <f t="shared" si="52"/>
        <v>4.9411398628606316</v>
      </c>
      <c r="K228" s="26">
        <f t="shared" si="53"/>
        <v>3.0495744197954129</v>
      </c>
      <c r="L228" s="26">
        <f t="shared" si="45"/>
        <v>7.9907142857142857</v>
      </c>
      <c r="M228" s="24">
        <f t="shared" si="46"/>
        <v>308.28041572463366</v>
      </c>
      <c r="N228" s="26">
        <f t="shared" si="42"/>
        <v>35.130415724633679</v>
      </c>
      <c r="O228" s="26">
        <f t="shared" si="47"/>
        <v>3.7666666666666666</v>
      </c>
      <c r="AA228" s="26">
        <f t="shared" si="48"/>
        <v>226</v>
      </c>
      <c r="AB228" s="26">
        <f t="shared" si="54"/>
        <v>4.9411398628606316</v>
      </c>
      <c r="AC228" s="26">
        <f t="shared" si="55"/>
        <v>3.0495744197954129</v>
      </c>
      <c r="AD228" s="26">
        <f t="shared" si="49"/>
        <v>7.9907142857142857</v>
      </c>
      <c r="AE228" s="24">
        <f t="shared" si="50"/>
        <v>308.28041572463366</v>
      </c>
      <c r="AF228" s="26">
        <f t="shared" si="43"/>
        <v>35.130415724633679</v>
      </c>
      <c r="AG228" s="26">
        <f t="shared" si="51"/>
        <v>3.7666666666666666</v>
      </c>
    </row>
    <row r="229" spans="9:33" x14ac:dyDescent="0.3">
      <c r="I229" s="26">
        <f t="shared" si="44"/>
        <v>227</v>
      </c>
      <c r="J229" s="26">
        <f t="shared" si="52"/>
        <v>4.9630033139157161</v>
      </c>
      <c r="K229" s="26">
        <f t="shared" si="53"/>
        <v>3.063068112140662</v>
      </c>
      <c r="L229" s="26">
        <f t="shared" si="45"/>
        <v>8.026071428571429</v>
      </c>
      <c r="M229" s="24">
        <f t="shared" si="46"/>
        <v>308.28041572547221</v>
      </c>
      <c r="N229" s="26">
        <f t="shared" si="42"/>
        <v>35.130415725472233</v>
      </c>
      <c r="O229" s="26">
        <f t="shared" si="47"/>
        <v>3.7833333333333332</v>
      </c>
      <c r="AA229" s="26">
        <f t="shared" si="48"/>
        <v>227</v>
      </c>
      <c r="AB229" s="26">
        <f t="shared" si="54"/>
        <v>4.9630033139157161</v>
      </c>
      <c r="AC229" s="26">
        <f t="shared" si="55"/>
        <v>3.063068112140662</v>
      </c>
      <c r="AD229" s="26">
        <f t="shared" si="49"/>
        <v>8.026071428571429</v>
      </c>
      <c r="AE229" s="24">
        <f t="shared" si="50"/>
        <v>308.28041572547221</v>
      </c>
      <c r="AF229" s="26">
        <f t="shared" si="43"/>
        <v>35.130415725472233</v>
      </c>
      <c r="AG229" s="26">
        <f t="shared" si="51"/>
        <v>3.7833333333333332</v>
      </c>
    </row>
    <row r="230" spans="9:33" x14ac:dyDescent="0.3">
      <c r="I230" s="26">
        <f t="shared" si="44"/>
        <v>228</v>
      </c>
      <c r="J230" s="26">
        <f t="shared" si="52"/>
        <v>4.9848667649140825</v>
      </c>
      <c r="K230" s="26">
        <f t="shared" si="53"/>
        <v>3.076561804448215</v>
      </c>
      <c r="L230" s="26">
        <f t="shared" si="45"/>
        <v>8.0614285714285714</v>
      </c>
      <c r="M230" s="24">
        <f t="shared" si="46"/>
        <v>308.28041572616115</v>
      </c>
      <c r="N230" s="26">
        <f t="shared" si="42"/>
        <v>35.130415726161175</v>
      </c>
      <c r="O230" s="26">
        <f t="shared" si="47"/>
        <v>3.8</v>
      </c>
      <c r="AA230" s="26">
        <f t="shared" si="48"/>
        <v>228</v>
      </c>
      <c r="AB230" s="26">
        <f t="shared" si="54"/>
        <v>4.9848667649140825</v>
      </c>
      <c r="AC230" s="26">
        <f t="shared" si="55"/>
        <v>3.076561804448215</v>
      </c>
      <c r="AD230" s="26">
        <f t="shared" si="49"/>
        <v>8.0614285714285714</v>
      </c>
      <c r="AE230" s="24">
        <f t="shared" si="50"/>
        <v>308.28041572616115</v>
      </c>
      <c r="AF230" s="26">
        <f t="shared" si="43"/>
        <v>35.130415726161175</v>
      </c>
      <c r="AG230" s="26">
        <f t="shared" si="51"/>
        <v>3.8</v>
      </c>
    </row>
    <row r="231" spans="9:33" x14ac:dyDescent="0.3">
      <c r="I231" s="26">
        <f t="shared" si="44"/>
        <v>229</v>
      </c>
      <c r="J231" s="26">
        <f t="shared" si="52"/>
        <v>5.0067302158653639</v>
      </c>
      <c r="K231" s="26">
        <f t="shared" si="53"/>
        <v>3.0900554967244807</v>
      </c>
      <c r="L231" s="26">
        <f t="shared" si="45"/>
        <v>8.0967857142857138</v>
      </c>
      <c r="M231" s="24">
        <f t="shared" si="46"/>
        <v>308.28041572672657</v>
      </c>
      <c r="N231" s="26">
        <f t="shared" si="42"/>
        <v>35.130415726726596</v>
      </c>
      <c r="O231" s="26">
        <f t="shared" si="47"/>
        <v>3.8166666666666669</v>
      </c>
      <c r="AA231" s="26">
        <f t="shared" si="48"/>
        <v>229</v>
      </c>
      <c r="AB231" s="26">
        <f t="shared" si="54"/>
        <v>5.0067302158653639</v>
      </c>
      <c r="AC231" s="26">
        <f t="shared" si="55"/>
        <v>3.0900554967244807</v>
      </c>
      <c r="AD231" s="26">
        <f t="shared" si="49"/>
        <v>8.0967857142857138</v>
      </c>
      <c r="AE231" s="24">
        <f t="shared" si="50"/>
        <v>308.28041572672657</v>
      </c>
      <c r="AF231" s="26">
        <f t="shared" si="43"/>
        <v>35.130415726726596</v>
      </c>
      <c r="AG231" s="26">
        <f t="shared" si="51"/>
        <v>3.8166666666666669</v>
      </c>
    </row>
    <row r="232" spans="9:33" x14ac:dyDescent="0.3">
      <c r="I232" s="26">
        <f t="shared" si="44"/>
        <v>230</v>
      </c>
      <c r="J232" s="26">
        <f t="shared" si="52"/>
        <v>5.0285936667775841</v>
      </c>
      <c r="K232" s="26">
        <f t="shared" si="53"/>
        <v>3.1035491889747915</v>
      </c>
      <c r="L232" s="26">
        <f t="shared" si="45"/>
        <v>8.132142857142858</v>
      </c>
      <c r="M232" s="24">
        <f t="shared" si="46"/>
        <v>308.28041572719019</v>
      </c>
      <c r="N232" s="26">
        <f t="shared" si="42"/>
        <v>35.130415727190211</v>
      </c>
      <c r="O232" s="26">
        <f t="shared" si="47"/>
        <v>3.8333333333333335</v>
      </c>
      <c r="AA232" s="26">
        <f t="shared" si="48"/>
        <v>230</v>
      </c>
      <c r="AB232" s="26">
        <f t="shared" si="54"/>
        <v>5.0285936667775841</v>
      </c>
      <c r="AC232" s="26">
        <f t="shared" si="55"/>
        <v>3.1035491889747915</v>
      </c>
      <c r="AD232" s="26">
        <f t="shared" si="49"/>
        <v>8.132142857142858</v>
      </c>
      <c r="AE232" s="24">
        <f t="shared" si="50"/>
        <v>308.28041572719019</v>
      </c>
      <c r="AF232" s="26">
        <f t="shared" si="43"/>
        <v>35.130415727190211</v>
      </c>
      <c r="AG232" s="26">
        <f t="shared" si="51"/>
        <v>3.8333333333333335</v>
      </c>
    </row>
    <row r="233" spans="9:33" x14ac:dyDescent="0.3">
      <c r="I233" s="26">
        <f t="shared" si="44"/>
        <v>231</v>
      </c>
      <c r="J233" s="26">
        <f t="shared" si="52"/>
        <v>5.0504571176574569</v>
      </c>
      <c r="K233" s="26">
        <f t="shared" si="53"/>
        <v>3.1170428812036026</v>
      </c>
      <c r="L233" s="26">
        <f t="shared" si="45"/>
        <v>8.1675000000000004</v>
      </c>
      <c r="M233" s="24">
        <f t="shared" si="46"/>
        <v>308.2804157275699</v>
      </c>
      <c r="N233" s="26">
        <f t="shared" si="42"/>
        <v>35.130415727569925</v>
      </c>
      <c r="O233" s="26">
        <f t="shared" si="47"/>
        <v>3.85</v>
      </c>
      <c r="AA233" s="26">
        <f t="shared" si="48"/>
        <v>231</v>
      </c>
      <c r="AB233" s="26">
        <f t="shared" si="54"/>
        <v>5.0504571176574569</v>
      </c>
      <c r="AC233" s="26">
        <f t="shared" si="55"/>
        <v>3.1170428812036026</v>
      </c>
      <c r="AD233" s="26">
        <f t="shared" si="49"/>
        <v>8.1675000000000004</v>
      </c>
      <c r="AE233" s="24">
        <f t="shared" si="50"/>
        <v>308.2804157275699</v>
      </c>
      <c r="AF233" s="26">
        <f t="shared" si="43"/>
        <v>35.130415727569925</v>
      </c>
      <c r="AG233" s="26">
        <f t="shared" si="51"/>
        <v>3.85</v>
      </c>
    </row>
    <row r="234" spans="9:33" x14ac:dyDescent="0.3">
      <c r="I234" s="26">
        <f t="shared" si="44"/>
        <v>232</v>
      </c>
      <c r="J234" s="26">
        <f t="shared" si="52"/>
        <v>5.0723205685105421</v>
      </c>
      <c r="K234" s="26">
        <f t="shared" si="53"/>
        <v>3.1305365734146209</v>
      </c>
      <c r="L234" s="26">
        <f t="shared" si="45"/>
        <v>8.2028571428571428</v>
      </c>
      <c r="M234" s="24">
        <f t="shared" si="46"/>
        <v>308.28041572788061</v>
      </c>
      <c r="N234" s="26">
        <f t="shared" si="42"/>
        <v>35.130415727880631</v>
      </c>
      <c r="O234" s="26">
        <f t="shared" si="47"/>
        <v>3.8666666666666667</v>
      </c>
      <c r="AA234" s="26">
        <f t="shared" si="48"/>
        <v>232</v>
      </c>
      <c r="AB234" s="26">
        <f t="shared" si="54"/>
        <v>5.0723205685105421</v>
      </c>
      <c r="AC234" s="26">
        <f t="shared" si="55"/>
        <v>3.1305365734146209</v>
      </c>
      <c r="AD234" s="26">
        <f t="shared" si="49"/>
        <v>8.2028571428571428</v>
      </c>
      <c r="AE234" s="24">
        <f t="shared" si="50"/>
        <v>308.28041572788061</v>
      </c>
      <c r="AF234" s="26">
        <f t="shared" si="43"/>
        <v>35.130415727880631</v>
      </c>
      <c r="AG234" s="26">
        <f t="shared" si="51"/>
        <v>3.8666666666666667</v>
      </c>
    </row>
    <row r="235" spans="9:33" x14ac:dyDescent="0.3">
      <c r="I235" s="26">
        <f t="shared" si="44"/>
        <v>233</v>
      </c>
      <c r="J235" s="26">
        <f t="shared" si="52"/>
        <v>5.0941840193414913</v>
      </c>
      <c r="K235" s="26">
        <f t="shared" si="53"/>
        <v>3.1440302656109185</v>
      </c>
      <c r="L235" s="26">
        <f t="shared" si="45"/>
        <v>8.2382142857142853</v>
      </c>
      <c r="M235" s="24">
        <f t="shared" si="46"/>
        <v>308.28041572813464</v>
      </c>
      <c r="N235" s="26">
        <f t="shared" si="42"/>
        <v>35.130415728134665</v>
      </c>
      <c r="O235" s="26">
        <f t="shared" si="47"/>
        <v>3.8833333333333333</v>
      </c>
      <c r="AA235" s="26">
        <f t="shared" si="48"/>
        <v>233</v>
      </c>
      <c r="AB235" s="26">
        <f t="shared" si="54"/>
        <v>5.0941840193414913</v>
      </c>
      <c r="AC235" s="26">
        <f t="shared" si="55"/>
        <v>3.1440302656109185</v>
      </c>
      <c r="AD235" s="26">
        <f t="shared" si="49"/>
        <v>8.2382142857142853</v>
      </c>
      <c r="AE235" s="24">
        <f t="shared" si="50"/>
        <v>308.28041572813464</v>
      </c>
      <c r="AF235" s="26">
        <f t="shared" si="43"/>
        <v>35.130415728134665</v>
      </c>
      <c r="AG235" s="26">
        <f t="shared" si="51"/>
        <v>3.8833333333333333</v>
      </c>
    </row>
    <row r="236" spans="9:33" x14ac:dyDescent="0.3">
      <c r="I236" s="26">
        <f t="shared" si="44"/>
        <v>234</v>
      </c>
      <c r="J236" s="26">
        <f t="shared" si="52"/>
        <v>5.1160474701541752</v>
      </c>
      <c r="K236" s="26">
        <f t="shared" si="53"/>
        <v>3.1575239577950893</v>
      </c>
      <c r="L236" s="26">
        <f t="shared" si="45"/>
        <v>8.2735714285714295</v>
      </c>
      <c r="M236" s="24">
        <f t="shared" si="46"/>
        <v>308.28041572834206</v>
      </c>
      <c r="N236" s="26">
        <f t="shared" si="42"/>
        <v>35.130415728342086</v>
      </c>
      <c r="O236" s="26">
        <f t="shared" si="47"/>
        <v>3.9</v>
      </c>
      <c r="AA236" s="26">
        <f t="shared" si="48"/>
        <v>234</v>
      </c>
      <c r="AB236" s="26">
        <f t="shared" si="54"/>
        <v>5.1160474701541752</v>
      </c>
      <c r="AC236" s="26">
        <f t="shared" si="55"/>
        <v>3.1575239577950893</v>
      </c>
      <c r="AD236" s="26">
        <f t="shared" si="49"/>
        <v>8.2735714285714295</v>
      </c>
      <c r="AE236" s="24">
        <f t="shared" si="50"/>
        <v>308.28041572834206</v>
      </c>
      <c r="AF236" s="26">
        <f t="shared" si="43"/>
        <v>35.130415728342086</v>
      </c>
      <c r="AG236" s="26">
        <f t="shared" si="51"/>
        <v>3.9</v>
      </c>
    </row>
    <row r="237" spans="9:33" x14ac:dyDescent="0.3">
      <c r="I237" s="26">
        <f t="shared" si="44"/>
        <v>235</v>
      </c>
      <c r="J237" s="26">
        <f t="shared" si="52"/>
        <v>5.1379109209517644</v>
      </c>
      <c r="K237" s="26">
        <f t="shared" si="53"/>
        <v>3.1710176499692233</v>
      </c>
      <c r="L237" s="26">
        <f t="shared" si="45"/>
        <v>8.3089285714285719</v>
      </c>
      <c r="M237" s="24">
        <f t="shared" si="46"/>
        <v>308.28041572851129</v>
      </c>
      <c r="N237" s="26">
        <f t="shared" si="42"/>
        <v>35.130415728511309</v>
      </c>
      <c r="O237" s="26">
        <f t="shared" si="47"/>
        <v>3.9166666666666665</v>
      </c>
      <c r="AA237" s="26">
        <f t="shared" si="48"/>
        <v>235</v>
      </c>
      <c r="AB237" s="26">
        <f t="shared" si="54"/>
        <v>5.1379109209517644</v>
      </c>
      <c r="AC237" s="26">
        <f t="shared" si="55"/>
        <v>3.1710176499692233</v>
      </c>
      <c r="AD237" s="26">
        <f t="shared" si="49"/>
        <v>8.3089285714285719</v>
      </c>
      <c r="AE237" s="24">
        <f t="shared" si="50"/>
        <v>308.28041572851129</v>
      </c>
      <c r="AF237" s="26">
        <f t="shared" si="43"/>
        <v>35.130415728511309</v>
      </c>
      <c r="AG237" s="26">
        <f t="shared" si="51"/>
        <v>3.9166666666666665</v>
      </c>
    </row>
    <row r="238" spans="9:33" x14ac:dyDescent="0.3">
      <c r="I238" s="26">
        <f t="shared" si="44"/>
        <v>236</v>
      </c>
      <c r="J238" s="26">
        <f t="shared" si="52"/>
        <v>5.1597743717369262</v>
      </c>
      <c r="K238" s="26">
        <f t="shared" si="53"/>
        <v>3.1845113421350986</v>
      </c>
      <c r="L238" s="26">
        <f t="shared" si="45"/>
        <v>8.3442857142857143</v>
      </c>
      <c r="M238" s="24">
        <f t="shared" si="46"/>
        <v>308.28041572864919</v>
      </c>
      <c r="N238" s="26">
        <f t="shared" si="42"/>
        <v>35.130415728649211</v>
      </c>
      <c r="O238" s="26">
        <f t="shared" si="47"/>
        <v>3.9333333333333331</v>
      </c>
      <c r="AA238" s="26">
        <f t="shared" si="48"/>
        <v>236</v>
      </c>
      <c r="AB238" s="26">
        <f t="shared" si="54"/>
        <v>5.1597743717369262</v>
      </c>
      <c r="AC238" s="26">
        <f t="shared" si="55"/>
        <v>3.1845113421350986</v>
      </c>
      <c r="AD238" s="26">
        <f t="shared" si="49"/>
        <v>8.3442857142857143</v>
      </c>
      <c r="AE238" s="24">
        <f t="shared" si="50"/>
        <v>308.28041572864919</v>
      </c>
      <c r="AF238" s="26">
        <f t="shared" si="43"/>
        <v>35.130415728649211</v>
      </c>
      <c r="AG238" s="26">
        <f t="shared" si="51"/>
        <v>3.9333333333333331</v>
      </c>
    </row>
    <row r="239" spans="9:33" x14ac:dyDescent="0.3">
      <c r="I239" s="26">
        <f t="shared" si="44"/>
        <v>237</v>
      </c>
      <c r="J239" s="26">
        <f t="shared" si="52"/>
        <v>5.1816378225118527</v>
      </c>
      <c r="K239" s="26">
        <f t="shared" si="53"/>
        <v>3.1980050342941722</v>
      </c>
      <c r="L239" s="26">
        <f t="shared" si="45"/>
        <v>8.3796428571428567</v>
      </c>
      <c r="M239" s="24">
        <f t="shared" si="46"/>
        <v>308.28041572876151</v>
      </c>
      <c r="N239" s="26">
        <f t="shared" si="42"/>
        <v>35.130415728761534</v>
      </c>
      <c r="O239" s="26">
        <f t="shared" si="47"/>
        <v>3.95</v>
      </c>
      <c r="AA239" s="26">
        <f t="shared" si="48"/>
        <v>237</v>
      </c>
      <c r="AB239" s="26">
        <f t="shared" si="54"/>
        <v>5.1816378225118527</v>
      </c>
      <c r="AC239" s="26">
        <f t="shared" si="55"/>
        <v>3.1980050342941722</v>
      </c>
      <c r="AD239" s="26">
        <f t="shared" si="49"/>
        <v>8.3796428571428567</v>
      </c>
      <c r="AE239" s="24">
        <f t="shared" si="50"/>
        <v>308.28041572876151</v>
      </c>
      <c r="AF239" s="26">
        <f t="shared" si="43"/>
        <v>35.130415728761534</v>
      </c>
      <c r="AG239" s="26">
        <f t="shared" si="51"/>
        <v>3.95</v>
      </c>
    </row>
    <row r="240" spans="9:33" x14ac:dyDescent="0.3">
      <c r="I240" s="26">
        <f t="shared" si="44"/>
        <v>238</v>
      </c>
      <c r="J240" s="26">
        <f t="shared" si="52"/>
        <v>5.2035012732783796</v>
      </c>
      <c r="K240" s="26">
        <f t="shared" si="53"/>
        <v>3.211498726447668</v>
      </c>
      <c r="L240" s="26">
        <f t="shared" si="45"/>
        <v>8.4150000000000009</v>
      </c>
      <c r="M240" s="24">
        <f t="shared" si="46"/>
        <v>308.28041572885286</v>
      </c>
      <c r="N240" s="26">
        <f t="shared" si="42"/>
        <v>35.130415728852881</v>
      </c>
      <c r="O240" s="26">
        <f t="shared" si="47"/>
        <v>3.9666666666666668</v>
      </c>
      <c r="AA240" s="26">
        <f t="shared" si="48"/>
        <v>238</v>
      </c>
      <c r="AB240" s="26">
        <f t="shared" si="54"/>
        <v>5.2035012732783796</v>
      </c>
      <c r="AC240" s="26">
        <f t="shared" si="55"/>
        <v>3.211498726447668</v>
      </c>
      <c r="AD240" s="26">
        <f t="shared" si="49"/>
        <v>8.4150000000000009</v>
      </c>
      <c r="AE240" s="24">
        <f t="shared" si="50"/>
        <v>308.28041572885286</v>
      </c>
      <c r="AF240" s="26">
        <f t="shared" si="43"/>
        <v>35.130415728852881</v>
      </c>
      <c r="AG240" s="26">
        <f t="shared" si="51"/>
        <v>3.9666666666666668</v>
      </c>
    </row>
    <row r="241" spans="9:33" x14ac:dyDescent="0.3">
      <c r="I241" s="26">
        <f t="shared" si="44"/>
        <v>239</v>
      </c>
      <c r="J241" s="26">
        <f t="shared" si="52"/>
        <v>5.2253647240379877</v>
      </c>
      <c r="K241" s="26">
        <f t="shared" si="53"/>
        <v>3.2249924185965613</v>
      </c>
      <c r="L241" s="26">
        <f t="shared" si="45"/>
        <v>8.4503571428571433</v>
      </c>
      <c r="M241" s="24">
        <f t="shared" si="46"/>
        <v>308.2804157289271</v>
      </c>
      <c r="N241" s="26">
        <f t="shared" si="42"/>
        <v>35.130415728927119</v>
      </c>
      <c r="O241" s="26">
        <f t="shared" si="47"/>
        <v>3.9833333333333334</v>
      </c>
      <c r="AA241" s="26">
        <f t="shared" si="48"/>
        <v>239</v>
      </c>
      <c r="AB241" s="26">
        <f t="shared" si="54"/>
        <v>5.2253647240379877</v>
      </c>
      <c r="AC241" s="26">
        <f t="shared" si="55"/>
        <v>3.2249924185965613</v>
      </c>
      <c r="AD241" s="26">
        <f t="shared" si="49"/>
        <v>8.4503571428571433</v>
      </c>
      <c r="AE241" s="24">
        <f t="shared" si="50"/>
        <v>308.2804157289271</v>
      </c>
      <c r="AF241" s="26">
        <f t="shared" si="43"/>
        <v>35.130415728927119</v>
      </c>
      <c r="AG241" s="26">
        <f t="shared" si="51"/>
        <v>3.9833333333333334</v>
      </c>
    </row>
    <row r="242" spans="9:33" x14ac:dyDescent="0.3">
      <c r="I242" s="26">
        <f t="shared" si="44"/>
        <v>240</v>
      </c>
      <c r="J242" s="26">
        <f t="shared" si="52"/>
        <v>5.2472281747919247</v>
      </c>
      <c r="K242" s="26">
        <f t="shared" si="53"/>
        <v>3.2384861107416913</v>
      </c>
      <c r="L242" s="26">
        <f t="shared" si="45"/>
        <v>8.4857142857142858</v>
      </c>
      <c r="M242" s="24">
        <f t="shared" si="46"/>
        <v>308.28041572898735</v>
      </c>
      <c r="N242" s="26">
        <f t="shared" si="42"/>
        <v>35.130415728987373</v>
      </c>
      <c r="O242" s="26">
        <f t="shared" si="47"/>
        <v>4</v>
      </c>
      <c r="AA242" s="26">
        <f t="shared" si="48"/>
        <v>240</v>
      </c>
      <c r="AB242" s="26">
        <f t="shared" si="54"/>
        <v>5.2472281747919247</v>
      </c>
      <c r="AC242" s="26">
        <f t="shared" si="55"/>
        <v>3.2384861107416913</v>
      </c>
      <c r="AD242" s="26">
        <f t="shared" si="49"/>
        <v>8.4857142857142858</v>
      </c>
      <c r="AE242" s="24">
        <f t="shared" si="50"/>
        <v>308.28041572898735</v>
      </c>
      <c r="AF242" s="26">
        <f t="shared" si="43"/>
        <v>35.130415728987373</v>
      </c>
      <c r="AG242" s="26">
        <f t="shared" si="51"/>
        <v>4</v>
      </c>
    </row>
    <row r="243" spans="9:33" x14ac:dyDescent="0.3">
      <c r="I243" s="26">
        <f t="shared" si="44"/>
        <v>241</v>
      </c>
      <c r="J243" s="26">
        <f t="shared" si="52"/>
        <v>5.2690916255412086</v>
      </c>
      <c r="K243" s="26">
        <f t="shared" si="53"/>
        <v>3.2519798028837248</v>
      </c>
      <c r="L243" s="26">
        <f t="shared" si="45"/>
        <v>8.5210714285714282</v>
      </c>
      <c r="M243" s="24">
        <f t="shared" si="46"/>
        <v>308.28041572903618</v>
      </c>
      <c r="N243" s="26">
        <f t="shared" si="42"/>
        <v>35.130415729036201</v>
      </c>
      <c r="O243" s="26">
        <f t="shared" si="47"/>
        <v>4.0166666666666666</v>
      </c>
      <c r="AA243" s="26">
        <f t="shared" si="48"/>
        <v>241</v>
      </c>
      <c r="AB243" s="26">
        <f t="shared" si="54"/>
        <v>5.2690916255412086</v>
      </c>
      <c r="AC243" s="26">
        <f t="shared" si="55"/>
        <v>3.2519798028837248</v>
      </c>
      <c r="AD243" s="26">
        <f t="shared" si="49"/>
        <v>8.5210714285714282</v>
      </c>
      <c r="AE243" s="24">
        <f t="shared" si="50"/>
        <v>308.28041572903618</v>
      </c>
      <c r="AF243" s="26">
        <f t="shared" si="43"/>
        <v>35.130415729036201</v>
      </c>
      <c r="AG243" s="26">
        <f t="shared" si="51"/>
        <v>4.0166666666666666</v>
      </c>
    </row>
    <row r="244" spans="9:33" x14ac:dyDescent="0.3">
      <c r="I244" s="26">
        <f t="shared" si="44"/>
        <v>242</v>
      </c>
      <c r="J244" s="26">
        <f t="shared" si="52"/>
        <v>5.2909550762866697</v>
      </c>
      <c r="K244" s="26">
        <f t="shared" si="53"/>
        <v>3.2654734950232149</v>
      </c>
      <c r="L244" s="26">
        <f t="shared" si="45"/>
        <v>8.5564285714285724</v>
      </c>
      <c r="M244" s="24">
        <f t="shared" si="46"/>
        <v>308.28041572907574</v>
      </c>
      <c r="N244" s="26">
        <f t="shared" si="42"/>
        <v>35.130415729075764</v>
      </c>
      <c r="O244" s="26">
        <f t="shared" si="47"/>
        <v>4.0333333333333332</v>
      </c>
      <c r="AA244" s="26">
        <f t="shared" si="48"/>
        <v>242</v>
      </c>
      <c r="AB244" s="26">
        <f t="shared" si="54"/>
        <v>5.2909550762866697</v>
      </c>
      <c r="AC244" s="26">
        <f t="shared" si="55"/>
        <v>3.2654734950232149</v>
      </c>
      <c r="AD244" s="26">
        <f t="shared" si="49"/>
        <v>8.5564285714285724</v>
      </c>
      <c r="AE244" s="24">
        <f t="shared" si="50"/>
        <v>308.28041572907574</v>
      </c>
      <c r="AF244" s="26">
        <f t="shared" si="43"/>
        <v>35.130415729075764</v>
      </c>
      <c r="AG244" s="26">
        <f t="shared" si="51"/>
        <v>4.0333333333333332</v>
      </c>
    </row>
    <row r="245" spans="9:33" x14ac:dyDescent="0.3">
      <c r="I245" s="26">
        <f t="shared" si="44"/>
        <v>243</v>
      </c>
      <c r="J245" s="26">
        <f t="shared" si="52"/>
        <v>5.3128185270290187</v>
      </c>
      <c r="K245" s="26">
        <f t="shared" si="53"/>
        <v>3.2789671871606463</v>
      </c>
      <c r="L245" s="26">
        <f t="shared" si="45"/>
        <v>8.5917857142857148</v>
      </c>
      <c r="M245" s="24">
        <f t="shared" si="46"/>
        <v>308.28041572910774</v>
      </c>
      <c r="N245" s="26">
        <f t="shared" si="42"/>
        <v>35.130415729107767</v>
      </c>
      <c r="O245" s="26">
        <f t="shared" si="47"/>
        <v>4.05</v>
      </c>
      <c r="AA245" s="26">
        <f t="shared" si="48"/>
        <v>243</v>
      </c>
      <c r="AB245" s="26">
        <f t="shared" si="54"/>
        <v>5.3128185270290187</v>
      </c>
      <c r="AC245" s="26">
        <f t="shared" si="55"/>
        <v>3.2789671871606463</v>
      </c>
      <c r="AD245" s="26">
        <f t="shared" si="49"/>
        <v>8.5917857142857148</v>
      </c>
      <c r="AE245" s="24">
        <f t="shared" si="50"/>
        <v>308.28041572910774</v>
      </c>
      <c r="AF245" s="26">
        <f t="shared" si="43"/>
        <v>35.130415729107767</v>
      </c>
      <c r="AG245" s="26">
        <f t="shared" si="51"/>
        <v>4.05</v>
      </c>
    </row>
    <row r="246" spans="9:33" x14ac:dyDescent="0.3">
      <c r="I246" s="26">
        <f t="shared" si="44"/>
        <v>244</v>
      </c>
      <c r="J246" s="26">
        <f t="shared" si="52"/>
        <v>5.3346819777688168</v>
      </c>
      <c r="K246" s="26">
        <f t="shared" si="53"/>
        <v>3.2924608792963763</v>
      </c>
      <c r="L246" s="26">
        <f t="shared" si="45"/>
        <v>8.6271428571428572</v>
      </c>
      <c r="M246" s="24">
        <f t="shared" si="46"/>
        <v>308.28041572913367</v>
      </c>
      <c r="N246" s="26">
        <f t="shared" si="42"/>
        <v>35.130415729133688</v>
      </c>
      <c r="O246" s="26">
        <f t="shared" si="47"/>
        <v>4.0666666666666664</v>
      </c>
      <c r="AA246" s="26">
        <f t="shared" si="48"/>
        <v>244</v>
      </c>
      <c r="AB246" s="26">
        <f t="shared" si="54"/>
        <v>5.3346819777688168</v>
      </c>
      <c r="AC246" s="26">
        <f t="shared" si="55"/>
        <v>3.2924608792963763</v>
      </c>
      <c r="AD246" s="26">
        <f t="shared" si="49"/>
        <v>8.6271428571428572</v>
      </c>
      <c r="AE246" s="24">
        <f t="shared" si="50"/>
        <v>308.28041572913367</v>
      </c>
      <c r="AF246" s="26">
        <f t="shared" si="43"/>
        <v>35.130415729133688</v>
      </c>
      <c r="AG246" s="26">
        <f t="shared" si="51"/>
        <v>4.0666666666666664</v>
      </c>
    </row>
    <row r="247" spans="9:33" x14ac:dyDescent="0.3">
      <c r="I247" s="26">
        <f t="shared" si="44"/>
        <v>245</v>
      </c>
      <c r="J247" s="26">
        <f t="shared" si="52"/>
        <v>5.3565454285065544</v>
      </c>
      <c r="K247" s="26">
        <f t="shared" si="53"/>
        <v>3.3059545714307359</v>
      </c>
      <c r="L247" s="26">
        <f t="shared" si="45"/>
        <v>8.6624999999999996</v>
      </c>
      <c r="M247" s="24">
        <f t="shared" si="46"/>
        <v>308.28041572915458</v>
      </c>
      <c r="N247" s="26">
        <f t="shared" si="42"/>
        <v>35.130415729154606</v>
      </c>
      <c r="O247" s="26">
        <f t="shared" si="47"/>
        <v>4.083333333333333</v>
      </c>
      <c r="AA247" s="26">
        <f t="shared" si="48"/>
        <v>245</v>
      </c>
      <c r="AB247" s="26">
        <f t="shared" si="54"/>
        <v>5.3565454285065544</v>
      </c>
      <c r="AC247" s="26">
        <f t="shared" si="55"/>
        <v>3.3059545714307359</v>
      </c>
      <c r="AD247" s="26">
        <f t="shared" si="49"/>
        <v>8.6624999999999996</v>
      </c>
      <c r="AE247" s="24">
        <f t="shared" si="50"/>
        <v>308.28041572915458</v>
      </c>
      <c r="AF247" s="26">
        <f t="shared" si="43"/>
        <v>35.130415729154606</v>
      </c>
      <c r="AG247" s="26">
        <f t="shared" si="51"/>
        <v>4.083333333333333</v>
      </c>
    </row>
    <row r="248" spans="9:33" x14ac:dyDescent="0.3">
      <c r="I248" s="26">
        <f t="shared" si="44"/>
        <v>246</v>
      </c>
      <c r="J248" s="26">
        <f t="shared" si="52"/>
        <v>5.3784088792425884</v>
      </c>
      <c r="K248" s="26">
        <f t="shared" si="53"/>
        <v>3.3194482635639644</v>
      </c>
      <c r="L248" s="26">
        <f t="shared" si="45"/>
        <v>8.6978571428571438</v>
      </c>
      <c r="M248" s="24">
        <f t="shared" si="46"/>
        <v>308.28041572917147</v>
      </c>
      <c r="N248" s="26">
        <f t="shared" si="42"/>
        <v>35.130415729171489</v>
      </c>
      <c r="O248" s="26">
        <f t="shared" si="47"/>
        <v>4.0999999999999996</v>
      </c>
      <c r="AA248" s="26">
        <f t="shared" si="48"/>
        <v>246</v>
      </c>
      <c r="AB248" s="26">
        <f t="shared" si="54"/>
        <v>5.3784088792425884</v>
      </c>
      <c r="AC248" s="26">
        <f t="shared" si="55"/>
        <v>3.3194482635639644</v>
      </c>
      <c r="AD248" s="26">
        <f t="shared" si="49"/>
        <v>8.6978571428571438</v>
      </c>
      <c r="AE248" s="24">
        <f t="shared" si="50"/>
        <v>308.28041572917147</v>
      </c>
      <c r="AF248" s="26">
        <f t="shared" si="43"/>
        <v>35.130415729171489</v>
      </c>
      <c r="AG248" s="26">
        <f t="shared" si="51"/>
        <v>4.0999999999999996</v>
      </c>
    </row>
    <row r="249" spans="9:33" x14ac:dyDescent="0.3">
      <c r="I249" s="26">
        <f t="shared" si="44"/>
        <v>247</v>
      </c>
      <c r="J249" s="26">
        <f t="shared" si="52"/>
        <v>5.400272329977243</v>
      </c>
      <c r="K249" s="26">
        <f t="shared" si="53"/>
        <v>3.3329419556962843</v>
      </c>
      <c r="L249" s="26">
        <f t="shared" si="45"/>
        <v>8.7332142857142863</v>
      </c>
      <c r="M249" s="24">
        <f t="shared" si="46"/>
        <v>308.28041572918505</v>
      </c>
      <c r="N249" s="26">
        <f t="shared" si="42"/>
        <v>35.130415729185074</v>
      </c>
      <c r="O249" s="26">
        <f t="shared" si="47"/>
        <v>4.1166666666666663</v>
      </c>
      <c r="AA249" s="26">
        <f t="shared" si="48"/>
        <v>247</v>
      </c>
      <c r="AB249" s="26">
        <f t="shared" si="54"/>
        <v>5.400272329977243</v>
      </c>
      <c r="AC249" s="26">
        <f t="shared" si="55"/>
        <v>3.3329419556962843</v>
      </c>
      <c r="AD249" s="26">
        <f t="shared" si="49"/>
        <v>8.7332142857142863</v>
      </c>
      <c r="AE249" s="24">
        <f t="shared" si="50"/>
        <v>308.28041572918505</v>
      </c>
      <c r="AF249" s="26">
        <f t="shared" si="43"/>
        <v>35.130415729185074</v>
      </c>
      <c r="AG249" s="26">
        <f t="shared" si="51"/>
        <v>4.1166666666666663</v>
      </c>
    </row>
    <row r="250" spans="9:33" x14ac:dyDescent="0.3">
      <c r="I250" s="26">
        <f t="shared" si="44"/>
        <v>248</v>
      </c>
      <c r="J250" s="26">
        <f t="shared" si="52"/>
        <v>5.4221357807107635</v>
      </c>
      <c r="K250" s="26">
        <f t="shared" si="53"/>
        <v>3.3464356478278376</v>
      </c>
      <c r="L250" s="26">
        <f t="shared" si="45"/>
        <v>8.7685714285714287</v>
      </c>
      <c r="M250" s="24">
        <f t="shared" si="46"/>
        <v>308.28041572919602</v>
      </c>
      <c r="N250" s="26">
        <f t="shared" si="42"/>
        <v>35.130415729196045</v>
      </c>
      <c r="O250" s="26">
        <f t="shared" si="47"/>
        <v>4.1333333333333337</v>
      </c>
      <c r="AA250" s="26">
        <f t="shared" si="48"/>
        <v>248</v>
      </c>
      <c r="AB250" s="26">
        <f t="shared" si="54"/>
        <v>5.4221357807107635</v>
      </c>
      <c r="AC250" s="26">
        <f t="shared" si="55"/>
        <v>3.3464356478278376</v>
      </c>
      <c r="AD250" s="26">
        <f t="shared" si="49"/>
        <v>8.7685714285714287</v>
      </c>
      <c r="AE250" s="24">
        <f t="shared" si="50"/>
        <v>308.28041572919602</v>
      </c>
      <c r="AF250" s="26">
        <f t="shared" si="43"/>
        <v>35.130415729196045</v>
      </c>
      <c r="AG250" s="26">
        <f t="shared" si="51"/>
        <v>4.1333333333333337</v>
      </c>
    </row>
    <row r="251" spans="9:33" x14ac:dyDescent="0.3">
      <c r="I251" s="26">
        <f t="shared" si="44"/>
        <v>249</v>
      </c>
      <c r="J251" s="26">
        <f t="shared" si="52"/>
        <v>5.4439992314433834</v>
      </c>
      <c r="K251" s="26">
        <f t="shared" si="53"/>
        <v>3.3599293399588026</v>
      </c>
      <c r="L251" s="26">
        <f t="shared" si="45"/>
        <v>8.8039285714285711</v>
      </c>
      <c r="M251" s="24">
        <f t="shared" si="46"/>
        <v>308.28041572920483</v>
      </c>
      <c r="N251" s="26">
        <f t="shared" si="42"/>
        <v>35.130415729204856</v>
      </c>
      <c r="O251" s="26">
        <f t="shared" si="47"/>
        <v>4.1500000000000004</v>
      </c>
      <c r="AA251" s="26">
        <f t="shared" si="48"/>
        <v>249</v>
      </c>
      <c r="AB251" s="26">
        <f t="shared" si="54"/>
        <v>5.4439992314433834</v>
      </c>
      <c r="AC251" s="26">
        <f t="shared" si="55"/>
        <v>3.3599293399588026</v>
      </c>
      <c r="AD251" s="26">
        <f t="shared" si="49"/>
        <v>8.8039285714285711</v>
      </c>
      <c r="AE251" s="24">
        <f t="shared" si="50"/>
        <v>308.28041572920483</v>
      </c>
      <c r="AF251" s="26">
        <f t="shared" si="43"/>
        <v>35.130415729204856</v>
      </c>
      <c r="AG251" s="26">
        <f t="shared" si="51"/>
        <v>4.1500000000000004</v>
      </c>
    </row>
    <row r="252" spans="9:33" x14ac:dyDescent="0.3">
      <c r="I252" s="26">
        <f t="shared" si="44"/>
        <v>250</v>
      </c>
      <c r="J252" s="26">
        <f t="shared" si="52"/>
        <v>5.4658626821752545</v>
      </c>
      <c r="K252" s="26">
        <f t="shared" si="53"/>
        <v>3.3734230320892649</v>
      </c>
      <c r="L252" s="26">
        <f t="shared" si="45"/>
        <v>8.8392857142857153</v>
      </c>
      <c r="M252" s="24">
        <f t="shared" si="46"/>
        <v>308.28041572921188</v>
      </c>
      <c r="N252" s="26">
        <f t="shared" si="42"/>
        <v>35.130415729211904</v>
      </c>
      <c r="O252" s="26">
        <f t="shared" si="47"/>
        <v>4.166666666666667</v>
      </c>
      <c r="AA252" s="26">
        <f t="shared" si="48"/>
        <v>250</v>
      </c>
      <c r="AB252" s="26">
        <f t="shared" si="54"/>
        <v>5.4658626821752545</v>
      </c>
      <c r="AC252" s="26">
        <f t="shared" si="55"/>
        <v>3.3734230320892649</v>
      </c>
      <c r="AD252" s="26">
        <f t="shared" si="49"/>
        <v>8.8392857142857153</v>
      </c>
      <c r="AE252" s="24">
        <f t="shared" si="50"/>
        <v>308.28041572921188</v>
      </c>
      <c r="AF252" s="26">
        <f t="shared" si="43"/>
        <v>35.130415729211904</v>
      </c>
      <c r="AG252" s="26">
        <f t="shared" si="51"/>
        <v>4.166666666666667</v>
      </c>
    </row>
    <row r="253" spans="9:33" x14ac:dyDescent="0.3">
      <c r="I253" s="26">
        <f t="shared" si="44"/>
        <v>251</v>
      </c>
      <c r="J253" s="26">
        <f t="shared" si="52"/>
        <v>5.4877261329065119</v>
      </c>
      <c r="K253" s="26">
        <f t="shared" si="53"/>
        <v>3.3869167242193203</v>
      </c>
      <c r="L253" s="26">
        <f t="shared" si="45"/>
        <v>8.8746428571428577</v>
      </c>
      <c r="M253" s="24">
        <f t="shared" si="46"/>
        <v>308.28041572921757</v>
      </c>
      <c r="N253" s="26">
        <f t="shared" si="42"/>
        <v>35.130415729217589</v>
      </c>
      <c r="O253" s="26">
        <f t="shared" si="47"/>
        <v>4.1833333333333336</v>
      </c>
      <c r="AA253" s="26">
        <f t="shared" si="48"/>
        <v>251</v>
      </c>
      <c r="AB253" s="26">
        <f t="shared" si="54"/>
        <v>5.4877261329065119</v>
      </c>
      <c r="AC253" s="26">
        <f t="shared" si="55"/>
        <v>3.3869167242193203</v>
      </c>
      <c r="AD253" s="26">
        <f t="shared" si="49"/>
        <v>8.8746428571428577</v>
      </c>
      <c r="AE253" s="24">
        <f t="shared" si="50"/>
        <v>308.28041572921757</v>
      </c>
      <c r="AF253" s="26">
        <f t="shared" si="43"/>
        <v>35.130415729217589</v>
      </c>
      <c r="AG253" s="26">
        <f t="shared" si="51"/>
        <v>4.1833333333333336</v>
      </c>
    </row>
    <row r="254" spans="9:33" x14ac:dyDescent="0.3">
      <c r="I254" s="26">
        <f t="shared" si="44"/>
        <v>252</v>
      </c>
      <c r="J254" s="26">
        <f t="shared" si="52"/>
        <v>5.5095895836372932</v>
      </c>
      <c r="K254" s="26">
        <f t="shared" si="53"/>
        <v>3.4004104163490627</v>
      </c>
      <c r="L254" s="26">
        <f t="shared" si="45"/>
        <v>8.91</v>
      </c>
      <c r="M254" s="24">
        <f t="shared" si="46"/>
        <v>308.28041572922211</v>
      </c>
      <c r="N254" s="26">
        <f t="shared" si="42"/>
        <v>35.130415729222136</v>
      </c>
      <c r="O254" s="26">
        <f t="shared" si="47"/>
        <v>4.2</v>
      </c>
      <c r="AA254" s="26">
        <f t="shared" si="48"/>
        <v>252</v>
      </c>
      <c r="AB254" s="26">
        <f t="shared" si="54"/>
        <v>5.5095895836372932</v>
      </c>
      <c r="AC254" s="26">
        <f t="shared" si="55"/>
        <v>3.4004104163490627</v>
      </c>
      <c r="AD254" s="26">
        <f t="shared" si="49"/>
        <v>8.91</v>
      </c>
      <c r="AE254" s="24">
        <f t="shared" si="50"/>
        <v>308.28041572922211</v>
      </c>
      <c r="AF254" s="26">
        <f t="shared" si="43"/>
        <v>35.130415729222136</v>
      </c>
      <c r="AG254" s="26">
        <f t="shared" si="51"/>
        <v>4.2</v>
      </c>
    </row>
    <row r="255" spans="9:33" x14ac:dyDescent="0.3">
      <c r="I255" s="26">
        <f t="shared" si="44"/>
        <v>253</v>
      </c>
      <c r="J255" s="26">
        <f t="shared" si="52"/>
        <v>5.5314530343676749</v>
      </c>
      <c r="K255" s="26">
        <f t="shared" si="53"/>
        <v>3.4139041084785311</v>
      </c>
      <c r="L255" s="26">
        <f t="shared" si="45"/>
        <v>8.9453571428571426</v>
      </c>
      <c r="M255" s="24">
        <f t="shared" si="46"/>
        <v>308.28041572922575</v>
      </c>
      <c r="N255" s="26">
        <f t="shared" si="42"/>
        <v>35.130415729225774</v>
      </c>
      <c r="O255" s="26">
        <f t="shared" si="47"/>
        <v>4.2166666666666668</v>
      </c>
      <c r="AA255" s="26">
        <f t="shared" si="48"/>
        <v>253</v>
      </c>
      <c r="AB255" s="26">
        <f t="shared" si="54"/>
        <v>5.5314530343676749</v>
      </c>
      <c r="AC255" s="26">
        <f t="shared" si="55"/>
        <v>3.4139041084785311</v>
      </c>
      <c r="AD255" s="26">
        <f t="shared" si="49"/>
        <v>8.9453571428571426</v>
      </c>
      <c r="AE255" s="24">
        <f t="shared" si="50"/>
        <v>308.28041572922575</v>
      </c>
      <c r="AF255" s="26">
        <f t="shared" si="43"/>
        <v>35.130415729225774</v>
      </c>
      <c r="AG255" s="26">
        <f t="shared" si="51"/>
        <v>4.2166666666666668</v>
      </c>
    </row>
    <row r="256" spans="9:33" x14ac:dyDescent="0.3">
      <c r="I256" s="26">
        <f t="shared" si="44"/>
        <v>254</v>
      </c>
      <c r="J256" s="26">
        <f t="shared" si="52"/>
        <v>5.5533164850977359</v>
      </c>
      <c r="K256" s="26">
        <f t="shared" si="53"/>
        <v>3.4273978006077979</v>
      </c>
      <c r="L256" s="26">
        <f t="shared" si="45"/>
        <v>8.9807142857142868</v>
      </c>
      <c r="M256" s="24">
        <f t="shared" si="46"/>
        <v>308.28041572922865</v>
      </c>
      <c r="N256" s="26">
        <f t="shared" si="42"/>
        <v>35.130415729228673</v>
      </c>
      <c r="O256" s="26">
        <f t="shared" si="47"/>
        <v>4.2333333333333334</v>
      </c>
      <c r="AA256" s="26">
        <f t="shared" si="48"/>
        <v>254</v>
      </c>
      <c r="AB256" s="26">
        <f t="shared" si="54"/>
        <v>5.5533164850977359</v>
      </c>
      <c r="AC256" s="26">
        <f t="shared" si="55"/>
        <v>3.4273978006077979</v>
      </c>
      <c r="AD256" s="26">
        <f t="shared" si="49"/>
        <v>8.9807142857142868</v>
      </c>
      <c r="AE256" s="24">
        <f t="shared" si="50"/>
        <v>308.28041572922865</v>
      </c>
      <c r="AF256" s="26">
        <f t="shared" si="43"/>
        <v>35.130415729228673</v>
      </c>
      <c r="AG256" s="26">
        <f t="shared" si="51"/>
        <v>4.2333333333333334</v>
      </c>
    </row>
    <row r="257" spans="9:33" x14ac:dyDescent="0.3">
      <c r="I257" s="26">
        <f t="shared" si="44"/>
        <v>255</v>
      </c>
      <c r="J257" s="26">
        <f t="shared" si="52"/>
        <v>5.5751799358275349</v>
      </c>
      <c r="K257" s="26">
        <f t="shared" si="53"/>
        <v>3.4408914927368803</v>
      </c>
      <c r="L257" s="26">
        <f t="shared" si="45"/>
        <v>9.0160714285714292</v>
      </c>
      <c r="M257" s="24">
        <f t="shared" si="46"/>
        <v>308.28041572923098</v>
      </c>
      <c r="N257" s="26">
        <f t="shared" si="42"/>
        <v>35.130415729231004</v>
      </c>
      <c r="O257" s="26">
        <f t="shared" si="47"/>
        <v>4.25</v>
      </c>
      <c r="AA257" s="26">
        <f t="shared" si="48"/>
        <v>255</v>
      </c>
      <c r="AB257" s="26">
        <f t="shared" si="54"/>
        <v>5.5751799358275349</v>
      </c>
      <c r="AC257" s="26">
        <f t="shared" si="55"/>
        <v>3.4408914927368803</v>
      </c>
      <c r="AD257" s="26">
        <f t="shared" si="49"/>
        <v>9.0160714285714292</v>
      </c>
      <c r="AE257" s="24">
        <f t="shared" si="50"/>
        <v>308.28041572923098</v>
      </c>
      <c r="AF257" s="26">
        <f t="shared" si="43"/>
        <v>35.130415729231004</v>
      </c>
      <c r="AG257" s="26">
        <f t="shared" si="51"/>
        <v>4.25</v>
      </c>
    </row>
    <row r="258" spans="9:33" x14ac:dyDescent="0.3">
      <c r="I258" s="26">
        <f t="shared" si="44"/>
        <v>256</v>
      </c>
      <c r="J258" s="26">
        <f t="shared" si="52"/>
        <v>5.5970433865571332</v>
      </c>
      <c r="K258" s="26">
        <f t="shared" si="53"/>
        <v>3.4543851848658327</v>
      </c>
      <c r="L258" s="26">
        <f t="shared" si="45"/>
        <v>9.0514285714285716</v>
      </c>
      <c r="M258" s="24">
        <f t="shared" si="46"/>
        <v>308.28041572923286</v>
      </c>
      <c r="N258" s="26">
        <f t="shared" si="42"/>
        <v>35.13041572923288</v>
      </c>
      <c r="O258" s="26">
        <f t="shared" si="47"/>
        <v>4.2666666666666666</v>
      </c>
      <c r="AA258" s="26">
        <f t="shared" si="48"/>
        <v>256</v>
      </c>
      <c r="AB258" s="26">
        <f t="shared" si="54"/>
        <v>5.5970433865571332</v>
      </c>
      <c r="AC258" s="26">
        <f t="shared" si="55"/>
        <v>3.4543851848658327</v>
      </c>
      <c r="AD258" s="26">
        <f t="shared" si="49"/>
        <v>9.0514285714285716</v>
      </c>
      <c r="AE258" s="24">
        <f t="shared" si="50"/>
        <v>308.28041572923286</v>
      </c>
      <c r="AF258" s="26">
        <f t="shared" si="43"/>
        <v>35.13041572923288</v>
      </c>
      <c r="AG258" s="26">
        <f t="shared" si="51"/>
        <v>4.2666666666666666</v>
      </c>
    </row>
    <row r="259" spans="9:33" x14ac:dyDescent="0.3">
      <c r="I259" s="26">
        <f t="shared" si="44"/>
        <v>257</v>
      </c>
      <c r="J259" s="26">
        <f t="shared" si="52"/>
        <v>5.618906837286568</v>
      </c>
      <c r="K259" s="26">
        <f t="shared" si="53"/>
        <v>3.4678788769946807</v>
      </c>
      <c r="L259" s="26">
        <f t="shared" si="45"/>
        <v>9.086785714285714</v>
      </c>
      <c r="M259" s="24">
        <f t="shared" si="46"/>
        <v>308.28041572923433</v>
      </c>
      <c r="N259" s="26">
        <f t="shared" ref="N259:N322" si="56">M259-273.15</f>
        <v>35.130415729234358</v>
      </c>
      <c r="O259" s="26">
        <f t="shared" si="47"/>
        <v>4.2833333333333332</v>
      </c>
      <c r="AA259" s="26">
        <f t="shared" si="48"/>
        <v>257</v>
      </c>
      <c r="AB259" s="26">
        <f t="shared" si="54"/>
        <v>5.618906837286568</v>
      </c>
      <c r="AC259" s="26">
        <f t="shared" si="55"/>
        <v>3.4678788769946807</v>
      </c>
      <c r="AD259" s="26">
        <f t="shared" si="49"/>
        <v>9.086785714285714</v>
      </c>
      <c r="AE259" s="24">
        <f t="shared" si="50"/>
        <v>308.28041572923433</v>
      </c>
      <c r="AF259" s="26">
        <f t="shared" ref="AF259:AF322" si="57">AE259-273.15</f>
        <v>35.130415729234358</v>
      </c>
      <c r="AG259" s="26">
        <f t="shared" si="51"/>
        <v>4.2833333333333332</v>
      </c>
    </row>
    <row r="260" spans="9:33" x14ac:dyDescent="0.3">
      <c r="I260" s="26">
        <f t="shared" ref="I260:I323" si="58">I259+1</f>
        <v>258</v>
      </c>
      <c r="J260" s="26">
        <f t="shared" si="52"/>
        <v>5.6407702880158617</v>
      </c>
      <c r="K260" s="26">
        <f t="shared" si="53"/>
        <v>3.4813725691234279</v>
      </c>
      <c r="L260" s="26">
        <f t="shared" ref="L260:L323" si="59">$B$12^2*$F$4*I260</f>
        <v>9.1221428571428564</v>
      </c>
      <c r="M260" s="24">
        <f t="shared" ref="M260:M323" si="60">M259+((L260-K260-J260)/($F$6*$B$9))</f>
        <v>308.28041572923553</v>
      </c>
      <c r="N260" s="26">
        <f t="shared" si="56"/>
        <v>35.130415729235551</v>
      </c>
      <c r="O260" s="26">
        <f t="shared" ref="O260:O323" si="61">I260/60</f>
        <v>4.3</v>
      </c>
      <c r="AA260" s="26">
        <f t="shared" ref="AA260:AA323" si="62">AA259+1</f>
        <v>258</v>
      </c>
      <c r="AB260" s="26">
        <f t="shared" si="54"/>
        <v>5.6407702880158617</v>
      </c>
      <c r="AC260" s="26">
        <f t="shared" si="55"/>
        <v>3.4813725691234279</v>
      </c>
      <c r="AD260" s="26">
        <f t="shared" ref="AD260:AD323" si="63">$T$12^2*$F$4*AA260</f>
        <v>9.1221428571428564</v>
      </c>
      <c r="AE260" s="24">
        <f t="shared" ref="AE260:AE323" si="64">AE259+((AD260-AC260-AB260)/($F$6*$B$9))</f>
        <v>308.28041572923553</v>
      </c>
      <c r="AF260" s="26">
        <f t="shared" si="57"/>
        <v>35.130415729235551</v>
      </c>
      <c r="AG260" s="26">
        <f t="shared" ref="AG260:AG323" si="65">AA260/60</f>
        <v>4.3</v>
      </c>
    </row>
    <row r="261" spans="9:33" x14ac:dyDescent="0.3">
      <c r="I261" s="26">
        <f t="shared" si="58"/>
        <v>259</v>
      </c>
      <c r="J261" s="26">
        <f t="shared" ref="J261:J324" si="66">$B$15*$F$2*(M260-$B$14)*I261</f>
        <v>5.6626337387450514</v>
      </c>
      <c r="K261" s="26">
        <f t="shared" ref="K261:K324" si="67">$B$7*$B$6*$F$2*(M260^4-$B$14^4)*I261</f>
        <v>3.4948662612521124</v>
      </c>
      <c r="L261" s="26">
        <f t="shared" si="59"/>
        <v>9.1575000000000006</v>
      </c>
      <c r="M261" s="24">
        <f t="shared" si="60"/>
        <v>308.28041572923649</v>
      </c>
      <c r="N261" s="26">
        <f t="shared" si="56"/>
        <v>35.130415729236518</v>
      </c>
      <c r="O261" s="26">
        <f t="shared" si="61"/>
        <v>4.3166666666666664</v>
      </c>
      <c r="AA261" s="26">
        <f t="shared" si="62"/>
        <v>259</v>
      </c>
      <c r="AB261" s="26">
        <f t="shared" ref="AB261:AB324" si="68">$B$15*$F$2*(AE260-$B$14)*AA261</f>
        <v>5.6626337387450514</v>
      </c>
      <c r="AC261" s="26">
        <f t="shared" ref="AC261:AC324" si="69">$B$7*$B$6*$F$2*(AE260^4-$B$14^4)*AA261</f>
        <v>3.4948662612521124</v>
      </c>
      <c r="AD261" s="26">
        <f t="shared" si="63"/>
        <v>9.1575000000000006</v>
      </c>
      <c r="AE261" s="24">
        <f t="shared" si="64"/>
        <v>308.28041572923649</v>
      </c>
      <c r="AF261" s="26">
        <f t="shared" si="57"/>
        <v>35.130415729236518</v>
      </c>
      <c r="AG261" s="26">
        <f t="shared" si="65"/>
        <v>4.3166666666666664</v>
      </c>
    </row>
    <row r="262" spans="9:33" x14ac:dyDescent="0.3">
      <c r="I262" s="26">
        <f t="shared" si="58"/>
        <v>260</v>
      </c>
      <c r="J262" s="26">
        <f t="shared" si="66"/>
        <v>5.6844971894741603</v>
      </c>
      <c r="K262" s="26">
        <f t="shared" si="67"/>
        <v>3.5083599533807428</v>
      </c>
      <c r="L262" s="26">
        <f t="shared" si="59"/>
        <v>9.1928571428571431</v>
      </c>
      <c r="M262" s="24">
        <f t="shared" si="60"/>
        <v>308.28041572923723</v>
      </c>
      <c r="N262" s="26">
        <f t="shared" si="56"/>
        <v>35.130415729237257</v>
      </c>
      <c r="O262" s="26">
        <f t="shared" si="61"/>
        <v>4.333333333333333</v>
      </c>
      <c r="AA262" s="26">
        <f t="shared" si="62"/>
        <v>260</v>
      </c>
      <c r="AB262" s="26">
        <f t="shared" si="68"/>
        <v>5.6844971894741603</v>
      </c>
      <c r="AC262" s="26">
        <f t="shared" si="69"/>
        <v>3.5083599533807428</v>
      </c>
      <c r="AD262" s="26">
        <f t="shared" si="63"/>
        <v>9.1928571428571431</v>
      </c>
      <c r="AE262" s="24">
        <f t="shared" si="64"/>
        <v>308.28041572923723</v>
      </c>
      <c r="AF262" s="26">
        <f t="shared" si="57"/>
        <v>35.130415729237257</v>
      </c>
      <c r="AG262" s="26">
        <f t="shared" si="65"/>
        <v>4.333333333333333</v>
      </c>
    </row>
    <row r="263" spans="9:33" x14ac:dyDescent="0.3">
      <c r="I263" s="26">
        <f t="shared" si="58"/>
        <v>261</v>
      </c>
      <c r="J263" s="26">
        <f t="shared" si="66"/>
        <v>5.7063606402031848</v>
      </c>
      <c r="K263" s="26">
        <f t="shared" si="67"/>
        <v>3.5218536455093137</v>
      </c>
      <c r="L263" s="26">
        <f t="shared" si="59"/>
        <v>9.2282142857142855</v>
      </c>
      <c r="M263" s="24">
        <f t="shared" si="60"/>
        <v>308.2804157292378</v>
      </c>
      <c r="N263" s="26">
        <f t="shared" si="56"/>
        <v>35.130415729237825</v>
      </c>
      <c r="O263" s="26">
        <f t="shared" si="61"/>
        <v>4.3499999999999996</v>
      </c>
      <c r="AA263" s="26">
        <f t="shared" si="62"/>
        <v>261</v>
      </c>
      <c r="AB263" s="26">
        <f t="shared" si="68"/>
        <v>5.7063606402031848</v>
      </c>
      <c r="AC263" s="26">
        <f t="shared" si="69"/>
        <v>3.5218536455093137</v>
      </c>
      <c r="AD263" s="26">
        <f t="shared" si="63"/>
        <v>9.2282142857142855</v>
      </c>
      <c r="AE263" s="24">
        <f t="shared" si="64"/>
        <v>308.2804157292378</v>
      </c>
      <c r="AF263" s="26">
        <f t="shared" si="57"/>
        <v>35.130415729237825</v>
      </c>
      <c r="AG263" s="26">
        <f t="shared" si="65"/>
        <v>4.3499999999999996</v>
      </c>
    </row>
    <row r="264" spans="9:33" x14ac:dyDescent="0.3">
      <c r="I264" s="26">
        <f t="shared" si="58"/>
        <v>262</v>
      </c>
      <c r="J264" s="26">
        <f t="shared" si="66"/>
        <v>5.728224090932148</v>
      </c>
      <c r="K264" s="26">
        <f t="shared" si="67"/>
        <v>3.5353473376378455</v>
      </c>
      <c r="L264" s="26">
        <f t="shared" si="59"/>
        <v>9.2635714285714279</v>
      </c>
      <c r="M264" s="24">
        <f t="shared" si="60"/>
        <v>308.28041572923826</v>
      </c>
      <c r="N264" s="26">
        <f t="shared" si="56"/>
        <v>35.13041572923828</v>
      </c>
      <c r="O264" s="26">
        <f t="shared" si="61"/>
        <v>4.3666666666666663</v>
      </c>
      <c r="AA264" s="26">
        <f t="shared" si="62"/>
        <v>262</v>
      </c>
      <c r="AB264" s="26">
        <f t="shared" si="68"/>
        <v>5.728224090932148</v>
      </c>
      <c r="AC264" s="26">
        <f t="shared" si="69"/>
        <v>3.5353473376378455</v>
      </c>
      <c r="AD264" s="26">
        <f t="shared" si="63"/>
        <v>9.2635714285714279</v>
      </c>
      <c r="AE264" s="24">
        <f t="shared" si="64"/>
        <v>308.28041572923826</v>
      </c>
      <c r="AF264" s="26">
        <f t="shared" si="57"/>
        <v>35.13041572923828</v>
      </c>
      <c r="AG264" s="26">
        <f t="shared" si="65"/>
        <v>4.3666666666666663</v>
      </c>
    </row>
    <row r="265" spans="9:33" x14ac:dyDescent="0.3">
      <c r="I265" s="26">
        <f t="shared" si="58"/>
        <v>263</v>
      </c>
      <c r="J265" s="26">
        <f t="shared" si="66"/>
        <v>5.7500875416610704</v>
      </c>
      <c r="K265" s="26">
        <f t="shared" si="67"/>
        <v>3.5488410297663449</v>
      </c>
      <c r="L265" s="26">
        <f t="shared" si="59"/>
        <v>9.2989285714285721</v>
      </c>
      <c r="M265" s="24">
        <f t="shared" si="60"/>
        <v>308.28041572923865</v>
      </c>
      <c r="N265" s="26">
        <f t="shared" si="56"/>
        <v>35.130415729238678</v>
      </c>
      <c r="O265" s="26">
        <f t="shared" si="61"/>
        <v>4.3833333333333337</v>
      </c>
      <c r="AA265" s="26">
        <f t="shared" si="62"/>
        <v>263</v>
      </c>
      <c r="AB265" s="26">
        <f t="shared" si="68"/>
        <v>5.7500875416610704</v>
      </c>
      <c r="AC265" s="26">
        <f t="shared" si="69"/>
        <v>3.5488410297663449</v>
      </c>
      <c r="AD265" s="26">
        <f t="shared" si="63"/>
        <v>9.2989285714285721</v>
      </c>
      <c r="AE265" s="24">
        <f t="shared" si="64"/>
        <v>308.28041572923865</v>
      </c>
      <c r="AF265" s="26">
        <f t="shared" si="57"/>
        <v>35.130415729238678</v>
      </c>
      <c r="AG265" s="26">
        <f t="shared" si="65"/>
        <v>4.3833333333333337</v>
      </c>
    </row>
    <row r="266" spans="9:33" x14ac:dyDescent="0.3">
      <c r="I266" s="26">
        <f t="shared" si="58"/>
        <v>264</v>
      </c>
      <c r="J266" s="26">
        <f t="shared" si="66"/>
        <v>5.7719509923899706</v>
      </c>
      <c r="K266" s="26">
        <f t="shared" si="67"/>
        <v>3.5623347218948371</v>
      </c>
      <c r="L266" s="26">
        <f t="shared" si="59"/>
        <v>9.3342857142857145</v>
      </c>
      <c r="M266" s="24">
        <f t="shared" si="60"/>
        <v>308.28041572923894</v>
      </c>
      <c r="N266" s="26">
        <f t="shared" si="56"/>
        <v>35.130415729238962</v>
      </c>
      <c r="O266" s="26">
        <f t="shared" si="61"/>
        <v>4.4000000000000004</v>
      </c>
      <c r="AA266" s="26">
        <f t="shared" si="62"/>
        <v>264</v>
      </c>
      <c r="AB266" s="26">
        <f t="shared" si="68"/>
        <v>5.7719509923899706</v>
      </c>
      <c r="AC266" s="26">
        <f t="shared" si="69"/>
        <v>3.5623347218948371</v>
      </c>
      <c r="AD266" s="26">
        <f t="shared" si="63"/>
        <v>9.3342857142857145</v>
      </c>
      <c r="AE266" s="24">
        <f t="shared" si="64"/>
        <v>308.28041572923894</v>
      </c>
      <c r="AF266" s="26">
        <f t="shared" si="57"/>
        <v>35.130415729238962</v>
      </c>
      <c r="AG266" s="26">
        <f t="shared" si="65"/>
        <v>4.4000000000000004</v>
      </c>
    </row>
    <row r="267" spans="9:33" x14ac:dyDescent="0.3">
      <c r="I267" s="26">
        <f t="shared" si="58"/>
        <v>265</v>
      </c>
      <c r="J267" s="26">
        <f t="shared" si="66"/>
        <v>5.7938144431188299</v>
      </c>
      <c r="K267" s="26">
        <f t="shared" si="67"/>
        <v>3.575828414023297</v>
      </c>
      <c r="L267" s="26">
        <f t="shared" si="59"/>
        <v>9.3696428571428569</v>
      </c>
      <c r="M267" s="24">
        <f t="shared" si="60"/>
        <v>308.28041572923917</v>
      </c>
      <c r="N267" s="26">
        <f t="shared" si="56"/>
        <v>35.130415729239189</v>
      </c>
      <c r="O267" s="26">
        <f t="shared" si="61"/>
        <v>4.416666666666667</v>
      </c>
      <c r="AA267" s="26">
        <f t="shared" si="62"/>
        <v>265</v>
      </c>
      <c r="AB267" s="26">
        <f t="shared" si="68"/>
        <v>5.7938144431188299</v>
      </c>
      <c r="AC267" s="26">
        <f t="shared" si="69"/>
        <v>3.575828414023297</v>
      </c>
      <c r="AD267" s="26">
        <f t="shared" si="63"/>
        <v>9.3696428571428569</v>
      </c>
      <c r="AE267" s="24">
        <f t="shared" si="64"/>
        <v>308.28041572923917</v>
      </c>
      <c r="AF267" s="26">
        <f t="shared" si="57"/>
        <v>35.130415729239189</v>
      </c>
      <c r="AG267" s="26">
        <f t="shared" si="65"/>
        <v>4.416666666666667</v>
      </c>
    </row>
    <row r="268" spans="9:33" x14ac:dyDescent="0.3">
      <c r="I268" s="26">
        <f t="shared" si="58"/>
        <v>266</v>
      </c>
      <c r="J268" s="26">
        <f t="shared" si="66"/>
        <v>5.815677893847667</v>
      </c>
      <c r="K268" s="26">
        <f t="shared" si="67"/>
        <v>3.5893221061517493</v>
      </c>
      <c r="L268" s="26">
        <f t="shared" si="59"/>
        <v>9.4049999999999994</v>
      </c>
      <c r="M268" s="24">
        <f t="shared" si="60"/>
        <v>308.28041572923934</v>
      </c>
      <c r="N268" s="26">
        <f t="shared" si="56"/>
        <v>35.13041572923936</v>
      </c>
      <c r="O268" s="26">
        <f t="shared" si="61"/>
        <v>4.4333333333333336</v>
      </c>
      <c r="AA268" s="26">
        <f t="shared" si="62"/>
        <v>266</v>
      </c>
      <c r="AB268" s="26">
        <f t="shared" si="68"/>
        <v>5.815677893847667</v>
      </c>
      <c r="AC268" s="26">
        <f t="shared" si="69"/>
        <v>3.5893221061517493</v>
      </c>
      <c r="AD268" s="26">
        <f t="shared" si="63"/>
        <v>9.4049999999999994</v>
      </c>
      <c r="AE268" s="24">
        <f t="shared" si="64"/>
        <v>308.28041572923934</v>
      </c>
      <c r="AF268" s="26">
        <f t="shared" si="57"/>
        <v>35.13041572923936</v>
      </c>
      <c r="AG268" s="26">
        <f t="shared" si="65"/>
        <v>4.4333333333333336</v>
      </c>
    </row>
    <row r="269" spans="9:33" x14ac:dyDescent="0.3">
      <c r="I269" s="26">
        <f t="shared" si="58"/>
        <v>267</v>
      </c>
      <c r="J269" s="26">
        <f t="shared" si="66"/>
        <v>5.8375413445764837</v>
      </c>
      <c r="K269" s="26">
        <f t="shared" si="67"/>
        <v>3.6028157982801807</v>
      </c>
      <c r="L269" s="26">
        <f t="shared" si="59"/>
        <v>9.4403571428571436</v>
      </c>
      <c r="M269" s="24">
        <f t="shared" si="60"/>
        <v>308.28041572923951</v>
      </c>
      <c r="N269" s="26">
        <f t="shared" si="56"/>
        <v>35.13041572923953</v>
      </c>
      <c r="O269" s="26">
        <f t="shared" si="61"/>
        <v>4.45</v>
      </c>
      <c r="AA269" s="26">
        <f t="shared" si="62"/>
        <v>267</v>
      </c>
      <c r="AB269" s="26">
        <f t="shared" si="68"/>
        <v>5.8375413445764837</v>
      </c>
      <c r="AC269" s="26">
        <f t="shared" si="69"/>
        <v>3.6028157982801807</v>
      </c>
      <c r="AD269" s="26">
        <f t="shared" si="63"/>
        <v>9.4403571428571436</v>
      </c>
      <c r="AE269" s="24">
        <f t="shared" si="64"/>
        <v>308.28041572923951</v>
      </c>
      <c r="AF269" s="26">
        <f t="shared" si="57"/>
        <v>35.13041572923953</v>
      </c>
      <c r="AG269" s="26">
        <f t="shared" si="65"/>
        <v>4.45</v>
      </c>
    </row>
    <row r="270" spans="9:33" x14ac:dyDescent="0.3">
      <c r="I270" s="26">
        <f t="shared" si="58"/>
        <v>268</v>
      </c>
      <c r="J270" s="26">
        <f t="shared" si="66"/>
        <v>5.8594047953053003</v>
      </c>
      <c r="K270" s="26">
        <f t="shared" si="67"/>
        <v>3.616309490408613</v>
      </c>
      <c r="L270" s="26">
        <f t="shared" si="59"/>
        <v>9.475714285714286</v>
      </c>
      <c r="M270" s="24">
        <f t="shared" si="60"/>
        <v>308.28041572923962</v>
      </c>
      <c r="N270" s="26">
        <f t="shared" si="56"/>
        <v>35.130415729239644</v>
      </c>
      <c r="O270" s="26">
        <f t="shared" si="61"/>
        <v>4.4666666666666668</v>
      </c>
      <c r="AA270" s="26">
        <f t="shared" si="62"/>
        <v>268</v>
      </c>
      <c r="AB270" s="26">
        <f t="shared" si="68"/>
        <v>5.8594047953053003</v>
      </c>
      <c r="AC270" s="26">
        <f t="shared" si="69"/>
        <v>3.616309490408613</v>
      </c>
      <c r="AD270" s="26">
        <f t="shared" si="63"/>
        <v>9.475714285714286</v>
      </c>
      <c r="AE270" s="24">
        <f t="shared" si="64"/>
        <v>308.28041572923962</v>
      </c>
      <c r="AF270" s="26">
        <f t="shared" si="57"/>
        <v>35.130415729239644</v>
      </c>
      <c r="AG270" s="26">
        <f t="shared" si="65"/>
        <v>4.4666666666666668</v>
      </c>
    </row>
    <row r="271" spans="9:33" x14ac:dyDescent="0.3">
      <c r="I271" s="26">
        <f t="shared" si="58"/>
        <v>269</v>
      </c>
      <c r="J271" s="26">
        <f t="shared" si="66"/>
        <v>5.8812682460340966</v>
      </c>
      <c r="K271" s="26">
        <f t="shared" si="67"/>
        <v>3.6298031825370329</v>
      </c>
      <c r="L271" s="26">
        <f t="shared" si="59"/>
        <v>9.5110714285714284</v>
      </c>
      <c r="M271" s="24">
        <f t="shared" si="60"/>
        <v>308.28041572923973</v>
      </c>
      <c r="N271" s="26">
        <f t="shared" si="56"/>
        <v>35.130415729239758</v>
      </c>
      <c r="O271" s="26">
        <f t="shared" si="61"/>
        <v>4.4833333333333334</v>
      </c>
      <c r="AA271" s="26">
        <f t="shared" si="62"/>
        <v>269</v>
      </c>
      <c r="AB271" s="26">
        <f t="shared" si="68"/>
        <v>5.8812682460340966</v>
      </c>
      <c r="AC271" s="26">
        <f t="shared" si="69"/>
        <v>3.6298031825370329</v>
      </c>
      <c r="AD271" s="26">
        <f t="shared" si="63"/>
        <v>9.5110714285714284</v>
      </c>
      <c r="AE271" s="24">
        <f t="shared" si="64"/>
        <v>308.28041572923973</v>
      </c>
      <c r="AF271" s="26">
        <f t="shared" si="57"/>
        <v>35.130415729239758</v>
      </c>
      <c r="AG271" s="26">
        <f t="shared" si="65"/>
        <v>4.4833333333333334</v>
      </c>
    </row>
    <row r="272" spans="9:33" x14ac:dyDescent="0.3">
      <c r="I272" s="26">
        <f t="shared" si="58"/>
        <v>270</v>
      </c>
      <c r="J272" s="26">
        <f t="shared" si="66"/>
        <v>5.903131696762892</v>
      </c>
      <c r="K272" s="26">
        <f t="shared" si="67"/>
        <v>3.6432968746654533</v>
      </c>
      <c r="L272" s="26">
        <f t="shared" si="59"/>
        <v>9.5464285714285708</v>
      </c>
      <c r="M272" s="24">
        <f t="shared" si="60"/>
        <v>308.28041572923979</v>
      </c>
      <c r="N272" s="26">
        <f t="shared" si="56"/>
        <v>35.130415729239814</v>
      </c>
      <c r="O272" s="26">
        <f t="shared" si="61"/>
        <v>4.5</v>
      </c>
      <c r="AA272" s="26">
        <f t="shared" si="62"/>
        <v>270</v>
      </c>
      <c r="AB272" s="26">
        <f t="shared" si="68"/>
        <v>5.903131696762892</v>
      </c>
      <c r="AC272" s="26">
        <f t="shared" si="69"/>
        <v>3.6432968746654533</v>
      </c>
      <c r="AD272" s="26">
        <f t="shared" si="63"/>
        <v>9.5464285714285708</v>
      </c>
      <c r="AE272" s="24">
        <f t="shared" si="64"/>
        <v>308.28041572923979</v>
      </c>
      <c r="AF272" s="26">
        <f t="shared" si="57"/>
        <v>35.130415729239814</v>
      </c>
      <c r="AG272" s="26">
        <f t="shared" si="65"/>
        <v>4.5</v>
      </c>
    </row>
    <row r="273" spans="9:33" x14ac:dyDescent="0.3">
      <c r="I273" s="26">
        <f t="shared" si="58"/>
        <v>271</v>
      </c>
      <c r="J273" s="26">
        <f t="shared" si="66"/>
        <v>5.924995147491666</v>
      </c>
      <c r="K273" s="26">
        <f t="shared" si="67"/>
        <v>3.6567905667938563</v>
      </c>
      <c r="L273" s="26">
        <f t="shared" si="59"/>
        <v>9.581785714285715</v>
      </c>
      <c r="M273" s="24">
        <f t="shared" si="60"/>
        <v>308.28041572923985</v>
      </c>
      <c r="N273" s="26">
        <f t="shared" si="56"/>
        <v>35.130415729239871</v>
      </c>
      <c r="O273" s="26">
        <f t="shared" si="61"/>
        <v>4.5166666666666666</v>
      </c>
      <c r="AA273" s="26">
        <f t="shared" si="62"/>
        <v>271</v>
      </c>
      <c r="AB273" s="26">
        <f t="shared" si="68"/>
        <v>5.924995147491666</v>
      </c>
      <c r="AC273" s="26">
        <f t="shared" si="69"/>
        <v>3.6567905667938563</v>
      </c>
      <c r="AD273" s="26">
        <f t="shared" si="63"/>
        <v>9.581785714285715</v>
      </c>
      <c r="AE273" s="24">
        <f t="shared" si="64"/>
        <v>308.28041572923985</v>
      </c>
      <c r="AF273" s="26">
        <f t="shared" si="57"/>
        <v>35.130415729239871</v>
      </c>
      <c r="AG273" s="26">
        <f t="shared" si="65"/>
        <v>4.5166666666666666</v>
      </c>
    </row>
    <row r="274" spans="9:33" x14ac:dyDescent="0.3">
      <c r="I274" s="26">
        <f t="shared" si="58"/>
        <v>272</v>
      </c>
      <c r="J274" s="26">
        <f t="shared" si="66"/>
        <v>5.9468585982204392</v>
      </c>
      <c r="K274" s="26">
        <f t="shared" si="67"/>
        <v>3.6702842589222682</v>
      </c>
      <c r="L274" s="26">
        <f t="shared" si="59"/>
        <v>9.6171428571428574</v>
      </c>
      <c r="M274" s="24">
        <f t="shared" si="60"/>
        <v>308.28041572923991</v>
      </c>
      <c r="N274" s="26">
        <f t="shared" si="56"/>
        <v>35.130415729239928</v>
      </c>
      <c r="O274" s="26">
        <f t="shared" si="61"/>
        <v>4.5333333333333332</v>
      </c>
      <c r="AA274" s="26">
        <f t="shared" si="62"/>
        <v>272</v>
      </c>
      <c r="AB274" s="26">
        <f t="shared" si="68"/>
        <v>5.9468585982204392</v>
      </c>
      <c r="AC274" s="26">
        <f t="shared" si="69"/>
        <v>3.6702842589222682</v>
      </c>
      <c r="AD274" s="26">
        <f t="shared" si="63"/>
        <v>9.6171428571428574</v>
      </c>
      <c r="AE274" s="24">
        <f t="shared" si="64"/>
        <v>308.28041572923991</v>
      </c>
      <c r="AF274" s="26">
        <f t="shared" si="57"/>
        <v>35.130415729239928</v>
      </c>
      <c r="AG274" s="26">
        <f t="shared" si="65"/>
        <v>4.5333333333333332</v>
      </c>
    </row>
    <row r="275" spans="9:33" x14ac:dyDescent="0.3">
      <c r="I275" s="26">
        <f t="shared" si="58"/>
        <v>273</v>
      </c>
      <c r="J275" s="26">
        <f t="shared" si="66"/>
        <v>5.9687220489492132</v>
      </c>
      <c r="K275" s="26">
        <f t="shared" si="67"/>
        <v>3.6837779510506716</v>
      </c>
      <c r="L275" s="26">
        <f t="shared" si="59"/>
        <v>9.6524999999999999</v>
      </c>
      <c r="M275" s="24">
        <f t="shared" si="60"/>
        <v>308.28041572923996</v>
      </c>
      <c r="N275" s="26">
        <f t="shared" si="56"/>
        <v>35.130415729239985</v>
      </c>
      <c r="O275" s="26">
        <f t="shared" si="61"/>
        <v>4.55</v>
      </c>
      <c r="AA275" s="26">
        <f t="shared" si="62"/>
        <v>273</v>
      </c>
      <c r="AB275" s="26">
        <f t="shared" si="68"/>
        <v>5.9687220489492132</v>
      </c>
      <c r="AC275" s="26">
        <f t="shared" si="69"/>
        <v>3.6837779510506716</v>
      </c>
      <c r="AD275" s="26">
        <f t="shared" si="63"/>
        <v>9.6524999999999999</v>
      </c>
      <c r="AE275" s="24">
        <f t="shared" si="64"/>
        <v>308.28041572923996</v>
      </c>
      <c r="AF275" s="26">
        <f t="shared" si="57"/>
        <v>35.130415729239985</v>
      </c>
      <c r="AG275" s="26">
        <f t="shared" si="65"/>
        <v>4.55</v>
      </c>
    </row>
    <row r="276" spans="9:33" x14ac:dyDescent="0.3">
      <c r="I276" s="26">
        <f t="shared" si="58"/>
        <v>274</v>
      </c>
      <c r="J276" s="26">
        <f t="shared" si="66"/>
        <v>5.9905854996779881</v>
      </c>
      <c r="K276" s="26">
        <f t="shared" si="67"/>
        <v>3.6972716431790795</v>
      </c>
      <c r="L276" s="26">
        <f t="shared" si="59"/>
        <v>9.6878571428571423</v>
      </c>
      <c r="M276" s="24">
        <f t="shared" si="60"/>
        <v>308.28041572923996</v>
      </c>
      <c r="N276" s="26">
        <f t="shared" si="56"/>
        <v>35.130415729239985</v>
      </c>
      <c r="O276" s="26">
        <f t="shared" si="61"/>
        <v>4.5666666666666664</v>
      </c>
      <c r="AA276" s="26">
        <f t="shared" si="62"/>
        <v>274</v>
      </c>
      <c r="AB276" s="26">
        <f t="shared" si="68"/>
        <v>5.9905854996779881</v>
      </c>
      <c r="AC276" s="26">
        <f t="shared" si="69"/>
        <v>3.6972716431790795</v>
      </c>
      <c r="AD276" s="26">
        <f t="shared" si="63"/>
        <v>9.6878571428571423</v>
      </c>
      <c r="AE276" s="24">
        <f t="shared" si="64"/>
        <v>308.28041572923996</v>
      </c>
      <c r="AF276" s="26">
        <f t="shared" si="57"/>
        <v>35.130415729239985</v>
      </c>
      <c r="AG276" s="26">
        <f t="shared" si="65"/>
        <v>4.5666666666666664</v>
      </c>
    </row>
    <row r="277" spans="9:33" x14ac:dyDescent="0.3">
      <c r="I277" s="26">
        <f t="shared" si="58"/>
        <v>275</v>
      </c>
      <c r="J277" s="26">
        <f t="shared" si="66"/>
        <v>6.01244895040674</v>
      </c>
      <c r="K277" s="26">
        <f t="shared" si="67"/>
        <v>3.7107653353074705</v>
      </c>
      <c r="L277" s="26">
        <f t="shared" si="59"/>
        <v>9.7232142857142865</v>
      </c>
      <c r="M277" s="24">
        <f t="shared" si="60"/>
        <v>308.28041572923996</v>
      </c>
      <c r="N277" s="26">
        <f t="shared" si="56"/>
        <v>35.130415729239985</v>
      </c>
      <c r="O277" s="26">
        <f t="shared" si="61"/>
        <v>4.583333333333333</v>
      </c>
      <c r="AA277" s="26">
        <f t="shared" si="62"/>
        <v>275</v>
      </c>
      <c r="AB277" s="26">
        <f t="shared" si="68"/>
        <v>6.01244895040674</v>
      </c>
      <c r="AC277" s="26">
        <f t="shared" si="69"/>
        <v>3.7107653353074705</v>
      </c>
      <c r="AD277" s="26">
        <f t="shared" si="63"/>
        <v>9.7232142857142865</v>
      </c>
      <c r="AE277" s="24">
        <f t="shared" si="64"/>
        <v>308.28041572923996</v>
      </c>
      <c r="AF277" s="26">
        <f t="shared" si="57"/>
        <v>35.130415729239985</v>
      </c>
      <c r="AG277" s="26">
        <f t="shared" si="65"/>
        <v>4.583333333333333</v>
      </c>
    </row>
    <row r="278" spans="9:33" x14ac:dyDescent="0.3">
      <c r="I278" s="26">
        <f t="shared" si="58"/>
        <v>276</v>
      </c>
      <c r="J278" s="26">
        <f t="shared" si="66"/>
        <v>6.0343124011354918</v>
      </c>
      <c r="K278" s="26">
        <f t="shared" si="67"/>
        <v>3.7242590274358611</v>
      </c>
      <c r="L278" s="26">
        <f t="shared" si="59"/>
        <v>9.7585714285714289</v>
      </c>
      <c r="M278" s="24">
        <f t="shared" si="60"/>
        <v>308.28041572923996</v>
      </c>
      <c r="N278" s="26">
        <f t="shared" si="56"/>
        <v>35.130415729239985</v>
      </c>
      <c r="O278" s="26">
        <f t="shared" si="61"/>
        <v>4.5999999999999996</v>
      </c>
      <c r="AA278" s="26">
        <f t="shared" si="62"/>
        <v>276</v>
      </c>
      <c r="AB278" s="26">
        <f t="shared" si="68"/>
        <v>6.0343124011354918</v>
      </c>
      <c r="AC278" s="26">
        <f t="shared" si="69"/>
        <v>3.7242590274358611</v>
      </c>
      <c r="AD278" s="26">
        <f t="shared" si="63"/>
        <v>9.7585714285714289</v>
      </c>
      <c r="AE278" s="24">
        <f t="shared" si="64"/>
        <v>308.28041572923996</v>
      </c>
      <c r="AF278" s="26">
        <f t="shared" si="57"/>
        <v>35.130415729239985</v>
      </c>
      <c r="AG278" s="26">
        <f t="shared" si="65"/>
        <v>4.5999999999999996</v>
      </c>
    </row>
    <row r="279" spans="9:33" x14ac:dyDescent="0.3">
      <c r="I279" s="26">
        <f t="shared" si="58"/>
        <v>277</v>
      </c>
      <c r="J279" s="26">
        <f t="shared" si="66"/>
        <v>6.0561758518642437</v>
      </c>
      <c r="K279" s="26">
        <f t="shared" si="67"/>
        <v>3.7377527195642521</v>
      </c>
      <c r="L279" s="26">
        <f t="shared" si="59"/>
        <v>9.7939285714285713</v>
      </c>
      <c r="M279" s="24">
        <f t="shared" si="60"/>
        <v>308.28041572923996</v>
      </c>
      <c r="N279" s="26">
        <f t="shared" si="56"/>
        <v>35.130415729239985</v>
      </c>
      <c r="O279" s="26">
        <f t="shared" si="61"/>
        <v>4.6166666666666663</v>
      </c>
      <c r="AA279" s="26">
        <f t="shared" si="62"/>
        <v>277</v>
      </c>
      <c r="AB279" s="26">
        <f t="shared" si="68"/>
        <v>6.0561758518642437</v>
      </c>
      <c r="AC279" s="26">
        <f t="shared" si="69"/>
        <v>3.7377527195642521</v>
      </c>
      <c r="AD279" s="26">
        <f t="shared" si="63"/>
        <v>9.7939285714285713</v>
      </c>
      <c r="AE279" s="24">
        <f t="shared" si="64"/>
        <v>308.28041572923996</v>
      </c>
      <c r="AF279" s="26">
        <f t="shared" si="57"/>
        <v>35.130415729239985</v>
      </c>
      <c r="AG279" s="26">
        <f t="shared" si="65"/>
        <v>4.6166666666666663</v>
      </c>
    </row>
    <row r="280" spans="9:33" x14ac:dyDescent="0.3">
      <c r="I280" s="26">
        <f t="shared" si="58"/>
        <v>278</v>
      </c>
      <c r="J280" s="26">
        <f t="shared" si="66"/>
        <v>6.0780393025929946</v>
      </c>
      <c r="K280" s="26">
        <f t="shared" si="67"/>
        <v>3.7512464116926427</v>
      </c>
      <c r="L280" s="26">
        <f t="shared" si="59"/>
        <v>9.8292857142857137</v>
      </c>
      <c r="M280" s="24">
        <f t="shared" si="60"/>
        <v>308.28041572923996</v>
      </c>
      <c r="N280" s="26">
        <f t="shared" si="56"/>
        <v>35.130415729239985</v>
      </c>
      <c r="O280" s="26">
        <f t="shared" si="61"/>
        <v>4.6333333333333337</v>
      </c>
      <c r="AA280" s="26">
        <f t="shared" si="62"/>
        <v>278</v>
      </c>
      <c r="AB280" s="26">
        <f t="shared" si="68"/>
        <v>6.0780393025929946</v>
      </c>
      <c r="AC280" s="26">
        <f t="shared" si="69"/>
        <v>3.7512464116926427</v>
      </c>
      <c r="AD280" s="26">
        <f t="shared" si="63"/>
        <v>9.8292857142857137</v>
      </c>
      <c r="AE280" s="24">
        <f t="shared" si="64"/>
        <v>308.28041572923996</v>
      </c>
      <c r="AF280" s="26">
        <f t="shared" si="57"/>
        <v>35.130415729239985</v>
      </c>
      <c r="AG280" s="26">
        <f t="shared" si="65"/>
        <v>4.6333333333333337</v>
      </c>
    </row>
    <row r="281" spans="9:33" x14ac:dyDescent="0.3">
      <c r="I281" s="26">
        <f t="shared" si="58"/>
        <v>279</v>
      </c>
      <c r="J281" s="26">
        <f t="shared" si="66"/>
        <v>6.0999027533217465</v>
      </c>
      <c r="K281" s="26">
        <f t="shared" si="67"/>
        <v>3.7647401038210337</v>
      </c>
      <c r="L281" s="26">
        <f t="shared" si="59"/>
        <v>9.8646428571428579</v>
      </c>
      <c r="M281" s="24">
        <f t="shared" si="60"/>
        <v>308.28041572923996</v>
      </c>
      <c r="N281" s="26">
        <f t="shared" si="56"/>
        <v>35.130415729239985</v>
      </c>
      <c r="O281" s="26">
        <f t="shared" si="61"/>
        <v>4.6500000000000004</v>
      </c>
      <c r="AA281" s="26">
        <f t="shared" si="62"/>
        <v>279</v>
      </c>
      <c r="AB281" s="26">
        <f t="shared" si="68"/>
        <v>6.0999027533217465</v>
      </c>
      <c r="AC281" s="26">
        <f t="shared" si="69"/>
        <v>3.7647401038210337</v>
      </c>
      <c r="AD281" s="26">
        <f t="shared" si="63"/>
        <v>9.8646428571428579</v>
      </c>
      <c r="AE281" s="24">
        <f t="shared" si="64"/>
        <v>308.28041572923996</v>
      </c>
      <c r="AF281" s="26">
        <f t="shared" si="57"/>
        <v>35.130415729239985</v>
      </c>
      <c r="AG281" s="26">
        <f t="shared" si="65"/>
        <v>4.6500000000000004</v>
      </c>
    </row>
    <row r="282" spans="9:33" x14ac:dyDescent="0.3">
      <c r="I282" s="26">
        <f t="shared" si="58"/>
        <v>280</v>
      </c>
      <c r="J282" s="26">
        <f t="shared" si="66"/>
        <v>6.1217662040504983</v>
      </c>
      <c r="K282" s="26">
        <f t="shared" si="67"/>
        <v>3.7782337959494243</v>
      </c>
      <c r="L282" s="26">
        <f t="shared" si="59"/>
        <v>9.9</v>
      </c>
      <c r="M282" s="24">
        <f t="shared" si="60"/>
        <v>308.28041572923996</v>
      </c>
      <c r="N282" s="26">
        <f t="shared" si="56"/>
        <v>35.130415729239985</v>
      </c>
      <c r="O282" s="26">
        <f t="shared" si="61"/>
        <v>4.666666666666667</v>
      </c>
      <c r="AA282" s="26">
        <f t="shared" si="62"/>
        <v>280</v>
      </c>
      <c r="AB282" s="26">
        <f t="shared" si="68"/>
        <v>6.1217662040504983</v>
      </c>
      <c r="AC282" s="26">
        <f t="shared" si="69"/>
        <v>3.7782337959494243</v>
      </c>
      <c r="AD282" s="26">
        <f t="shared" si="63"/>
        <v>9.9</v>
      </c>
      <c r="AE282" s="24">
        <f t="shared" si="64"/>
        <v>308.28041572923996</v>
      </c>
      <c r="AF282" s="26">
        <f t="shared" si="57"/>
        <v>35.130415729239985</v>
      </c>
      <c r="AG282" s="26">
        <f t="shared" si="65"/>
        <v>4.666666666666667</v>
      </c>
    </row>
    <row r="283" spans="9:33" x14ac:dyDescent="0.3">
      <c r="I283" s="26">
        <f t="shared" si="58"/>
        <v>281</v>
      </c>
      <c r="J283" s="26">
        <f t="shared" si="66"/>
        <v>6.1436296547792502</v>
      </c>
      <c r="K283" s="26">
        <f t="shared" si="67"/>
        <v>3.7917274880778153</v>
      </c>
      <c r="L283" s="26">
        <f t="shared" si="59"/>
        <v>9.9353571428571428</v>
      </c>
      <c r="M283" s="24">
        <f t="shared" si="60"/>
        <v>308.28041572923996</v>
      </c>
      <c r="N283" s="26">
        <f t="shared" si="56"/>
        <v>35.130415729239985</v>
      </c>
      <c r="O283" s="26">
        <f t="shared" si="61"/>
        <v>4.6833333333333336</v>
      </c>
      <c r="AA283" s="26">
        <f t="shared" si="62"/>
        <v>281</v>
      </c>
      <c r="AB283" s="26">
        <f t="shared" si="68"/>
        <v>6.1436296547792502</v>
      </c>
      <c r="AC283" s="26">
        <f t="shared" si="69"/>
        <v>3.7917274880778153</v>
      </c>
      <c r="AD283" s="26">
        <f t="shared" si="63"/>
        <v>9.9353571428571428</v>
      </c>
      <c r="AE283" s="24">
        <f t="shared" si="64"/>
        <v>308.28041572923996</v>
      </c>
      <c r="AF283" s="26">
        <f t="shared" si="57"/>
        <v>35.130415729239985</v>
      </c>
      <c r="AG283" s="26">
        <f t="shared" si="65"/>
        <v>4.6833333333333336</v>
      </c>
    </row>
    <row r="284" spans="9:33" x14ac:dyDescent="0.3">
      <c r="I284" s="26">
        <f t="shared" si="58"/>
        <v>282</v>
      </c>
      <c r="J284" s="26">
        <f t="shared" si="66"/>
        <v>6.165493105508002</v>
      </c>
      <c r="K284" s="26">
        <f t="shared" si="67"/>
        <v>3.8052211802062059</v>
      </c>
      <c r="L284" s="26">
        <f t="shared" si="59"/>
        <v>9.9707142857142852</v>
      </c>
      <c r="M284" s="24">
        <f t="shared" si="60"/>
        <v>308.28041572923996</v>
      </c>
      <c r="N284" s="26">
        <f t="shared" si="56"/>
        <v>35.130415729239985</v>
      </c>
      <c r="O284" s="26">
        <f t="shared" si="61"/>
        <v>4.7</v>
      </c>
      <c r="AA284" s="26">
        <f t="shared" si="62"/>
        <v>282</v>
      </c>
      <c r="AB284" s="26">
        <f t="shared" si="68"/>
        <v>6.165493105508002</v>
      </c>
      <c r="AC284" s="26">
        <f t="shared" si="69"/>
        <v>3.8052211802062059</v>
      </c>
      <c r="AD284" s="26">
        <f t="shared" si="63"/>
        <v>9.9707142857142852</v>
      </c>
      <c r="AE284" s="24">
        <f t="shared" si="64"/>
        <v>308.28041572923996</v>
      </c>
      <c r="AF284" s="26">
        <f t="shared" si="57"/>
        <v>35.130415729239985</v>
      </c>
      <c r="AG284" s="26">
        <f t="shared" si="65"/>
        <v>4.7</v>
      </c>
    </row>
    <row r="285" spans="9:33" x14ac:dyDescent="0.3">
      <c r="I285" s="26">
        <f t="shared" si="58"/>
        <v>283</v>
      </c>
      <c r="J285" s="26">
        <f t="shared" si="66"/>
        <v>6.1873565562367538</v>
      </c>
      <c r="K285" s="26">
        <f t="shared" si="67"/>
        <v>3.8187148723345969</v>
      </c>
      <c r="L285" s="26">
        <f t="shared" si="59"/>
        <v>10.006071428571429</v>
      </c>
      <c r="M285" s="24">
        <f t="shared" si="60"/>
        <v>308.28041572923996</v>
      </c>
      <c r="N285" s="26">
        <f t="shared" si="56"/>
        <v>35.130415729239985</v>
      </c>
      <c r="O285" s="26">
        <f t="shared" si="61"/>
        <v>4.7166666666666668</v>
      </c>
      <c r="AA285" s="26">
        <f t="shared" si="62"/>
        <v>283</v>
      </c>
      <c r="AB285" s="26">
        <f t="shared" si="68"/>
        <v>6.1873565562367538</v>
      </c>
      <c r="AC285" s="26">
        <f t="shared" si="69"/>
        <v>3.8187148723345969</v>
      </c>
      <c r="AD285" s="26">
        <f t="shared" si="63"/>
        <v>10.006071428571429</v>
      </c>
      <c r="AE285" s="24">
        <f t="shared" si="64"/>
        <v>308.28041572923996</v>
      </c>
      <c r="AF285" s="26">
        <f t="shared" si="57"/>
        <v>35.130415729239985</v>
      </c>
      <c r="AG285" s="26">
        <f t="shared" si="65"/>
        <v>4.7166666666666668</v>
      </c>
    </row>
    <row r="286" spans="9:33" x14ac:dyDescent="0.3">
      <c r="I286" s="26">
        <f t="shared" si="58"/>
        <v>284</v>
      </c>
      <c r="J286" s="26">
        <f t="shared" si="66"/>
        <v>6.2092200069655057</v>
      </c>
      <c r="K286" s="26">
        <f t="shared" si="67"/>
        <v>3.8322085644629875</v>
      </c>
      <c r="L286" s="26">
        <f t="shared" si="59"/>
        <v>10.041428571428572</v>
      </c>
      <c r="M286" s="24">
        <f t="shared" si="60"/>
        <v>308.28041572923996</v>
      </c>
      <c r="N286" s="26">
        <f t="shared" si="56"/>
        <v>35.130415729239985</v>
      </c>
      <c r="O286" s="26">
        <f t="shared" si="61"/>
        <v>4.7333333333333334</v>
      </c>
      <c r="AA286" s="26">
        <f t="shared" si="62"/>
        <v>284</v>
      </c>
      <c r="AB286" s="26">
        <f t="shared" si="68"/>
        <v>6.2092200069655057</v>
      </c>
      <c r="AC286" s="26">
        <f t="shared" si="69"/>
        <v>3.8322085644629875</v>
      </c>
      <c r="AD286" s="26">
        <f t="shared" si="63"/>
        <v>10.041428571428572</v>
      </c>
      <c r="AE286" s="24">
        <f t="shared" si="64"/>
        <v>308.28041572923996</v>
      </c>
      <c r="AF286" s="26">
        <f t="shared" si="57"/>
        <v>35.130415729239985</v>
      </c>
      <c r="AG286" s="26">
        <f t="shared" si="65"/>
        <v>4.7333333333333334</v>
      </c>
    </row>
    <row r="287" spans="9:33" x14ac:dyDescent="0.3">
      <c r="I287" s="26">
        <f t="shared" si="58"/>
        <v>285</v>
      </c>
      <c r="J287" s="26">
        <f t="shared" si="66"/>
        <v>6.2310834576942575</v>
      </c>
      <c r="K287" s="26">
        <f t="shared" si="67"/>
        <v>3.8457022565913785</v>
      </c>
      <c r="L287" s="26">
        <f t="shared" si="59"/>
        <v>10.076785714285714</v>
      </c>
      <c r="M287" s="24">
        <f t="shared" si="60"/>
        <v>308.28041572923996</v>
      </c>
      <c r="N287" s="26">
        <f t="shared" si="56"/>
        <v>35.130415729239985</v>
      </c>
      <c r="O287" s="26">
        <f t="shared" si="61"/>
        <v>4.75</v>
      </c>
      <c r="AA287" s="26">
        <f t="shared" si="62"/>
        <v>285</v>
      </c>
      <c r="AB287" s="26">
        <f t="shared" si="68"/>
        <v>6.2310834576942575</v>
      </c>
      <c r="AC287" s="26">
        <f t="shared" si="69"/>
        <v>3.8457022565913785</v>
      </c>
      <c r="AD287" s="26">
        <f t="shared" si="63"/>
        <v>10.076785714285714</v>
      </c>
      <c r="AE287" s="24">
        <f t="shared" si="64"/>
        <v>308.28041572923996</v>
      </c>
      <c r="AF287" s="26">
        <f t="shared" si="57"/>
        <v>35.130415729239985</v>
      </c>
      <c r="AG287" s="26">
        <f t="shared" si="65"/>
        <v>4.75</v>
      </c>
    </row>
    <row r="288" spans="9:33" x14ac:dyDescent="0.3">
      <c r="I288" s="26">
        <f t="shared" si="58"/>
        <v>286</v>
      </c>
      <c r="J288" s="26">
        <f t="shared" si="66"/>
        <v>6.2529469084230094</v>
      </c>
      <c r="K288" s="26">
        <f t="shared" si="67"/>
        <v>3.8591959487197691</v>
      </c>
      <c r="L288" s="26">
        <f t="shared" si="59"/>
        <v>10.112142857142857</v>
      </c>
      <c r="M288" s="24">
        <f t="shared" si="60"/>
        <v>308.28041572923996</v>
      </c>
      <c r="N288" s="26">
        <f t="shared" si="56"/>
        <v>35.130415729239985</v>
      </c>
      <c r="O288" s="26">
        <f t="shared" si="61"/>
        <v>4.7666666666666666</v>
      </c>
      <c r="AA288" s="26">
        <f t="shared" si="62"/>
        <v>286</v>
      </c>
      <c r="AB288" s="26">
        <f t="shared" si="68"/>
        <v>6.2529469084230094</v>
      </c>
      <c r="AC288" s="26">
        <f t="shared" si="69"/>
        <v>3.8591959487197691</v>
      </c>
      <c r="AD288" s="26">
        <f t="shared" si="63"/>
        <v>10.112142857142857</v>
      </c>
      <c r="AE288" s="24">
        <f t="shared" si="64"/>
        <v>308.28041572923996</v>
      </c>
      <c r="AF288" s="26">
        <f t="shared" si="57"/>
        <v>35.130415729239985</v>
      </c>
      <c r="AG288" s="26">
        <f t="shared" si="65"/>
        <v>4.7666666666666666</v>
      </c>
    </row>
    <row r="289" spans="9:33" x14ac:dyDescent="0.3">
      <c r="I289" s="26">
        <f t="shared" si="58"/>
        <v>287</v>
      </c>
      <c r="J289" s="26">
        <f t="shared" si="66"/>
        <v>6.2748103591517612</v>
      </c>
      <c r="K289" s="26">
        <f t="shared" si="67"/>
        <v>3.8726896408481601</v>
      </c>
      <c r="L289" s="26">
        <f t="shared" si="59"/>
        <v>10.147500000000001</v>
      </c>
      <c r="M289" s="24">
        <f t="shared" si="60"/>
        <v>308.28041572923996</v>
      </c>
      <c r="N289" s="26">
        <f t="shared" si="56"/>
        <v>35.130415729239985</v>
      </c>
      <c r="O289" s="26">
        <f t="shared" si="61"/>
        <v>4.7833333333333332</v>
      </c>
      <c r="AA289" s="26">
        <f t="shared" si="62"/>
        <v>287</v>
      </c>
      <c r="AB289" s="26">
        <f t="shared" si="68"/>
        <v>6.2748103591517612</v>
      </c>
      <c r="AC289" s="26">
        <f t="shared" si="69"/>
        <v>3.8726896408481601</v>
      </c>
      <c r="AD289" s="26">
        <f t="shared" si="63"/>
        <v>10.147500000000001</v>
      </c>
      <c r="AE289" s="24">
        <f t="shared" si="64"/>
        <v>308.28041572923996</v>
      </c>
      <c r="AF289" s="26">
        <f t="shared" si="57"/>
        <v>35.130415729239985</v>
      </c>
      <c r="AG289" s="26">
        <f t="shared" si="65"/>
        <v>4.7833333333333332</v>
      </c>
    </row>
    <row r="290" spans="9:33" x14ac:dyDescent="0.3">
      <c r="I290" s="26">
        <f t="shared" si="58"/>
        <v>288</v>
      </c>
      <c r="J290" s="26">
        <f t="shared" si="66"/>
        <v>6.2966738098805131</v>
      </c>
      <c r="K290" s="26">
        <f t="shared" si="67"/>
        <v>3.8861833329765507</v>
      </c>
      <c r="L290" s="26">
        <f t="shared" si="59"/>
        <v>10.182857142857143</v>
      </c>
      <c r="M290" s="24">
        <f t="shared" si="60"/>
        <v>308.28041572923996</v>
      </c>
      <c r="N290" s="26">
        <f t="shared" si="56"/>
        <v>35.130415729239985</v>
      </c>
      <c r="O290" s="26">
        <f t="shared" si="61"/>
        <v>4.8</v>
      </c>
      <c r="AA290" s="26">
        <f t="shared" si="62"/>
        <v>288</v>
      </c>
      <c r="AB290" s="26">
        <f t="shared" si="68"/>
        <v>6.2966738098805131</v>
      </c>
      <c r="AC290" s="26">
        <f t="shared" si="69"/>
        <v>3.8861833329765507</v>
      </c>
      <c r="AD290" s="26">
        <f t="shared" si="63"/>
        <v>10.182857142857143</v>
      </c>
      <c r="AE290" s="24">
        <f t="shared" si="64"/>
        <v>308.28041572923996</v>
      </c>
      <c r="AF290" s="26">
        <f t="shared" si="57"/>
        <v>35.130415729239985</v>
      </c>
      <c r="AG290" s="26">
        <f t="shared" si="65"/>
        <v>4.8</v>
      </c>
    </row>
    <row r="291" spans="9:33" x14ac:dyDescent="0.3">
      <c r="I291" s="26">
        <f t="shared" si="58"/>
        <v>289</v>
      </c>
      <c r="J291" s="26">
        <f t="shared" si="66"/>
        <v>6.3185372606092649</v>
      </c>
      <c r="K291" s="26">
        <f t="shared" si="67"/>
        <v>3.8996770251049417</v>
      </c>
      <c r="L291" s="26">
        <f t="shared" si="59"/>
        <v>10.218214285714286</v>
      </c>
      <c r="M291" s="24">
        <f t="shared" si="60"/>
        <v>308.28041572923996</v>
      </c>
      <c r="N291" s="26">
        <f t="shared" si="56"/>
        <v>35.130415729239985</v>
      </c>
      <c r="O291" s="26">
        <f t="shared" si="61"/>
        <v>4.8166666666666664</v>
      </c>
      <c r="AA291" s="26">
        <f t="shared" si="62"/>
        <v>289</v>
      </c>
      <c r="AB291" s="26">
        <f t="shared" si="68"/>
        <v>6.3185372606092649</v>
      </c>
      <c r="AC291" s="26">
        <f t="shared" si="69"/>
        <v>3.8996770251049417</v>
      </c>
      <c r="AD291" s="26">
        <f t="shared" si="63"/>
        <v>10.218214285714286</v>
      </c>
      <c r="AE291" s="24">
        <f t="shared" si="64"/>
        <v>308.28041572923996</v>
      </c>
      <c r="AF291" s="26">
        <f t="shared" si="57"/>
        <v>35.130415729239985</v>
      </c>
      <c r="AG291" s="26">
        <f t="shared" si="65"/>
        <v>4.8166666666666664</v>
      </c>
    </row>
    <row r="292" spans="9:33" x14ac:dyDescent="0.3">
      <c r="I292" s="26">
        <f t="shared" si="58"/>
        <v>290</v>
      </c>
      <c r="J292" s="26">
        <f t="shared" si="66"/>
        <v>6.3404007113380167</v>
      </c>
      <c r="K292" s="26">
        <f t="shared" si="67"/>
        <v>3.9131707172333323</v>
      </c>
      <c r="L292" s="26">
        <f t="shared" si="59"/>
        <v>10.253571428571428</v>
      </c>
      <c r="M292" s="24">
        <f t="shared" si="60"/>
        <v>308.28041572923996</v>
      </c>
      <c r="N292" s="26">
        <f t="shared" si="56"/>
        <v>35.130415729239985</v>
      </c>
      <c r="O292" s="26">
        <f t="shared" si="61"/>
        <v>4.833333333333333</v>
      </c>
      <c r="AA292" s="26">
        <f t="shared" si="62"/>
        <v>290</v>
      </c>
      <c r="AB292" s="26">
        <f t="shared" si="68"/>
        <v>6.3404007113380167</v>
      </c>
      <c r="AC292" s="26">
        <f t="shared" si="69"/>
        <v>3.9131707172333323</v>
      </c>
      <c r="AD292" s="26">
        <f t="shared" si="63"/>
        <v>10.253571428571428</v>
      </c>
      <c r="AE292" s="24">
        <f t="shared" si="64"/>
        <v>308.28041572923996</v>
      </c>
      <c r="AF292" s="26">
        <f t="shared" si="57"/>
        <v>35.130415729239985</v>
      </c>
      <c r="AG292" s="26">
        <f t="shared" si="65"/>
        <v>4.833333333333333</v>
      </c>
    </row>
    <row r="293" spans="9:33" x14ac:dyDescent="0.3">
      <c r="I293" s="26">
        <f t="shared" si="58"/>
        <v>291</v>
      </c>
      <c r="J293" s="26">
        <f t="shared" si="66"/>
        <v>6.3622641620667686</v>
      </c>
      <c r="K293" s="26">
        <f t="shared" si="67"/>
        <v>3.9266644093617233</v>
      </c>
      <c r="L293" s="26">
        <f t="shared" si="59"/>
        <v>10.288928571428572</v>
      </c>
      <c r="M293" s="24">
        <f t="shared" si="60"/>
        <v>308.28041572923996</v>
      </c>
      <c r="N293" s="26">
        <f t="shared" si="56"/>
        <v>35.130415729239985</v>
      </c>
      <c r="O293" s="26">
        <f t="shared" si="61"/>
        <v>4.8499999999999996</v>
      </c>
      <c r="AA293" s="26">
        <f t="shared" si="62"/>
        <v>291</v>
      </c>
      <c r="AB293" s="26">
        <f t="shared" si="68"/>
        <v>6.3622641620667686</v>
      </c>
      <c r="AC293" s="26">
        <f t="shared" si="69"/>
        <v>3.9266644093617233</v>
      </c>
      <c r="AD293" s="26">
        <f t="shared" si="63"/>
        <v>10.288928571428572</v>
      </c>
      <c r="AE293" s="24">
        <f t="shared" si="64"/>
        <v>308.28041572923996</v>
      </c>
      <c r="AF293" s="26">
        <f t="shared" si="57"/>
        <v>35.130415729239985</v>
      </c>
      <c r="AG293" s="26">
        <f t="shared" si="65"/>
        <v>4.8499999999999996</v>
      </c>
    </row>
    <row r="294" spans="9:33" x14ac:dyDescent="0.3">
      <c r="I294" s="26">
        <f t="shared" si="58"/>
        <v>292</v>
      </c>
      <c r="J294" s="26">
        <f t="shared" si="66"/>
        <v>6.3841276127955195</v>
      </c>
      <c r="K294" s="26">
        <f t="shared" si="67"/>
        <v>3.9401581014901139</v>
      </c>
      <c r="L294" s="26">
        <f t="shared" si="59"/>
        <v>10.324285714285715</v>
      </c>
      <c r="M294" s="24">
        <f t="shared" si="60"/>
        <v>308.28041572923996</v>
      </c>
      <c r="N294" s="26">
        <f t="shared" si="56"/>
        <v>35.130415729239985</v>
      </c>
      <c r="O294" s="26">
        <f t="shared" si="61"/>
        <v>4.8666666666666663</v>
      </c>
      <c r="AA294" s="26">
        <f t="shared" si="62"/>
        <v>292</v>
      </c>
      <c r="AB294" s="26">
        <f t="shared" si="68"/>
        <v>6.3841276127955195</v>
      </c>
      <c r="AC294" s="26">
        <f t="shared" si="69"/>
        <v>3.9401581014901139</v>
      </c>
      <c r="AD294" s="26">
        <f t="shared" si="63"/>
        <v>10.324285714285715</v>
      </c>
      <c r="AE294" s="24">
        <f t="shared" si="64"/>
        <v>308.28041572923996</v>
      </c>
      <c r="AF294" s="26">
        <f t="shared" si="57"/>
        <v>35.130415729239985</v>
      </c>
      <c r="AG294" s="26">
        <f t="shared" si="65"/>
        <v>4.8666666666666663</v>
      </c>
    </row>
    <row r="295" spans="9:33" x14ac:dyDescent="0.3">
      <c r="I295" s="26">
        <f t="shared" si="58"/>
        <v>293</v>
      </c>
      <c r="J295" s="26">
        <f t="shared" si="66"/>
        <v>6.4059910635242714</v>
      </c>
      <c r="K295" s="26">
        <f t="shared" si="67"/>
        <v>3.9536517936185049</v>
      </c>
      <c r="L295" s="26">
        <f t="shared" si="59"/>
        <v>10.359642857142857</v>
      </c>
      <c r="M295" s="24">
        <f t="shared" si="60"/>
        <v>308.28041572923996</v>
      </c>
      <c r="N295" s="26">
        <f t="shared" si="56"/>
        <v>35.130415729239985</v>
      </c>
      <c r="O295" s="26">
        <f t="shared" si="61"/>
        <v>4.8833333333333337</v>
      </c>
      <c r="AA295" s="26">
        <f t="shared" si="62"/>
        <v>293</v>
      </c>
      <c r="AB295" s="26">
        <f t="shared" si="68"/>
        <v>6.4059910635242714</v>
      </c>
      <c r="AC295" s="26">
        <f t="shared" si="69"/>
        <v>3.9536517936185049</v>
      </c>
      <c r="AD295" s="26">
        <f t="shared" si="63"/>
        <v>10.359642857142857</v>
      </c>
      <c r="AE295" s="24">
        <f t="shared" si="64"/>
        <v>308.28041572923996</v>
      </c>
      <c r="AF295" s="26">
        <f t="shared" si="57"/>
        <v>35.130415729239985</v>
      </c>
      <c r="AG295" s="26">
        <f t="shared" si="65"/>
        <v>4.8833333333333337</v>
      </c>
    </row>
    <row r="296" spans="9:33" x14ac:dyDescent="0.3">
      <c r="I296" s="26">
        <f t="shared" si="58"/>
        <v>294</v>
      </c>
      <c r="J296" s="26">
        <f t="shared" si="66"/>
        <v>6.4278545142530232</v>
      </c>
      <c r="K296" s="26">
        <f t="shared" si="67"/>
        <v>3.9671454857468955</v>
      </c>
      <c r="L296" s="26">
        <f t="shared" si="59"/>
        <v>10.395</v>
      </c>
      <c r="M296" s="24">
        <f t="shared" si="60"/>
        <v>308.28041572923996</v>
      </c>
      <c r="N296" s="26">
        <f t="shared" si="56"/>
        <v>35.130415729239985</v>
      </c>
      <c r="O296" s="26">
        <f t="shared" si="61"/>
        <v>4.9000000000000004</v>
      </c>
      <c r="AA296" s="26">
        <f t="shared" si="62"/>
        <v>294</v>
      </c>
      <c r="AB296" s="26">
        <f t="shared" si="68"/>
        <v>6.4278545142530232</v>
      </c>
      <c r="AC296" s="26">
        <f t="shared" si="69"/>
        <v>3.9671454857468955</v>
      </c>
      <c r="AD296" s="26">
        <f t="shared" si="63"/>
        <v>10.395</v>
      </c>
      <c r="AE296" s="24">
        <f t="shared" si="64"/>
        <v>308.28041572923996</v>
      </c>
      <c r="AF296" s="26">
        <f t="shared" si="57"/>
        <v>35.130415729239985</v>
      </c>
      <c r="AG296" s="26">
        <f t="shared" si="65"/>
        <v>4.9000000000000004</v>
      </c>
    </row>
    <row r="297" spans="9:33" x14ac:dyDescent="0.3">
      <c r="I297" s="26">
        <f t="shared" si="58"/>
        <v>295</v>
      </c>
      <c r="J297" s="26">
        <f t="shared" si="66"/>
        <v>6.4497179649817751</v>
      </c>
      <c r="K297" s="26">
        <f t="shared" si="67"/>
        <v>3.9806391778752865</v>
      </c>
      <c r="L297" s="26">
        <f t="shared" si="59"/>
        <v>10.430357142857144</v>
      </c>
      <c r="M297" s="24">
        <f t="shared" si="60"/>
        <v>308.28041572923996</v>
      </c>
      <c r="N297" s="26">
        <f t="shared" si="56"/>
        <v>35.130415729239985</v>
      </c>
      <c r="O297" s="26">
        <f t="shared" si="61"/>
        <v>4.916666666666667</v>
      </c>
      <c r="AA297" s="26">
        <f t="shared" si="62"/>
        <v>295</v>
      </c>
      <c r="AB297" s="26">
        <f t="shared" si="68"/>
        <v>6.4497179649817751</v>
      </c>
      <c r="AC297" s="26">
        <f t="shared" si="69"/>
        <v>3.9806391778752865</v>
      </c>
      <c r="AD297" s="26">
        <f t="shared" si="63"/>
        <v>10.430357142857144</v>
      </c>
      <c r="AE297" s="24">
        <f t="shared" si="64"/>
        <v>308.28041572923996</v>
      </c>
      <c r="AF297" s="26">
        <f t="shared" si="57"/>
        <v>35.130415729239985</v>
      </c>
      <c r="AG297" s="26">
        <f t="shared" si="65"/>
        <v>4.916666666666667</v>
      </c>
    </row>
    <row r="298" spans="9:33" x14ac:dyDescent="0.3">
      <c r="I298" s="26">
        <f t="shared" si="58"/>
        <v>296</v>
      </c>
      <c r="J298" s="26">
        <f t="shared" si="66"/>
        <v>6.4715814157105269</v>
      </c>
      <c r="K298" s="26">
        <f t="shared" si="67"/>
        <v>3.9941328700036771</v>
      </c>
      <c r="L298" s="26">
        <f t="shared" si="59"/>
        <v>10.465714285714286</v>
      </c>
      <c r="M298" s="24">
        <f t="shared" si="60"/>
        <v>308.28041572923996</v>
      </c>
      <c r="N298" s="26">
        <f t="shared" si="56"/>
        <v>35.130415729239985</v>
      </c>
      <c r="O298" s="26">
        <f t="shared" si="61"/>
        <v>4.9333333333333336</v>
      </c>
      <c r="AA298" s="26">
        <f t="shared" si="62"/>
        <v>296</v>
      </c>
      <c r="AB298" s="26">
        <f t="shared" si="68"/>
        <v>6.4715814157105269</v>
      </c>
      <c r="AC298" s="26">
        <f t="shared" si="69"/>
        <v>3.9941328700036771</v>
      </c>
      <c r="AD298" s="26">
        <f t="shared" si="63"/>
        <v>10.465714285714286</v>
      </c>
      <c r="AE298" s="24">
        <f t="shared" si="64"/>
        <v>308.28041572923996</v>
      </c>
      <c r="AF298" s="26">
        <f t="shared" si="57"/>
        <v>35.130415729239985</v>
      </c>
      <c r="AG298" s="26">
        <f t="shared" si="65"/>
        <v>4.9333333333333336</v>
      </c>
    </row>
    <row r="299" spans="9:33" x14ac:dyDescent="0.3">
      <c r="I299" s="26">
        <f t="shared" si="58"/>
        <v>297</v>
      </c>
      <c r="J299" s="26">
        <f t="shared" si="66"/>
        <v>6.4934448664392788</v>
      </c>
      <c r="K299" s="26">
        <f t="shared" si="67"/>
        <v>4.0076265621320681</v>
      </c>
      <c r="L299" s="26">
        <f t="shared" si="59"/>
        <v>10.501071428571429</v>
      </c>
      <c r="M299" s="24">
        <f t="shared" si="60"/>
        <v>308.28041572923996</v>
      </c>
      <c r="N299" s="26">
        <f t="shared" si="56"/>
        <v>35.130415729239985</v>
      </c>
      <c r="O299" s="26">
        <f t="shared" si="61"/>
        <v>4.95</v>
      </c>
      <c r="AA299" s="26">
        <f t="shared" si="62"/>
        <v>297</v>
      </c>
      <c r="AB299" s="26">
        <f t="shared" si="68"/>
        <v>6.4934448664392788</v>
      </c>
      <c r="AC299" s="26">
        <f t="shared" si="69"/>
        <v>4.0076265621320681</v>
      </c>
      <c r="AD299" s="26">
        <f t="shared" si="63"/>
        <v>10.501071428571429</v>
      </c>
      <c r="AE299" s="24">
        <f t="shared" si="64"/>
        <v>308.28041572923996</v>
      </c>
      <c r="AF299" s="26">
        <f t="shared" si="57"/>
        <v>35.130415729239985</v>
      </c>
      <c r="AG299" s="26">
        <f t="shared" si="65"/>
        <v>4.95</v>
      </c>
    </row>
    <row r="300" spans="9:33" x14ac:dyDescent="0.3">
      <c r="I300" s="26">
        <f t="shared" si="58"/>
        <v>298</v>
      </c>
      <c r="J300" s="26">
        <f t="shared" si="66"/>
        <v>6.5153083171680306</v>
      </c>
      <c r="K300" s="26">
        <f t="shared" si="67"/>
        <v>4.0211202542604587</v>
      </c>
      <c r="L300" s="26">
        <f t="shared" si="59"/>
        <v>10.536428571428571</v>
      </c>
      <c r="M300" s="24">
        <f t="shared" si="60"/>
        <v>308.28041572923996</v>
      </c>
      <c r="N300" s="26">
        <f t="shared" si="56"/>
        <v>35.130415729239985</v>
      </c>
      <c r="O300" s="26">
        <f t="shared" si="61"/>
        <v>4.9666666666666668</v>
      </c>
      <c r="AA300" s="26">
        <f t="shared" si="62"/>
        <v>298</v>
      </c>
      <c r="AB300" s="26">
        <f t="shared" si="68"/>
        <v>6.5153083171680306</v>
      </c>
      <c r="AC300" s="26">
        <f t="shared" si="69"/>
        <v>4.0211202542604587</v>
      </c>
      <c r="AD300" s="26">
        <f t="shared" si="63"/>
        <v>10.536428571428571</v>
      </c>
      <c r="AE300" s="24">
        <f t="shared" si="64"/>
        <v>308.28041572923996</v>
      </c>
      <c r="AF300" s="26">
        <f t="shared" si="57"/>
        <v>35.130415729239985</v>
      </c>
      <c r="AG300" s="26">
        <f t="shared" si="65"/>
        <v>4.9666666666666668</v>
      </c>
    </row>
    <row r="301" spans="9:33" x14ac:dyDescent="0.3">
      <c r="I301" s="26">
        <f t="shared" si="58"/>
        <v>299</v>
      </c>
      <c r="J301" s="26">
        <f t="shared" si="66"/>
        <v>6.5371717678967824</v>
      </c>
      <c r="K301" s="26">
        <f t="shared" si="67"/>
        <v>4.0346139463888493</v>
      </c>
      <c r="L301" s="26">
        <f t="shared" si="59"/>
        <v>10.571785714285715</v>
      </c>
      <c r="M301" s="24">
        <f t="shared" si="60"/>
        <v>308.28041572923996</v>
      </c>
      <c r="N301" s="26">
        <f t="shared" si="56"/>
        <v>35.130415729239985</v>
      </c>
      <c r="O301" s="26">
        <f t="shared" si="61"/>
        <v>4.9833333333333334</v>
      </c>
      <c r="AA301" s="26">
        <f t="shared" si="62"/>
        <v>299</v>
      </c>
      <c r="AB301" s="26">
        <f t="shared" si="68"/>
        <v>6.5371717678967824</v>
      </c>
      <c r="AC301" s="26">
        <f t="shared" si="69"/>
        <v>4.0346139463888493</v>
      </c>
      <c r="AD301" s="26">
        <f t="shared" si="63"/>
        <v>10.571785714285715</v>
      </c>
      <c r="AE301" s="24">
        <f t="shared" si="64"/>
        <v>308.28041572923996</v>
      </c>
      <c r="AF301" s="26">
        <f t="shared" si="57"/>
        <v>35.130415729239985</v>
      </c>
      <c r="AG301" s="26">
        <f t="shared" si="65"/>
        <v>4.9833333333333334</v>
      </c>
    </row>
    <row r="302" spans="9:33" x14ac:dyDescent="0.3">
      <c r="I302" s="26">
        <f t="shared" si="58"/>
        <v>300</v>
      </c>
      <c r="J302" s="26">
        <f t="shared" si="66"/>
        <v>6.5590352186255343</v>
      </c>
      <c r="K302" s="26">
        <f t="shared" si="67"/>
        <v>4.0481076385172408</v>
      </c>
      <c r="L302" s="26">
        <f t="shared" si="59"/>
        <v>10.607142857142858</v>
      </c>
      <c r="M302" s="24">
        <f t="shared" si="60"/>
        <v>308.28041572923996</v>
      </c>
      <c r="N302" s="26">
        <f t="shared" si="56"/>
        <v>35.130415729239985</v>
      </c>
      <c r="O302" s="26">
        <f t="shared" si="61"/>
        <v>5</v>
      </c>
      <c r="AA302" s="26">
        <f t="shared" si="62"/>
        <v>300</v>
      </c>
      <c r="AB302" s="26">
        <f t="shared" si="68"/>
        <v>6.5590352186255343</v>
      </c>
      <c r="AC302" s="26">
        <f t="shared" si="69"/>
        <v>4.0481076385172408</v>
      </c>
      <c r="AD302" s="26">
        <f t="shared" si="63"/>
        <v>10.607142857142858</v>
      </c>
      <c r="AE302" s="24">
        <f t="shared" si="64"/>
        <v>308.28041572923996</v>
      </c>
      <c r="AF302" s="26">
        <f t="shared" si="57"/>
        <v>35.130415729239985</v>
      </c>
      <c r="AG302" s="26">
        <f t="shared" si="65"/>
        <v>5</v>
      </c>
    </row>
    <row r="303" spans="9:33" x14ac:dyDescent="0.3">
      <c r="I303" s="26">
        <f t="shared" si="58"/>
        <v>301</v>
      </c>
      <c r="J303" s="26">
        <f t="shared" si="66"/>
        <v>6.5808986693542861</v>
      </c>
      <c r="K303" s="26">
        <f t="shared" si="67"/>
        <v>4.0616013306456313</v>
      </c>
      <c r="L303" s="26">
        <f t="shared" si="59"/>
        <v>10.6425</v>
      </c>
      <c r="M303" s="24">
        <f t="shared" si="60"/>
        <v>308.28041572923996</v>
      </c>
      <c r="N303" s="26">
        <f t="shared" si="56"/>
        <v>35.130415729239985</v>
      </c>
      <c r="O303" s="26">
        <f t="shared" si="61"/>
        <v>5.0166666666666666</v>
      </c>
      <c r="AA303" s="26">
        <f t="shared" si="62"/>
        <v>301</v>
      </c>
      <c r="AB303" s="26">
        <f t="shared" si="68"/>
        <v>6.5808986693542861</v>
      </c>
      <c r="AC303" s="26">
        <f t="shared" si="69"/>
        <v>4.0616013306456313</v>
      </c>
      <c r="AD303" s="26">
        <f t="shared" si="63"/>
        <v>10.6425</v>
      </c>
      <c r="AE303" s="24">
        <f t="shared" si="64"/>
        <v>308.28041572923996</v>
      </c>
      <c r="AF303" s="26">
        <f t="shared" si="57"/>
        <v>35.130415729239985</v>
      </c>
      <c r="AG303" s="26">
        <f t="shared" si="65"/>
        <v>5.0166666666666666</v>
      </c>
    </row>
    <row r="304" spans="9:33" x14ac:dyDescent="0.3">
      <c r="I304" s="26">
        <f t="shared" si="58"/>
        <v>302</v>
      </c>
      <c r="J304" s="26">
        <f t="shared" si="66"/>
        <v>6.602762120083038</v>
      </c>
      <c r="K304" s="26">
        <f t="shared" si="67"/>
        <v>4.0750950227740219</v>
      </c>
      <c r="L304" s="26">
        <f t="shared" si="59"/>
        <v>10.677857142857142</v>
      </c>
      <c r="M304" s="24">
        <f t="shared" si="60"/>
        <v>308.28041572923996</v>
      </c>
      <c r="N304" s="26">
        <f t="shared" si="56"/>
        <v>35.130415729239985</v>
      </c>
      <c r="O304" s="26">
        <f t="shared" si="61"/>
        <v>5.0333333333333332</v>
      </c>
      <c r="AA304" s="26">
        <f t="shared" si="62"/>
        <v>302</v>
      </c>
      <c r="AB304" s="26">
        <f t="shared" si="68"/>
        <v>6.602762120083038</v>
      </c>
      <c r="AC304" s="26">
        <f t="shared" si="69"/>
        <v>4.0750950227740219</v>
      </c>
      <c r="AD304" s="26">
        <f t="shared" si="63"/>
        <v>10.677857142857142</v>
      </c>
      <c r="AE304" s="24">
        <f t="shared" si="64"/>
        <v>308.28041572923996</v>
      </c>
      <c r="AF304" s="26">
        <f t="shared" si="57"/>
        <v>35.130415729239985</v>
      </c>
      <c r="AG304" s="26">
        <f t="shared" si="65"/>
        <v>5.0333333333333332</v>
      </c>
    </row>
    <row r="305" spans="9:33" x14ac:dyDescent="0.3">
      <c r="I305" s="26">
        <f t="shared" si="58"/>
        <v>303</v>
      </c>
      <c r="J305" s="26">
        <f t="shared" si="66"/>
        <v>6.6246255708117898</v>
      </c>
      <c r="K305" s="26">
        <f t="shared" si="67"/>
        <v>4.0885887149024125</v>
      </c>
      <c r="L305" s="26">
        <f t="shared" si="59"/>
        <v>10.713214285714287</v>
      </c>
      <c r="M305" s="24">
        <f t="shared" si="60"/>
        <v>308.28041572923996</v>
      </c>
      <c r="N305" s="26">
        <f t="shared" si="56"/>
        <v>35.130415729239985</v>
      </c>
      <c r="O305" s="26">
        <f t="shared" si="61"/>
        <v>5.05</v>
      </c>
      <c r="AA305" s="26">
        <f t="shared" si="62"/>
        <v>303</v>
      </c>
      <c r="AB305" s="26">
        <f t="shared" si="68"/>
        <v>6.6246255708117898</v>
      </c>
      <c r="AC305" s="26">
        <f t="shared" si="69"/>
        <v>4.0885887149024125</v>
      </c>
      <c r="AD305" s="26">
        <f t="shared" si="63"/>
        <v>10.713214285714287</v>
      </c>
      <c r="AE305" s="24">
        <f t="shared" si="64"/>
        <v>308.28041572923996</v>
      </c>
      <c r="AF305" s="26">
        <f t="shared" si="57"/>
        <v>35.130415729239985</v>
      </c>
      <c r="AG305" s="26">
        <f t="shared" si="65"/>
        <v>5.05</v>
      </c>
    </row>
    <row r="306" spans="9:33" x14ac:dyDescent="0.3">
      <c r="I306" s="26">
        <f t="shared" si="58"/>
        <v>304</v>
      </c>
      <c r="J306" s="26">
        <f t="shared" si="66"/>
        <v>6.6464890215405417</v>
      </c>
      <c r="K306" s="26">
        <f t="shared" si="67"/>
        <v>4.102082407030804</v>
      </c>
      <c r="L306" s="26">
        <f t="shared" si="59"/>
        <v>10.748571428571429</v>
      </c>
      <c r="M306" s="24">
        <f t="shared" si="60"/>
        <v>308.28041572923996</v>
      </c>
      <c r="N306" s="26">
        <f t="shared" si="56"/>
        <v>35.130415729239985</v>
      </c>
      <c r="O306" s="26">
        <f t="shared" si="61"/>
        <v>5.0666666666666664</v>
      </c>
      <c r="AA306" s="26">
        <f t="shared" si="62"/>
        <v>304</v>
      </c>
      <c r="AB306" s="26">
        <f t="shared" si="68"/>
        <v>6.6464890215405417</v>
      </c>
      <c r="AC306" s="26">
        <f t="shared" si="69"/>
        <v>4.102082407030804</v>
      </c>
      <c r="AD306" s="26">
        <f t="shared" si="63"/>
        <v>10.748571428571429</v>
      </c>
      <c r="AE306" s="24">
        <f t="shared" si="64"/>
        <v>308.28041572923996</v>
      </c>
      <c r="AF306" s="26">
        <f t="shared" si="57"/>
        <v>35.130415729239985</v>
      </c>
      <c r="AG306" s="26">
        <f t="shared" si="65"/>
        <v>5.0666666666666664</v>
      </c>
    </row>
    <row r="307" spans="9:33" x14ac:dyDescent="0.3">
      <c r="I307" s="26">
        <f t="shared" si="58"/>
        <v>305</v>
      </c>
      <c r="J307" s="26">
        <f t="shared" si="66"/>
        <v>6.6683524722692935</v>
      </c>
      <c r="K307" s="26">
        <f t="shared" si="67"/>
        <v>4.1155760991591945</v>
      </c>
      <c r="L307" s="26">
        <f t="shared" si="59"/>
        <v>10.783928571428572</v>
      </c>
      <c r="M307" s="24">
        <f t="shared" si="60"/>
        <v>308.28041572923996</v>
      </c>
      <c r="N307" s="26">
        <f t="shared" si="56"/>
        <v>35.130415729239985</v>
      </c>
      <c r="O307" s="26">
        <f t="shared" si="61"/>
        <v>5.083333333333333</v>
      </c>
      <c r="AA307" s="26">
        <f t="shared" si="62"/>
        <v>305</v>
      </c>
      <c r="AB307" s="26">
        <f t="shared" si="68"/>
        <v>6.6683524722692935</v>
      </c>
      <c r="AC307" s="26">
        <f t="shared" si="69"/>
        <v>4.1155760991591945</v>
      </c>
      <c r="AD307" s="26">
        <f t="shared" si="63"/>
        <v>10.783928571428572</v>
      </c>
      <c r="AE307" s="24">
        <f t="shared" si="64"/>
        <v>308.28041572923996</v>
      </c>
      <c r="AF307" s="26">
        <f t="shared" si="57"/>
        <v>35.130415729239985</v>
      </c>
      <c r="AG307" s="26">
        <f t="shared" si="65"/>
        <v>5.083333333333333</v>
      </c>
    </row>
    <row r="308" spans="9:33" x14ac:dyDescent="0.3">
      <c r="I308" s="26">
        <f t="shared" si="58"/>
        <v>306</v>
      </c>
      <c r="J308" s="26">
        <f t="shared" si="66"/>
        <v>6.6902159229980445</v>
      </c>
      <c r="K308" s="26">
        <f t="shared" si="67"/>
        <v>4.1290697912875851</v>
      </c>
      <c r="L308" s="26">
        <f t="shared" si="59"/>
        <v>10.819285714285714</v>
      </c>
      <c r="M308" s="24">
        <f t="shared" si="60"/>
        <v>308.28041572923996</v>
      </c>
      <c r="N308" s="26">
        <f t="shared" si="56"/>
        <v>35.130415729239985</v>
      </c>
      <c r="O308" s="26">
        <f t="shared" si="61"/>
        <v>5.0999999999999996</v>
      </c>
      <c r="AA308" s="26">
        <f t="shared" si="62"/>
        <v>306</v>
      </c>
      <c r="AB308" s="26">
        <f t="shared" si="68"/>
        <v>6.6902159229980445</v>
      </c>
      <c r="AC308" s="26">
        <f t="shared" si="69"/>
        <v>4.1290697912875851</v>
      </c>
      <c r="AD308" s="26">
        <f t="shared" si="63"/>
        <v>10.819285714285714</v>
      </c>
      <c r="AE308" s="24">
        <f t="shared" si="64"/>
        <v>308.28041572923996</v>
      </c>
      <c r="AF308" s="26">
        <f t="shared" si="57"/>
        <v>35.130415729239985</v>
      </c>
      <c r="AG308" s="26">
        <f t="shared" si="65"/>
        <v>5.0999999999999996</v>
      </c>
    </row>
    <row r="309" spans="9:33" x14ac:dyDescent="0.3">
      <c r="I309" s="26">
        <f t="shared" si="58"/>
        <v>307</v>
      </c>
      <c r="J309" s="26">
        <f t="shared" si="66"/>
        <v>6.7120793737267963</v>
      </c>
      <c r="K309" s="26">
        <f t="shared" si="67"/>
        <v>4.1425634834159757</v>
      </c>
      <c r="L309" s="26">
        <f t="shared" si="59"/>
        <v>10.854642857142858</v>
      </c>
      <c r="M309" s="24">
        <f t="shared" si="60"/>
        <v>308.28041572924002</v>
      </c>
      <c r="N309" s="26">
        <f t="shared" si="56"/>
        <v>35.130415729240042</v>
      </c>
      <c r="O309" s="26">
        <f t="shared" si="61"/>
        <v>5.1166666666666663</v>
      </c>
      <c r="AA309" s="26">
        <f t="shared" si="62"/>
        <v>307</v>
      </c>
      <c r="AB309" s="26">
        <f t="shared" si="68"/>
        <v>6.7120793737267963</v>
      </c>
      <c r="AC309" s="26">
        <f t="shared" si="69"/>
        <v>4.1425634834159757</v>
      </c>
      <c r="AD309" s="26">
        <f t="shared" si="63"/>
        <v>10.854642857142858</v>
      </c>
      <c r="AE309" s="24">
        <f t="shared" si="64"/>
        <v>308.28041572924002</v>
      </c>
      <c r="AF309" s="26">
        <f t="shared" si="57"/>
        <v>35.130415729240042</v>
      </c>
      <c r="AG309" s="26">
        <f t="shared" si="65"/>
        <v>5.1166666666666663</v>
      </c>
    </row>
    <row r="310" spans="9:33" x14ac:dyDescent="0.3">
      <c r="I310" s="26">
        <f t="shared" si="58"/>
        <v>308</v>
      </c>
      <c r="J310" s="26">
        <f t="shared" si="66"/>
        <v>6.733942824455573</v>
      </c>
      <c r="K310" s="26">
        <f t="shared" si="67"/>
        <v>4.1560571755443814</v>
      </c>
      <c r="L310" s="26">
        <f t="shared" si="59"/>
        <v>10.89</v>
      </c>
      <c r="M310" s="24">
        <f t="shared" si="60"/>
        <v>308.28041572924002</v>
      </c>
      <c r="N310" s="26">
        <f t="shared" si="56"/>
        <v>35.130415729240042</v>
      </c>
      <c r="O310" s="26">
        <f t="shared" si="61"/>
        <v>5.1333333333333337</v>
      </c>
      <c r="AA310" s="26">
        <f t="shared" si="62"/>
        <v>308</v>
      </c>
      <c r="AB310" s="26">
        <f t="shared" si="68"/>
        <v>6.733942824455573</v>
      </c>
      <c r="AC310" s="26">
        <f t="shared" si="69"/>
        <v>4.1560571755443814</v>
      </c>
      <c r="AD310" s="26">
        <f t="shared" si="63"/>
        <v>10.89</v>
      </c>
      <c r="AE310" s="24">
        <f t="shared" si="64"/>
        <v>308.28041572924002</v>
      </c>
      <c r="AF310" s="26">
        <f t="shared" si="57"/>
        <v>35.130415729240042</v>
      </c>
      <c r="AG310" s="26">
        <f t="shared" si="65"/>
        <v>5.1333333333333337</v>
      </c>
    </row>
    <row r="311" spans="9:33" x14ac:dyDescent="0.3">
      <c r="I311" s="26">
        <f t="shared" si="58"/>
        <v>309</v>
      </c>
      <c r="J311" s="26">
        <f t="shared" si="66"/>
        <v>6.7558062751843249</v>
      </c>
      <c r="K311" s="26">
        <f t="shared" si="67"/>
        <v>4.1695508676727719</v>
      </c>
      <c r="L311" s="26">
        <f t="shared" si="59"/>
        <v>10.925357142857143</v>
      </c>
      <c r="M311" s="24">
        <f t="shared" si="60"/>
        <v>308.28041572924002</v>
      </c>
      <c r="N311" s="26">
        <f t="shared" si="56"/>
        <v>35.130415729240042</v>
      </c>
      <c r="O311" s="26">
        <f t="shared" si="61"/>
        <v>5.15</v>
      </c>
      <c r="AA311" s="26">
        <f t="shared" si="62"/>
        <v>309</v>
      </c>
      <c r="AB311" s="26">
        <f t="shared" si="68"/>
        <v>6.7558062751843249</v>
      </c>
      <c r="AC311" s="26">
        <f t="shared" si="69"/>
        <v>4.1695508676727719</v>
      </c>
      <c r="AD311" s="26">
        <f t="shared" si="63"/>
        <v>10.925357142857143</v>
      </c>
      <c r="AE311" s="24">
        <f t="shared" si="64"/>
        <v>308.28041572924002</v>
      </c>
      <c r="AF311" s="26">
        <f t="shared" si="57"/>
        <v>35.130415729240042</v>
      </c>
      <c r="AG311" s="26">
        <f t="shared" si="65"/>
        <v>5.15</v>
      </c>
    </row>
    <row r="312" spans="9:33" x14ac:dyDescent="0.3">
      <c r="I312" s="26">
        <f t="shared" si="58"/>
        <v>310</v>
      </c>
      <c r="J312" s="26">
        <f t="shared" si="66"/>
        <v>6.7776697259130767</v>
      </c>
      <c r="K312" s="26">
        <f t="shared" si="67"/>
        <v>4.1830445598011625</v>
      </c>
      <c r="L312" s="26">
        <f t="shared" si="59"/>
        <v>10.960714285714285</v>
      </c>
      <c r="M312" s="24">
        <f t="shared" si="60"/>
        <v>308.28041572924002</v>
      </c>
      <c r="N312" s="26">
        <f t="shared" si="56"/>
        <v>35.130415729240042</v>
      </c>
      <c r="O312" s="26">
        <f t="shared" si="61"/>
        <v>5.166666666666667</v>
      </c>
      <c r="AA312" s="26">
        <f t="shared" si="62"/>
        <v>310</v>
      </c>
      <c r="AB312" s="26">
        <f t="shared" si="68"/>
        <v>6.7776697259130767</v>
      </c>
      <c r="AC312" s="26">
        <f t="shared" si="69"/>
        <v>4.1830445598011625</v>
      </c>
      <c r="AD312" s="26">
        <f t="shared" si="63"/>
        <v>10.960714285714285</v>
      </c>
      <c r="AE312" s="24">
        <f t="shared" si="64"/>
        <v>308.28041572924002</v>
      </c>
      <c r="AF312" s="26">
        <f t="shared" si="57"/>
        <v>35.130415729240042</v>
      </c>
      <c r="AG312" s="26">
        <f t="shared" si="65"/>
        <v>5.166666666666667</v>
      </c>
    </row>
    <row r="313" spans="9:33" x14ac:dyDescent="0.3">
      <c r="I313" s="26">
        <f t="shared" si="58"/>
        <v>311</v>
      </c>
      <c r="J313" s="26">
        <f t="shared" si="66"/>
        <v>6.7995331766418285</v>
      </c>
      <c r="K313" s="26">
        <f t="shared" si="67"/>
        <v>4.196538251929554</v>
      </c>
      <c r="L313" s="26">
        <f t="shared" si="59"/>
        <v>10.99607142857143</v>
      </c>
      <c r="M313" s="24">
        <f t="shared" si="60"/>
        <v>308.28041572924002</v>
      </c>
      <c r="N313" s="26">
        <f t="shared" si="56"/>
        <v>35.130415729240042</v>
      </c>
      <c r="O313" s="26">
        <f t="shared" si="61"/>
        <v>5.1833333333333336</v>
      </c>
      <c r="AA313" s="26">
        <f t="shared" si="62"/>
        <v>311</v>
      </c>
      <c r="AB313" s="26">
        <f t="shared" si="68"/>
        <v>6.7995331766418285</v>
      </c>
      <c r="AC313" s="26">
        <f t="shared" si="69"/>
        <v>4.196538251929554</v>
      </c>
      <c r="AD313" s="26">
        <f t="shared" si="63"/>
        <v>10.99607142857143</v>
      </c>
      <c r="AE313" s="24">
        <f t="shared" si="64"/>
        <v>308.28041572924002</v>
      </c>
      <c r="AF313" s="26">
        <f t="shared" si="57"/>
        <v>35.130415729240042</v>
      </c>
      <c r="AG313" s="26">
        <f t="shared" si="65"/>
        <v>5.1833333333333336</v>
      </c>
    </row>
    <row r="314" spans="9:33" x14ac:dyDescent="0.3">
      <c r="I314" s="26">
        <f t="shared" si="58"/>
        <v>312</v>
      </c>
      <c r="J314" s="26">
        <f t="shared" si="66"/>
        <v>6.8213966273705804</v>
      </c>
      <c r="K314" s="26">
        <f t="shared" si="67"/>
        <v>4.2100319440579446</v>
      </c>
      <c r="L314" s="26">
        <f t="shared" si="59"/>
        <v>11.031428571428572</v>
      </c>
      <c r="M314" s="24">
        <f t="shared" si="60"/>
        <v>308.28041572924002</v>
      </c>
      <c r="N314" s="26">
        <f t="shared" si="56"/>
        <v>35.130415729240042</v>
      </c>
      <c r="O314" s="26">
        <f t="shared" si="61"/>
        <v>5.2</v>
      </c>
      <c r="AA314" s="26">
        <f t="shared" si="62"/>
        <v>312</v>
      </c>
      <c r="AB314" s="26">
        <f t="shared" si="68"/>
        <v>6.8213966273705804</v>
      </c>
      <c r="AC314" s="26">
        <f t="shared" si="69"/>
        <v>4.2100319440579446</v>
      </c>
      <c r="AD314" s="26">
        <f t="shared" si="63"/>
        <v>11.031428571428572</v>
      </c>
      <c r="AE314" s="24">
        <f t="shared" si="64"/>
        <v>308.28041572924002</v>
      </c>
      <c r="AF314" s="26">
        <f t="shared" si="57"/>
        <v>35.130415729240042</v>
      </c>
      <c r="AG314" s="26">
        <f t="shared" si="65"/>
        <v>5.2</v>
      </c>
    </row>
    <row r="315" spans="9:33" x14ac:dyDescent="0.3">
      <c r="I315" s="26">
        <f t="shared" si="58"/>
        <v>313</v>
      </c>
      <c r="J315" s="26">
        <f t="shared" si="66"/>
        <v>6.8432600780993322</v>
      </c>
      <c r="K315" s="26">
        <f t="shared" si="67"/>
        <v>4.2235256361863351</v>
      </c>
      <c r="L315" s="26">
        <f t="shared" si="59"/>
        <v>11.066785714285714</v>
      </c>
      <c r="M315" s="24">
        <f t="shared" si="60"/>
        <v>308.28041572924002</v>
      </c>
      <c r="N315" s="26">
        <f t="shared" si="56"/>
        <v>35.130415729240042</v>
      </c>
      <c r="O315" s="26">
        <f t="shared" si="61"/>
        <v>5.2166666666666668</v>
      </c>
      <c r="AA315" s="26">
        <f t="shared" si="62"/>
        <v>313</v>
      </c>
      <c r="AB315" s="26">
        <f t="shared" si="68"/>
        <v>6.8432600780993322</v>
      </c>
      <c r="AC315" s="26">
        <f t="shared" si="69"/>
        <v>4.2235256361863351</v>
      </c>
      <c r="AD315" s="26">
        <f t="shared" si="63"/>
        <v>11.066785714285714</v>
      </c>
      <c r="AE315" s="24">
        <f t="shared" si="64"/>
        <v>308.28041572924002</v>
      </c>
      <c r="AF315" s="26">
        <f t="shared" si="57"/>
        <v>35.130415729240042</v>
      </c>
      <c r="AG315" s="26">
        <f t="shared" si="65"/>
        <v>5.2166666666666668</v>
      </c>
    </row>
    <row r="316" spans="9:33" x14ac:dyDescent="0.3">
      <c r="I316" s="26">
        <f t="shared" si="58"/>
        <v>314</v>
      </c>
      <c r="J316" s="26">
        <f t="shared" si="66"/>
        <v>6.8651235288280841</v>
      </c>
      <c r="K316" s="26">
        <f t="shared" si="67"/>
        <v>4.2370193283147266</v>
      </c>
      <c r="L316" s="26">
        <f t="shared" si="59"/>
        <v>11.102142857142857</v>
      </c>
      <c r="M316" s="24">
        <f t="shared" si="60"/>
        <v>308.28041572924002</v>
      </c>
      <c r="N316" s="26">
        <f t="shared" si="56"/>
        <v>35.130415729240042</v>
      </c>
      <c r="O316" s="26">
        <f t="shared" si="61"/>
        <v>5.2333333333333334</v>
      </c>
      <c r="AA316" s="26">
        <f t="shared" si="62"/>
        <v>314</v>
      </c>
      <c r="AB316" s="26">
        <f t="shared" si="68"/>
        <v>6.8651235288280841</v>
      </c>
      <c r="AC316" s="26">
        <f t="shared" si="69"/>
        <v>4.2370193283147266</v>
      </c>
      <c r="AD316" s="26">
        <f t="shared" si="63"/>
        <v>11.102142857142857</v>
      </c>
      <c r="AE316" s="24">
        <f t="shared" si="64"/>
        <v>308.28041572924002</v>
      </c>
      <c r="AF316" s="26">
        <f t="shared" si="57"/>
        <v>35.130415729240042</v>
      </c>
      <c r="AG316" s="26">
        <f t="shared" si="65"/>
        <v>5.2333333333333334</v>
      </c>
    </row>
    <row r="317" spans="9:33" x14ac:dyDescent="0.3">
      <c r="I317" s="26">
        <f t="shared" si="58"/>
        <v>315</v>
      </c>
      <c r="J317" s="26">
        <f t="shared" si="66"/>
        <v>6.8869869795568359</v>
      </c>
      <c r="K317" s="26">
        <f t="shared" si="67"/>
        <v>4.2505130204431172</v>
      </c>
      <c r="L317" s="26">
        <f t="shared" si="59"/>
        <v>11.137500000000001</v>
      </c>
      <c r="M317" s="24">
        <f t="shared" si="60"/>
        <v>308.28041572924002</v>
      </c>
      <c r="N317" s="26">
        <f t="shared" si="56"/>
        <v>35.130415729240042</v>
      </c>
      <c r="O317" s="26">
        <f t="shared" si="61"/>
        <v>5.25</v>
      </c>
      <c r="AA317" s="26">
        <f t="shared" si="62"/>
        <v>315</v>
      </c>
      <c r="AB317" s="26">
        <f t="shared" si="68"/>
        <v>6.8869869795568359</v>
      </c>
      <c r="AC317" s="26">
        <f t="shared" si="69"/>
        <v>4.2505130204431172</v>
      </c>
      <c r="AD317" s="26">
        <f t="shared" si="63"/>
        <v>11.137500000000001</v>
      </c>
      <c r="AE317" s="24">
        <f t="shared" si="64"/>
        <v>308.28041572924002</v>
      </c>
      <c r="AF317" s="26">
        <f t="shared" si="57"/>
        <v>35.130415729240042</v>
      </c>
      <c r="AG317" s="26">
        <f t="shared" si="65"/>
        <v>5.25</v>
      </c>
    </row>
    <row r="318" spans="9:33" x14ac:dyDescent="0.3">
      <c r="I318" s="26">
        <f t="shared" si="58"/>
        <v>316</v>
      </c>
      <c r="J318" s="26">
        <f t="shared" si="66"/>
        <v>6.9088504302855878</v>
      </c>
      <c r="K318" s="26">
        <f t="shared" si="67"/>
        <v>4.2640067125715078</v>
      </c>
      <c r="L318" s="26">
        <f t="shared" si="59"/>
        <v>11.172857142857143</v>
      </c>
      <c r="M318" s="24">
        <f t="shared" si="60"/>
        <v>308.28041572924002</v>
      </c>
      <c r="N318" s="26">
        <f t="shared" si="56"/>
        <v>35.130415729240042</v>
      </c>
      <c r="O318" s="26">
        <f t="shared" si="61"/>
        <v>5.2666666666666666</v>
      </c>
      <c r="AA318" s="26">
        <f t="shared" si="62"/>
        <v>316</v>
      </c>
      <c r="AB318" s="26">
        <f t="shared" si="68"/>
        <v>6.9088504302855878</v>
      </c>
      <c r="AC318" s="26">
        <f t="shared" si="69"/>
        <v>4.2640067125715078</v>
      </c>
      <c r="AD318" s="26">
        <f t="shared" si="63"/>
        <v>11.172857142857143</v>
      </c>
      <c r="AE318" s="24">
        <f t="shared" si="64"/>
        <v>308.28041572924002</v>
      </c>
      <c r="AF318" s="26">
        <f t="shared" si="57"/>
        <v>35.130415729240042</v>
      </c>
      <c r="AG318" s="26">
        <f t="shared" si="65"/>
        <v>5.2666666666666666</v>
      </c>
    </row>
    <row r="319" spans="9:33" x14ac:dyDescent="0.3">
      <c r="I319" s="26">
        <f t="shared" si="58"/>
        <v>317</v>
      </c>
      <c r="J319" s="26">
        <f t="shared" si="66"/>
        <v>6.9307138810143396</v>
      </c>
      <c r="K319" s="26">
        <f t="shared" si="67"/>
        <v>4.2775004046998992</v>
      </c>
      <c r="L319" s="26">
        <f t="shared" si="59"/>
        <v>11.208214285714286</v>
      </c>
      <c r="M319" s="24">
        <f t="shared" si="60"/>
        <v>308.28041572924002</v>
      </c>
      <c r="N319" s="26">
        <f t="shared" si="56"/>
        <v>35.130415729240042</v>
      </c>
      <c r="O319" s="26">
        <f t="shared" si="61"/>
        <v>5.2833333333333332</v>
      </c>
      <c r="AA319" s="26">
        <f t="shared" si="62"/>
        <v>317</v>
      </c>
      <c r="AB319" s="26">
        <f t="shared" si="68"/>
        <v>6.9307138810143396</v>
      </c>
      <c r="AC319" s="26">
        <f t="shared" si="69"/>
        <v>4.2775004046998992</v>
      </c>
      <c r="AD319" s="26">
        <f t="shared" si="63"/>
        <v>11.208214285714286</v>
      </c>
      <c r="AE319" s="24">
        <f t="shared" si="64"/>
        <v>308.28041572924002</v>
      </c>
      <c r="AF319" s="26">
        <f t="shared" si="57"/>
        <v>35.130415729240042</v>
      </c>
      <c r="AG319" s="26">
        <f t="shared" si="65"/>
        <v>5.2833333333333332</v>
      </c>
    </row>
    <row r="320" spans="9:33" x14ac:dyDescent="0.3">
      <c r="I320" s="26">
        <f t="shared" si="58"/>
        <v>318</v>
      </c>
      <c r="J320" s="26">
        <f t="shared" si="66"/>
        <v>6.9525773317430914</v>
      </c>
      <c r="K320" s="26">
        <f t="shared" si="67"/>
        <v>4.2909940968282898</v>
      </c>
      <c r="L320" s="26">
        <f t="shared" si="59"/>
        <v>11.243571428571428</v>
      </c>
      <c r="M320" s="24">
        <f t="shared" si="60"/>
        <v>308.28041572924002</v>
      </c>
      <c r="N320" s="26">
        <f t="shared" si="56"/>
        <v>35.130415729240042</v>
      </c>
      <c r="O320" s="26">
        <f t="shared" si="61"/>
        <v>5.3</v>
      </c>
      <c r="AA320" s="26">
        <f t="shared" si="62"/>
        <v>318</v>
      </c>
      <c r="AB320" s="26">
        <f t="shared" si="68"/>
        <v>6.9525773317430914</v>
      </c>
      <c r="AC320" s="26">
        <f t="shared" si="69"/>
        <v>4.2909940968282898</v>
      </c>
      <c r="AD320" s="26">
        <f t="shared" si="63"/>
        <v>11.243571428571428</v>
      </c>
      <c r="AE320" s="24">
        <f t="shared" si="64"/>
        <v>308.28041572924002</v>
      </c>
      <c r="AF320" s="26">
        <f t="shared" si="57"/>
        <v>35.130415729240042</v>
      </c>
      <c r="AG320" s="26">
        <f t="shared" si="65"/>
        <v>5.3</v>
      </c>
    </row>
    <row r="321" spans="9:33" x14ac:dyDescent="0.3">
      <c r="I321" s="26">
        <f t="shared" si="58"/>
        <v>319</v>
      </c>
      <c r="J321" s="26">
        <f t="shared" si="66"/>
        <v>6.9744407824718433</v>
      </c>
      <c r="K321" s="26">
        <f t="shared" si="67"/>
        <v>4.3044877889566804</v>
      </c>
      <c r="L321" s="26">
        <f t="shared" si="59"/>
        <v>11.278928571428573</v>
      </c>
      <c r="M321" s="24">
        <f t="shared" si="60"/>
        <v>308.28041572924002</v>
      </c>
      <c r="N321" s="26">
        <f t="shared" si="56"/>
        <v>35.130415729240042</v>
      </c>
      <c r="O321" s="26">
        <f t="shared" si="61"/>
        <v>5.3166666666666664</v>
      </c>
      <c r="AA321" s="26">
        <f t="shared" si="62"/>
        <v>319</v>
      </c>
      <c r="AB321" s="26">
        <f t="shared" si="68"/>
        <v>6.9744407824718433</v>
      </c>
      <c r="AC321" s="26">
        <f t="shared" si="69"/>
        <v>4.3044877889566804</v>
      </c>
      <c r="AD321" s="26">
        <f t="shared" si="63"/>
        <v>11.278928571428573</v>
      </c>
      <c r="AE321" s="24">
        <f t="shared" si="64"/>
        <v>308.28041572924002</v>
      </c>
      <c r="AF321" s="26">
        <f t="shared" si="57"/>
        <v>35.130415729240042</v>
      </c>
      <c r="AG321" s="26">
        <f t="shared" si="65"/>
        <v>5.3166666666666664</v>
      </c>
    </row>
    <row r="322" spans="9:33" x14ac:dyDescent="0.3">
      <c r="I322" s="26">
        <f t="shared" si="58"/>
        <v>320</v>
      </c>
      <c r="J322" s="26">
        <f t="shared" si="66"/>
        <v>6.9963042332005951</v>
      </c>
      <c r="K322" s="26">
        <f t="shared" si="67"/>
        <v>4.3179814810850718</v>
      </c>
      <c r="L322" s="26">
        <f t="shared" si="59"/>
        <v>11.314285714285715</v>
      </c>
      <c r="M322" s="24">
        <f t="shared" si="60"/>
        <v>308.28041572924002</v>
      </c>
      <c r="N322" s="26">
        <f t="shared" si="56"/>
        <v>35.130415729240042</v>
      </c>
      <c r="O322" s="26">
        <f t="shared" si="61"/>
        <v>5.333333333333333</v>
      </c>
      <c r="AA322" s="26">
        <f t="shared" si="62"/>
        <v>320</v>
      </c>
      <c r="AB322" s="26">
        <f t="shared" si="68"/>
        <v>6.9963042332005951</v>
      </c>
      <c r="AC322" s="26">
        <f t="shared" si="69"/>
        <v>4.3179814810850718</v>
      </c>
      <c r="AD322" s="26">
        <f t="shared" si="63"/>
        <v>11.314285714285715</v>
      </c>
      <c r="AE322" s="24">
        <f t="shared" si="64"/>
        <v>308.28041572924002</v>
      </c>
      <c r="AF322" s="26">
        <f t="shared" si="57"/>
        <v>35.130415729240042</v>
      </c>
      <c r="AG322" s="26">
        <f t="shared" si="65"/>
        <v>5.333333333333333</v>
      </c>
    </row>
    <row r="323" spans="9:33" x14ac:dyDescent="0.3">
      <c r="I323" s="26">
        <f t="shared" si="58"/>
        <v>321</v>
      </c>
      <c r="J323" s="26">
        <f t="shared" si="66"/>
        <v>7.018167683929347</v>
      </c>
      <c r="K323" s="26">
        <f t="shared" si="67"/>
        <v>4.3314751732134624</v>
      </c>
      <c r="L323" s="26">
        <f t="shared" si="59"/>
        <v>11.349642857142857</v>
      </c>
      <c r="M323" s="24">
        <f t="shared" si="60"/>
        <v>308.28041572924002</v>
      </c>
      <c r="N323" s="26">
        <f t="shared" ref="N323:N386" si="70">M323-273.15</f>
        <v>35.130415729240042</v>
      </c>
      <c r="O323" s="26">
        <f t="shared" si="61"/>
        <v>5.35</v>
      </c>
      <c r="AA323" s="26">
        <f t="shared" si="62"/>
        <v>321</v>
      </c>
      <c r="AB323" s="26">
        <f t="shared" si="68"/>
        <v>7.018167683929347</v>
      </c>
      <c r="AC323" s="26">
        <f t="shared" si="69"/>
        <v>4.3314751732134624</v>
      </c>
      <c r="AD323" s="26">
        <f t="shared" si="63"/>
        <v>11.349642857142857</v>
      </c>
      <c r="AE323" s="24">
        <f t="shared" si="64"/>
        <v>308.28041572924002</v>
      </c>
      <c r="AF323" s="26">
        <f t="shared" ref="AF323:AF386" si="71">AE323-273.15</f>
        <v>35.130415729240042</v>
      </c>
      <c r="AG323" s="26">
        <f t="shared" si="65"/>
        <v>5.35</v>
      </c>
    </row>
    <row r="324" spans="9:33" x14ac:dyDescent="0.3">
      <c r="I324" s="26">
        <f t="shared" ref="I324:I387" si="72">I323+1</f>
        <v>322</v>
      </c>
      <c r="J324" s="26">
        <f t="shared" si="66"/>
        <v>7.0400311346580988</v>
      </c>
      <c r="K324" s="26">
        <f t="shared" si="67"/>
        <v>4.344968865341853</v>
      </c>
      <c r="L324" s="26">
        <f t="shared" ref="L324:L387" si="73">$B$12^2*$F$4*I324</f>
        <v>11.385</v>
      </c>
      <c r="M324" s="24">
        <f t="shared" ref="M324:M387" si="74">M323+((L324-K324-J324)/($F$6*$B$9))</f>
        <v>308.28041572924002</v>
      </c>
      <c r="N324" s="26">
        <f t="shared" si="70"/>
        <v>35.130415729240042</v>
      </c>
      <c r="O324" s="26">
        <f t="shared" ref="O324:O387" si="75">I324/60</f>
        <v>5.3666666666666663</v>
      </c>
      <c r="AA324" s="26">
        <f t="shared" ref="AA324:AA387" si="76">AA323+1</f>
        <v>322</v>
      </c>
      <c r="AB324" s="26">
        <f t="shared" si="68"/>
        <v>7.0400311346580988</v>
      </c>
      <c r="AC324" s="26">
        <f t="shared" si="69"/>
        <v>4.344968865341853</v>
      </c>
      <c r="AD324" s="26">
        <f t="shared" ref="AD324:AD387" si="77">$T$12^2*$F$4*AA324</f>
        <v>11.385</v>
      </c>
      <c r="AE324" s="24">
        <f t="shared" ref="AE324:AE387" si="78">AE323+((AD324-AC324-AB324)/($F$6*$B$9))</f>
        <v>308.28041572924002</v>
      </c>
      <c r="AF324" s="26">
        <f t="shared" si="71"/>
        <v>35.130415729240042</v>
      </c>
      <c r="AG324" s="26">
        <f t="shared" ref="AG324:AG387" si="79">AA324/60</f>
        <v>5.3666666666666663</v>
      </c>
    </row>
    <row r="325" spans="9:33" x14ac:dyDescent="0.3">
      <c r="I325" s="26">
        <f t="shared" si="72"/>
        <v>323</v>
      </c>
      <c r="J325" s="26">
        <f t="shared" ref="J325:J388" si="80">$B$15*$F$2*(M324-$B$14)*I325</f>
        <v>7.0618945853868507</v>
      </c>
      <c r="K325" s="26">
        <f t="shared" ref="K325:K388" si="81">$B$7*$B$6*$F$2*(M324^4-$B$14^4)*I325</f>
        <v>4.3584625574702436</v>
      </c>
      <c r="L325" s="26">
        <f t="shared" si="73"/>
        <v>11.420357142857142</v>
      </c>
      <c r="M325" s="24">
        <f t="shared" si="74"/>
        <v>308.28041572924002</v>
      </c>
      <c r="N325" s="26">
        <f t="shared" si="70"/>
        <v>35.130415729240042</v>
      </c>
      <c r="O325" s="26">
        <f t="shared" si="75"/>
        <v>5.3833333333333337</v>
      </c>
      <c r="AA325" s="26">
        <f t="shared" si="76"/>
        <v>323</v>
      </c>
      <c r="AB325" s="26">
        <f t="shared" ref="AB325:AB388" si="82">$B$15*$F$2*(AE324-$B$14)*AA325</f>
        <v>7.0618945853868507</v>
      </c>
      <c r="AC325" s="26">
        <f t="shared" ref="AC325:AC388" si="83">$B$7*$B$6*$F$2*(AE324^4-$B$14^4)*AA325</f>
        <v>4.3584625574702436</v>
      </c>
      <c r="AD325" s="26">
        <f t="shared" si="77"/>
        <v>11.420357142857142</v>
      </c>
      <c r="AE325" s="24">
        <f t="shared" si="78"/>
        <v>308.28041572924002</v>
      </c>
      <c r="AF325" s="26">
        <f t="shared" si="71"/>
        <v>35.130415729240042</v>
      </c>
      <c r="AG325" s="26">
        <f t="shared" si="79"/>
        <v>5.3833333333333337</v>
      </c>
    </row>
    <row r="326" spans="9:33" x14ac:dyDescent="0.3">
      <c r="I326" s="26">
        <f t="shared" si="72"/>
        <v>324</v>
      </c>
      <c r="J326" s="26">
        <f t="shared" si="80"/>
        <v>7.0837580361156025</v>
      </c>
      <c r="K326" s="26">
        <f t="shared" si="81"/>
        <v>4.371956249598635</v>
      </c>
      <c r="L326" s="26">
        <f t="shared" si="73"/>
        <v>11.455714285714286</v>
      </c>
      <c r="M326" s="24">
        <f t="shared" si="74"/>
        <v>308.28041572924002</v>
      </c>
      <c r="N326" s="26">
        <f t="shared" si="70"/>
        <v>35.130415729240042</v>
      </c>
      <c r="O326" s="26">
        <f t="shared" si="75"/>
        <v>5.4</v>
      </c>
      <c r="AA326" s="26">
        <f t="shared" si="76"/>
        <v>324</v>
      </c>
      <c r="AB326" s="26">
        <f t="shared" si="82"/>
        <v>7.0837580361156025</v>
      </c>
      <c r="AC326" s="26">
        <f t="shared" si="83"/>
        <v>4.371956249598635</v>
      </c>
      <c r="AD326" s="26">
        <f t="shared" si="77"/>
        <v>11.455714285714286</v>
      </c>
      <c r="AE326" s="24">
        <f t="shared" si="78"/>
        <v>308.28041572924002</v>
      </c>
      <c r="AF326" s="26">
        <f t="shared" si="71"/>
        <v>35.130415729240042</v>
      </c>
      <c r="AG326" s="26">
        <f t="shared" si="79"/>
        <v>5.4</v>
      </c>
    </row>
    <row r="327" spans="9:33" x14ac:dyDescent="0.3">
      <c r="I327" s="26">
        <f t="shared" si="72"/>
        <v>325</v>
      </c>
      <c r="J327" s="26">
        <f t="shared" si="80"/>
        <v>7.1056214868443544</v>
      </c>
      <c r="K327" s="26">
        <f t="shared" si="81"/>
        <v>4.3854499417270256</v>
      </c>
      <c r="L327" s="26">
        <f t="shared" si="73"/>
        <v>11.491071428571429</v>
      </c>
      <c r="M327" s="24">
        <f t="shared" si="74"/>
        <v>308.28041572924002</v>
      </c>
      <c r="N327" s="26">
        <f t="shared" si="70"/>
        <v>35.130415729240042</v>
      </c>
      <c r="O327" s="26">
        <f t="shared" si="75"/>
        <v>5.416666666666667</v>
      </c>
      <c r="AA327" s="26">
        <f t="shared" si="76"/>
        <v>325</v>
      </c>
      <c r="AB327" s="26">
        <f t="shared" si="82"/>
        <v>7.1056214868443544</v>
      </c>
      <c r="AC327" s="26">
        <f t="shared" si="83"/>
        <v>4.3854499417270256</v>
      </c>
      <c r="AD327" s="26">
        <f t="shared" si="77"/>
        <v>11.491071428571429</v>
      </c>
      <c r="AE327" s="24">
        <f t="shared" si="78"/>
        <v>308.28041572924002</v>
      </c>
      <c r="AF327" s="26">
        <f t="shared" si="71"/>
        <v>35.130415729240042</v>
      </c>
      <c r="AG327" s="26">
        <f t="shared" si="79"/>
        <v>5.416666666666667</v>
      </c>
    </row>
    <row r="328" spans="9:33" x14ac:dyDescent="0.3">
      <c r="I328" s="26">
        <f t="shared" si="72"/>
        <v>326</v>
      </c>
      <c r="J328" s="26">
        <f t="shared" si="80"/>
        <v>7.1274849375731062</v>
      </c>
      <c r="K328" s="26">
        <f t="shared" si="81"/>
        <v>4.3989436338554162</v>
      </c>
      <c r="L328" s="26">
        <f t="shared" si="73"/>
        <v>11.526428571428571</v>
      </c>
      <c r="M328" s="24">
        <f t="shared" si="74"/>
        <v>308.28041572924002</v>
      </c>
      <c r="N328" s="26">
        <f t="shared" si="70"/>
        <v>35.130415729240042</v>
      </c>
      <c r="O328" s="26">
        <f t="shared" si="75"/>
        <v>5.4333333333333336</v>
      </c>
      <c r="AA328" s="26">
        <f t="shared" si="76"/>
        <v>326</v>
      </c>
      <c r="AB328" s="26">
        <f t="shared" si="82"/>
        <v>7.1274849375731062</v>
      </c>
      <c r="AC328" s="26">
        <f t="shared" si="83"/>
        <v>4.3989436338554162</v>
      </c>
      <c r="AD328" s="26">
        <f t="shared" si="77"/>
        <v>11.526428571428571</v>
      </c>
      <c r="AE328" s="24">
        <f t="shared" si="78"/>
        <v>308.28041572924002</v>
      </c>
      <c r="AF328" s="26">
        <f t="shared" si="71"/>
        <v>35.130415729240042</v>
      </c>
      <c r="AG328" s="26">
        <f t="shared" si="79"/>
        <v>5.4333333333333336</v>
      </c>
    </row>
    <row r="329" spans="9:33" x14ac:dyDescent="0.3">
      <c r="I329" s="26">
        <f t="shared" si="72"/>
        <v>327</v>
      </c>
      <c r="J329" s="26">
        <f t="shared" si="80"/>
        <v>7.149348388301858</v>
      </c>
      <c r="K329" s="26">
        <f t="shared" si="81"/>
        <v>4.4124373259838077</v>
      </c>
      <c r="L329" s="26">
        <f t="shared" si="73"/>
        <v>11.561785714285714</v>
      </c>
      <c r="M329" s="24">
        <f t="shared" si="74"/>
        <v>308.28041572924002</v>
      </c>
      <c r="N329" s="26">
        <f t="shared" si="70"/>
        <v>35.130415729240042</v>
      </c>
      <c r="O329" s="26">
        <f t="shared" si="75"/>
        <v>5.45</v>
      </c>
      <c r="AA329" s="26">
        <f t="shared" si="76"/>
        <v>327</v>
      </c>
      <c r="AB329" s="26">
        <f t="shared" si="82"/>
        <v>7.149348388301858</v>
      </c>
      <c r="AC329" s="26">
        <f t="shared" si="83"/>
        <v>4.4124373259838077</v>
      </c>
      <c r="AD329" s="26">
        <f t="shared" si="77"/>
        <v>11.561785714285714</v>
      </c>
      <c r="AE329" s="24">
        <f t="shared" si="78"/>
        <v>308.28041572924002</v>
      </c>
      <c r="AF329" s="26">
        <f t="shared" si="71"/>
        <v>35.130415729240042</v>
      </c>
      <c r="AG329" s="26">
        <f t="shared" si="79"/>
        <v>5.45</v>
      </c>
    </row>
    <row r="330" spans="9:33" x14ac:dyDescent="0.3">
      <c r="I330" s="26">
        <f t="shared" si="72"/>
        <v>328</v>
      </c>
      <c r="J330" s="26">
        <f t="shared" si="80"/>
        <v>7.1712118390306099</v>
      </c>
      <c r="K330" s="26">
        <f t="shared" si="81"/>
        <v>4.4259310181121982</v>
      </c>
      <c r="L330" s="26">
        <f t="shared" si="73"/>
        <v>11.597142857142858</v>
      </c>
      <c r="M330" s="24">
        <f t="shared" si="74"/>
        <v>308.28041572924002</v>
      </c>
      <c r="N330" s="26">
        <f t="shared" si="70"/>
        <v>35.130415729240042</v>
      </c>
      <c r="O330" s="26">
        <f t="shared" si="75"/>
        <v>5.4666666666666668</v>
      </c>
      <c r="AA330" s="26">
        <f t="shared" si="76"/>
        <v>328</v>
      </c>
      <c r="AB330" s="26">
        <f t="shared" si="82"/>
        <v>7.1712118390306099</v>
      </c>
      <c r="AC330" s="26">
        <f t="shared" si="83"/>
        <v>4.4259310181121982</v>
      </c>
      <c r="AD330" s="26">
        <f t="shared" si="77"/>
        <v>11.597142857142858</v>
      </c>
      <c r="AE330" s="24">
        <f t="shared" si="78"/>
        <v>308.28041572924002</v>
      </c>
      <c r="AF330" s="26">
        <f t="shared" si="71"/>
        <v>35.130415729240042</v>
      </c>
      <c r="AG330" s="26">
        <f t="shared" si="79"/>
        <v>5.4666666666666668</v>
      </c>
    </row>
    <row r="331" spans="9:33" x14ac:dyDescent="0.3">
      <c r="I331" s="26">
        <f t="shared" si="72"/>
        <v>329</v>
      </c>
      <c r="J331" s="26">
        <f t="shared" si="80"/>
        <v>7.1930752897593617</v>
      </c>
      <c r="K331" s="26">
        <f t="shared" si="81"/>
        <v>4.4394247102405888</v>
      </c>
      <c r="L331" s="26">
        <f t="shared" si="73"/>
        <v>11.6325</v>
      </c>
      <c r="M331" s="24">
        <f t="shared" si="74"/>
        <v>308.28041572924002</v>
      </c>
      <c r="N331" s="26">
        <f t="shared" si="70"/>
        <v>35.130415729240042</v>
      </c>
      <c r="O331" s="26">
        <f t="shared" si="75"/>
        <v>5.4833333333333334</v>
      </c>
      <c r="AA331" s="26">
        <f t="shared" si="76"/>
        <v>329</v>
      </c>
      <c r="AB331" s="26">
        <f t="shared" si="82"/>
        <v>7.1930752897593617</v>
      </c>
      <c r="AC331" s="26">
        <f t="shared" si="83"/>
        <v>4.4394247102405888</v>
      </c>
      <c r="AD331" s="26">
        <f t="shared" si="77"/>
        <v>11.6325</v>
      </c>
      <c r="AE331" s="24">
        <f t="shared" si="78"/>
        <v>308.28041572924002</v>
      </c>
      <c r="AF331" s="26">
        <f t="shared" si="71"/>
        <v>35.130415729240042</v>
      </c>
      <c r="AG331" s="26">
        <f t="shared" si="79"/>
        <v>5.4833333333333334</v>
      </c>
    </row>
    <row r="332" spans="9:33" x14ac:dyDescent="0.3">
      <c r="I332" s="26">
        <f t="shared" si="72"/>
        <v>330</v>
      </c>
      <c r="J332" s="26">
        <f t="shared" si="80"/>
        <v>7.2149387404881136</v>
      </c>
      <c r="K332" s="26">
        <f t="shared" si="81"/>
        <v>4.4529184023689803</v>
      </c>
      <c r="L332" s="26">
        <f t="shared" si="73"/>
        <v>11.667857142857143</v>
      </c>
      <c r="M332" s="24">
        <f t="shared" si="74"/>
        <v>308.28041572924002</v>
      </c>
      <c r="N332" s="26">
        <f t="shared" si="70"/>
        <v>35.130415729240042</v>
      </c>
      <c r="O332" s="26">
        <f t="shared" si="75"/>
        <v>5.5</v>
      </c>
      <c r="AA332" s="26">
        <f t="shared" si="76"/>
        <v>330</v>
      </c>
      <c r="AB332" s="26">
        <f t="shared" si="82"/>
        <v>7.2149387404881136</v>
      </c>
      <c r="AC332" s="26">
        <f t="shared" si="83"/>
        <v>4.4529184023689803</v>
      </c>
      <c r="AD332" s="26">
        <f t="shared" si="77"/>
        <v>11.667857142857143</v>
      </c>
      <c r="AE332" s="24">
        <f t="shared" si="78"/>
        <v>308.28041572924002</v>
      </c>
      <c r="AF332" s="26">
        <f t="shared" si="71"/>
        <v>35.130415729240042</v>
      </c>
      <c r="AG332" s="26">
        <f t="shared" si="79"/>
        <v>5.5</v>
      </c>
    </row>
    <row r="333" spans="9:33" x14ac:dyDescent="0.3">
      <c r="I333" s="26">
        <f t="shared" si="72"/>
        <v>331</v>
      </c>
      <c r="J333" s="26">
        <f t="shared" si="80"/>
        <v>7.2368021912168654</v>
      </c>
      <c r="K333" s="26">
        <f t="shared" si="81"/>
        <v>4.4664120944973709</v>
      </c>
      <c r="L333" s="26">
        <f t="shared" si="73"/>
        <v>11.703214285714285</v>
      </c>
      <c r="M333" s="24">
        <f t="shared" si="74"/>
        <v>308.28041572924002</v>
      </c>
      <c r="N333" s="26">
        <f t="shared" si="70"/>
        <v>35.130415729240042</v>
      </c>
      <c r="O333" s="26">
        <f t="shared" si="75"/>
        <v>5.5166666666666666</v>
      </c>
      <c r="AA333" s="26">
        <f t="shared" si="76"/>
        <v>331</v>
      </c>
      <c r="AB333" s="26">
        <f t="shared" si="82"/>
        <v>7.2368021912168654</v>
      </c>
      <c r="AC333" s="26">
        <f t="shared" si="83"/>
        <v>4.4664120944973709</v>
      </c>
      <c r="AD333" s="26">
        <f t="shared" si="77"/>
        <v>11.703214285714285</v>
      </c>
      <c r="AE333" s="24">
        <f t="shared" si="78"/>
        <v>308.28041572924002</v>
      </c>
      <c r="AF333" s="26">
        <f t="shared" si="71"/>
        <v>35.130415729240042</v>
      </c>
      <c r="AG333" s="26">
        <f t="shared" si="79"/>
        <v>5.5166666666666666</v>
      </c>
    </row>
    <row r="334" spans="9:33" x14ac:dyDescent="0.3">
      <c r="I334" s="26">
        <f t="shared" si="72"/>
        <v>332</v>
      </c>
      <c r="J334" s="26">
        <f t="shared" si="80"/>
        <v>7.2586656419456173</v>
      </c>
      <c r="K334" s="26">
        <f t="shared" si="81"/>
        <v>4.4799057866257614</v>
      </c>
      <c r="L334" s="26">
        <f t="shared" si="73"/>
        <v>11.738571428571429</v>
      </c>
      <c r="M334" s="24">
        <f t="shared" si="74"/>
        <v>308.28041572924002</v>
      </c>
      <c r="N334" s="26">
        <f t="shared" si="70"/>
        <v>35.130415729240042</v>
      </c>
      <c r="O334" s="26">
        <f t="shared" si="75"/>
        <v>5.5333333333333332</v>
      </c>
      <c r="AA334" s="26">
        <f t="shared" si="76"/>
        <v>332</v>
      </c>
      <c r="AB334" s="26">
        <f t="shared" si="82"/>
        <v>7.2586656419456173</v>
      </c>
      <c r="AC334" s="26">
        <f t="shared" si="83"/>
        <v>4.4799057866257614</v>
      </c>
      <c r="AD334" s="26">
        <f t="shared" si="77"/>
        <v>11.738571428571429</v>
      </c>
      <c r="AE334" s="24">
        <f t="shared" si="78"/>
        <v>308.28041572924002</v>
      </c>
      <c r="AF334" s="26">
        <f t="shared" si="71"/>
        <v>35.130415729240042</v>
      </c>
      <c r="AG334" s="26">
        <f t="shared" si="79"/>
        <v>5.5333333333333332</v>
      </c>
    </row>
    <row r="335" spans="9:33" x14ac:dyDescent="0.3">
      <c r="I335" s="26">
        <f t="shared" si="72"/>
        <v>333</v>
      </c>
      <c r="J335" s="26">
        <f t="shared" si="80"/>
        <v>7.28052909267437</v>
      </c>
      <c r="K335" s="26">
        <f t="shared" si="81"/>
        <v>4.493399478754152</v>
      </c>
      <c r="L335" s="26">
        <f t="shared" si="73"/>
        <v>11.773928571428572</v>
      </c>
      <c r="M335" s="24">
        <f t="shared" si="74"/>
        <v>308.28041572924002</v>
      </c>
      <c r="N335" s="26">
        <f t="shared" si="70"/>
        <v>35.130415729240042</v>
      </c>
      <c r="O335" s="26">
        <f t="shared" si="75"/>
        <v>5.55</v>
      </c>
      <c r="AA335" s="26">
        <f t="shared" si="76"/>
        <v>333</v>
      </c>
      <c r="AB335" s="26">
        <f t="shared" si="82"/>
        <v>7.28052909267437</v>
      </c>
      <c r="AC335" s="26">
        <f t="shared" si="83"/>
        <v>4.493399478754152</v>
      </c>
      <c r="AD335" s="26">
        <f t="shared" si="77"/>
        <v>11.773928571428572</v>
      </c>
      <c r="AE335" s="24">
        <f t="shared" si="78"/>
        <v>308.28041572924002</v>
      </c>
      <c r="AF335" s="26">
        <f t="shared" si="71"/>
        <v>35.130415729240042</v>
      </c>
      <c r="AG335" s="26">
        <f t="shared" si="79"/>
        <v>5.55</v>
      </c>
    </row>
    <row r="336" spans="9:33" x14ac:dyDescent="0.3">
      <c r="I336" s="26">
        <f t="shared" si="72"/>
        <v>334</v>
      </c>
      <c r="J336" s="26">
        <f t="shared" si="80"/>
        <v>7.3023925434031218</v>
      </c>
      <c r="K336" s="26">
        <f t="shared" si="81"/>
        <v>4.5068931708825435</v>
      </c>
      <c r="L336" s="26">
        <f t="shared" si="73"/>
        <v>11.809285714285714</v>
      </c>
      <c r="M336" s="24">
        <f t="shared" si="74"/>
        <v>308.28041572924002</v>
      </c>
      <c r="N336" s="26">
        <f t="shared" si="70"/>
        <v>35.130415729240042</v>
      </c>
      <c r="O336" s="26">
        <f t="shared" si="75"/>
        <v>5.5666666666666664</v>
      </c>
      <c r="AA336" s="26">
        <f t="shared" si="76"/>
        <v>334</v>
      </c>
      <c r="AB336" s="26">
        <f t="shared" si="82"/>
        <v>7.3023925434031218</v>
      </c>
      <c r="AC336" s="26">
        <f t="shared" si="83"/>
        <v>4.5068931708825435</v>
      </c>
      <c r="AD336" s="26">
        <f t="shared" si="77"/>
        <v>11.809285714285714</v>
      </c>
      <c r="AE336" s="24">
        <f t="shared" si="78"/>
        <v>308.28041572924002</v>
      </c>
      <c r="AF336" s="26">
        <f t="shared" si="71"/>
        <v>35.130415729240042</v>
      </c>
      <c r="AG336" s="26">
        <f t="shared" si="79"/>
        <v>5.5666666666666664</v>
      </c>
    </row>
    <row r="337" spans="9:33" x14ac:dyDescent="0.3">
      <c r="I337" s="26">
        <f t="shared" si="72"/>
        <v>335</v>
      </c>
      <c r="J337" s="26">
        <f t="shared" si="80"/>
        <v>7.3242559941318737</v>
      </c>
      <c r="K337" s="26">
        <f t="shared" si="81"/>
        <v>4.5203868630109341</v>
      </c>
      <c r="L337" s="26">
        <f t="shared" si="73"/>
        <v>11.844642857142857</v>
      </c>
      <c r="M337" s="24">
        <f t="shared" si="74"/>
        <v>308.28041572924002</v>
      </c>
      <c r="N337" s="26">
        <f t="shared" si="70"/>
        <v>35.130415729240042</v>
      </c>
      <c r="O337" s="26">
        <f t="shared" si="75"/>
        <v>5.583333333333333</v>
      </c>
      <c r="AA337" s="26">
        <f t="shared" si="76"/>
        <v>335</v>
      </c>
      <c r="AB337" s="26">
        <f t="shared" si="82"/>
        <v>7.3242559941318737</v>
      </c>
      <c r="AC337" s="26">
        <f t="shared" si="83"/>
        <v>4.5203868630109341</v>
      </c>
      <c r="AD337" s="26">
        <f t="shared" si="77"/>
        <v>11.844642857142857</v>
      </c>
      <c r="AE337" s="24">
        <f t="shared" si="78"/>
        <v>308.28041572924002</v>
      </c>
      <c r="AF337" s="26">
        <f t="shared" si="71"/>
        <v>35.130415729240042</v>
      </c>
      <c r="AG337" s="26">
        <f t="shared" si="79"/>
        <v>5.583333333333333</v>
      </c>
    </row>
    <row r="338" spans="9:33" x14ac:dyDescent="0.3">
      <c r="I338" s="26">
        <f t="shared" si="72"/>
        <v>336</v>
      </c>
      <c r="J338" s="26">
        <f t="shared" si="80"/>
        <v>7.3461194448606255</v>
      </c>
      <c r="K338" s="26">
        <f t="shared" si="81"/>
        <v>4.5338805551393246</v>
      </c>
      <c r="L338" s="26">
        <f t="shared" si="73"/>
        <v>11.88</v>
      </c>
      <c r="M338" s="24">
        <f t="shared" si="74"/>
        <v>308.28041572924002</v>
      </c>
      <c r="N338" s="26">
        <f t="shared" si="70"/>
        <v>35.130415729240042</v>
      </c>
      <c r="O338" s="26">
        <f t="shared" si="75"/>
        <v>5.6</v>
      </c>
      <c r="AA338" s="26">
        <f t="shared" si="76"/>
        <v>336</v>
      </c>
      <c r="AB338" s="26">
        <f t="shared" si="82"/>
        <v>7.3461194448606255</v>
      </c>
      <c r="AC338" s="26">
        <f t="shared" si="83"/>
        <v>4.5338805551393246</v>
      </c>
      <c r="AD338" s="26">
        <f t="shared" si="77"/>
        <v>11.88</v>
      </c>
      <c r="AE338" s="24">
        <f t="shared" si="78"/>
        <v>308.28041572924002</v>
      </c>
      <c r="AF338" s="26">
        <f t="shared" si="71"/>
        <v>35.130415729240042</v>
      </c>
      <c r="AG338" s="26">
        <f t="shared" si="79"/>
        <v>5.6</v>
      </c>
    </row>
    <row r="339" spans="9:33" x14ac:dyDescent="0.3">
      <c r="I339" s="26">
        <f t="shared" si="72"/>
        <v>337</v>
      </c>
      <c r="J339" s="26">
        <f t="shared" si="80"/>
        <v>7.3679828955893774</v>
      </c>
      <c r="K339" s="26">
        <f t="shared" si="81"/>
        <v>4.5473742472677161</v>
      </c>
      <c r="L339" s="26">
        <f t="shared" si="73"/>
        <v>11.915357142857143</v>
      </c>
      <c r="M339" s="24">
        <f t="shared" si="74"/>
        <v>308.28041572924002</v>
      </c>
      <c r="N339" s="26">
        <f t="shared" si="70"/>
        <v>35.130415729240042</v>
      </c>
      <c r="O339" s="26">
        <f t="shared" si="75"/>
        <v>5.6166666666666663</v>
      </c>
      <c r="AA339" s="26">
        <f t="shared" si="76"/>
        <v>337</v>
      </c>
      <c r="AB339" s="26">
        <f t="shared" si="82"/>
        <v>7.3679828955893774</v>
      </c>
      <c r="AC339" s="26">
        <f t="shared" si="83"/>
        <v>4.5473742472677161</v>
      </c>
      <c r="AD339" s="26">
        <f t="shared" si="77"/>
        <v>11.915357142857143</v>
      </c>
      <c r="AE339" s="24">
        <f t="shared" si="78"/>
        <v>308.28041572924002</v>
      </c>
      <c r="AF339" s="26">
        <f t="shared" si="71"/>
        <v>35.130415729240042</v>
      </c>
      <c r="AG339" s="26">
        <f t="shared" si="79"/>
        <v>5.6166666666666663</v>
      </c>
    </row>
    <row r="340" spans="9:33" x14ac:dyDescent="0.3">
      <c r="I340" s="26">
        <f t="shared" si="72"/>
        <v>338</v>
      </c>
      <c r="J340" s="26">
        <f t="shared" si="80"/>
        <v>7.3898463463181292</v>
      </c>
      <c r="K340" s="26">
        <f t="shared" si="81"/>
        <v>4.5608679393961067</v>
      </c>
      <c r="L340" s="26">
        <f t="shared" si="73"/>
        <v>11.950714285714286</v>
      </c>
      <c r="M340" s="24">
        <f t="shared" si="74"/>
        <v>308.28041572924002</v>
      </c>
      <c r="N340" s="26">
        <f t="shared" si="70"/>
        <v>35.130415729240042</v>
      </c>
      <c r="O340" s="26">
        <f t="shared" si="75"/>
        <v>5.6333333333333337</v>
      </c>
      <c r="AA340" s="26">
        <f t="shared" si="76"/>
        <v>338</v>
      </c>
      <c r="AB340" s="26">
        <f t="shared" si="82"/>
        <v>7.3898463463181292</v>
      </c>
      <c r="AC340" s="26">
        <f t="shared" si="83"/>
        <v>4.5608679393961067</v>
      </c>
      <c r="AD340" s="26">
        <f t="shared" si="77"/>
        <v>11.950714285714286</v>
      </c>
      <c r="AE340" s="24">
        <f t="shared" si="78"/>
        <v>308.28041572924002</v>
      </c>
      <c r="AF340" s="26">
        <f t="shared" si="71"/>
        <v>35.130415729240042</v>
      </c>
      <c r="AG340" s="26">
        <f t="shared" si="79"/>
        <v>5.6333333333333337</v>
      </c>
    </row>
    <row r="341" spans="9:33" x14ac:dyDescent="0.3">
      <c r="I341" s="26">
        <f t="shared" si="72"/>
        <v>339</v>
      </c>
      <c r="J341" s="26">
        <f t="shared" si="80"/>
        <v>7.411709797046881</v>
      </c>
      <c r="K341" s="26">
        <f t="shared" si="81"/>
        <v>4.5743616315244973</v>
      </c>
      <c r="L341" s="26">
        <f t="shared" si="73"/>
        <v>11.986071428571428</v>
      </c>
      <c r="M341" s="24">
        <f t="shared" si="74"/>
        <v>308.28041572924002</v>
      </c>
      <c r="N341" s="26">
        <f t="shared" si="70"/>
        <v>35.130415729240042</v>
      </c>
      <c r="O341" s="26">
        <f t="shared" si="75"/>
        <v>5.65</v>
      </c>
      <c r="AA341" s="26">
        <f t="shared" si="76"/>
        <v>339</v>
      </c>
      <c r="AB341" s="26">
        <f t="shared" si="82"/>
        <v>7.411709797046881</v>
      </c>
      <c r="AC341" s="26">
        <f t="shared" si="83"/>
        <v>4.5743616315244973</v>
      </c>
      <c r="AD341" s="26">
        <f t="shared" si="77"/>
        <v>11.986071428571428</v>
      </c>
      <c r="AE341" s="24">
        <f t="shared" si="78"/>
        <v>308.28041572924002</v>
      </c>
      <c r="AF341" s="26">
        <f t="shared" si="71"/>
        <v>35.130415729240042</v>
      </c>
      <c r="AG341" s="26">
        <f t="shared" si="79"/>
        <v>5.65</v>
      </c>
    </row>
    <row r="342" spans="9:33" x14ac:dyDescent="0.3">
      <c r="I342" s="26">
        <f t="shared" si="72"/>
        <v>340</v>
      </c>
      <c r="J342" s="26">
        <f t="shared" si="80"/>
        <v>7.4335732477756329</v>
      </c>
      <c r="K342" s="26">
        <f t="shared" si="81"/>
        <v>4.5878553236528887</v>
      </c>
      <c r="L342" s="26">
        <f t="shared" si="73"/>
        <v>12.021428571428572</v>
      </c>
      <c r="M342" s="24">
        <f t="shared" si="74"/>
        <v>308.28041572924002</v>
      </c>
      <c r="N342" s="26">
        <f t="shared" si="70"/>
        <v>35.130415729240042</v>
      </c>
      <c r="O342" s="26">
        <f t="shared" si="75"/>
        <v>5.666666666666667</v>
      </c>
      <c r="AA342" s="26">
        <f t="shared" si="76"/>
        <v>340</v>
      </c>
      <c r="AB342" s="26">
        <f t="shared" si="82"/>
        <v>7.4335732477756329</v>
      </c>
      <c r="AC342" s="26">
        <f t="shared" si="83"/>
        <v>4.5878553236528887</v>
      </c>
      <c r="AD342" s="26">
        <f t="shared" si="77"/>
        <v>12.021428571428572</v>
      </c>
      <c r="AE342" s="24">
        <f t="shared" si="78"/>
        <v>308.28041572924002</v>
      </c>
      <c r="AF342" s="26">
        <f t="shared" si="71"/>
        <v>35.130415729240042</v>
      </c>
      <c r="AG342" s="26">
        <f t="shared" si="79"/>
        <v>5.666666666666667</v>
      </c>
    </row>
    <row r="343" spans="9:33" x14ac:dyDescent="0.3">
      <c r="I343" s="26">
        <f t="shared" si="72"/>
        <v>341</v>
      </c>
      <c r="J343" s="26">
        <f t="shared" si="80"/>
        <v>7.4554366985043847</v>
      </c>
      <c r="K343" s="26">
        <f t="shared" si="81"/>
        <v>4.6013490157812793</v>
      </c>
      <c r="L343" s="26">
        <f t="shared" si="73"/>
        <v>12.056785714285715</v>
      </c>
      <c r="M343" s="24">
        <f t="shared" si="74"/>
        <v>308.28041572924002</v>
      </c>
      <c r="N343" s="26">
        <f t="shared" si="70"/>
        <v>35.130415729240042</v>
      </c>
      <c r="O343" s="26">
        <f t="shared" si="75"/>
        <v>5.6833333333333336</v>
      </c>
      <c r="AA343" s="26">
        <f t="shared" si="76"/>
        <v>341</v>
      </c>
      <c r="AB343" s="26">
        <f t="shared" si="82"/>
        <v>7.4554366985043847</v>
      </c>
      <c r="AC343" s="26">
        <f t="shared" si="83"/>
        <v>4.6013490157812793</v>
      </c>
      <c r="AD343" s="26">
        <f t="shared" si="77"/>
        <v>12.056785714285715</v>
      </c>
      <c r="AE343" s="24">
        <f t="shared" si="78"/>
        <v>308.28041572924002</v>
      </c>
      <c r="AF343" s="26">
        <f t="shared" si="71"/>
        <v>35.130415729240042</v>
      </c>
      <c r="AG343" s="26">
        <f t="shared" si="79"/>
        <v>5.6833333333333336</v>
      </c>
    </row>
    <row r="344" spans="9:33" x14ac:dyDescent="0.3">
      <c r="I344" s="26">
        <f t="shared" si="72"/>
        <v>342</v>
      </c>
      <c r="J344" s="26">
        <f t="shared" si="80"/>
        <v>7.4773001492331366</v>
      </c>
      <c r="K344" s="26">
        <f t="shared" si="81"/>
        <v>4.6148427079096699</v>
      </c>
      <c r="L344" s="26">
        <f t="shared" si="73"/>
        <v>12.092142857142857</v>
      </c>
      <c r="M344" s="24">
        <f t="shared" si="74"/>
        <v>308.28041572924002</v>
      </c>
      <c r="N344" s="26">
        <f t="shared" si="70"/>
        <v>35.130415729240042</v>
      </c>
      <c r="O344" s="26">
        <f t="shared" si="75"/>
        <v>5.7</v>
      </c>
      <c r="AA344" s="26">
        <f t="shared" si="76"/>
        <v>342</v>
      </c>
      <c r="AB344" s="26">
        <f t="shared" si="82"/>
        <v>7.4773001492331366</v>
      </c>
      <c r="AC344" s="26">
        <f t="shared" si="83"/>
        <v>4.6148427079096699</v>
      </c>
      <c r="AD344" s="26">
        <f t="shared" si="77"/>
        <v>12.092142857142857</v>
      </c>
      <c r="AE344" s="24">
        <f t="shared" si="78"/>
        <v>308.28041572924002</v>
      </c>
      <c r="AF344" s="26">
        <f t="shared" si="71"/>
        <v>35.130415729240042</v>
      </c>
      <c r="AG344" s="26">
        <f t="shared" si="79"/>
        <v>5.7</v>
      </c>
    </row>
    <row r="345" spans="9:33" x14ac:dyDescent="0.3">
      <c r="I345" s="26">
        <f t="shared" si="72"/>
        <v>343</v>
      </c>
      <c r="J345" s="26">
        <f t="shared" si="80"/>
        <v>7.4991635999618884</v>
      </c>
      <c r="K345" s="26">
        <f t="shared" si="81"/>
        <v>4.6283364000380613</v>
      </c>
      <c r="L345" s="26">
        <f t="shared" si="73"/>
        <v>12.1275</v>
      </c>
      <c r="M345" s="24">
        <f t="shared" si="74"/>
        <v>308.28041572924002</v>
      </c>
      <c r="N345" s="26">
        <f t="shared" si="70"/>
        <v>35.130415729240042</v>
      </c>
      <c r="O345" s="26">
        <f t="shared" si="75"/>
        <v>5.7166666666666668</v>
      </c>
      <c r="AA345" s="26">
        <f t="shared" si="76"/>
        <v>343</v>
      </c>
      <c r="AB345" s="26">
        <f t="shared" si="82"/>
        <v>7.4991635999618884</v>
      </c>
      <c r="AC345" s="26">
        <f t="shared" si="83"/>
        <v>4.6283364000380613</v>
      </c>
      <c r="AD345" s="26">
        <f t="shared" si="77"/>
        <v>12.1275</v>
      </c>
      <c r="AE345" s="24">
        <f t="shared" si="78"/>
        <v>308.28041572924002</v>
      </c>
      <c r="AF345" s="26">
        <f t="shared" si="71"/>
        <v>35.130415729240042</v>
      </c>
      <c r="AG345" s="26">
        <f t="shared" si="79"/>
        <v>5.7166666666666668</v>
      </c>
    </row>
    <row r="346" spans="9:33" x14ac:dyDescent="0.3">
      <c r="I346" s="26">
        <f t="shared" si="72"/>
        <v>344</v>
      </c>
      <c r="J346" s="26">
        <f t="shared" si="80"/>
        <v>7.5210270506906403</v>
      </c>
      <c r="K346" s="26">
        <f t="shared" si="81"/>
        <v>4.6418300921664519</v>
      </c>
      <c r="L346" s="26">
        <f t="shared" si="73"/>
        <v>12.162857142857144</v>
      </c>
      <c r="M346" s="24">
        <f t="shared" si="74"/>
        <v>308.28041572924002</v>
      </c>
      <c r="N346" s="26">
        <f t="shared" si="70"/>
        <v>35.130415729240042</v>
      </c>
      <c r="O346" s="26">
        <f t="shared" si="75"/>
        <v>5.7333333333333334</v>
      </c>
      <c r="AA346" s="26">
        <f t="shared" si="76"/>
        <v>344</v>
      </c>
      <c r="AB346" s="26">
        <f t="shared" si="82"/>
        <v>7.5210270506906403</v>
      </c>
      <c r="AC346" s="26">
        <f t="shared" si="83"/>
        <v>4.6418300921664519</v>
      </c>
      <c r="AD346" s="26">
        <f t="shared" si="77"/>
        <v>12.162857142857144</v>
      </c>
      <c r="AE346" s="24">
        <f t="shared" si="78"/>
        <v>308.28041572924002</v>
      </c>
      <c r="AF346" s="26">
        <f t="shared" si="71"/>
        <v>35.130415729240042</v>
      </c>
      <c r="AG346" s="26">
        <f t="shared" si="79"/>
        <v>5.7333333333333334</v>
      </c>
    </row>
    <row r="347" spans="9:33" x14ac:dyDescent="0.3">
      <c r="I347" s="26">
        <f t="shared" si="72"/>
        <v>345</v>
      </c>
      <c r="J347" s="26">
        <f t="shared" si="80"/>
        <v>7.5428905014193921</v>
      </c>
      <c r="K347" s="26">
        <f t="shared" si="81"/>
        <v>4.6553237842948425</v>
      </c>
      <c r="L347" s="26">
        <f t="shared" si="73"/>
        <v>12.198214285714286</v>
      </c>
      <c r="M347" s="24">
        <f t="shared" si="74"/>
        <v>308.28041572924002</v>
      </c>
      <c r="N347" s="26">
        <f t="shared" si="70"/>
        <v>35.130415729240042</v>
      </c>
      <c r="O347" s="26">
        <f t="shared" si="75"/>
        <v>5.75</v>
      </c>
      <c r="AA347" s="26">
        <f t="shared" si="76"/>
        <v>345</v>
      </c>
      <c r="AB347" s="26">
        <f t="shared" si="82"/>
        <v>7.5428905014193921</v>
      </c>
      <c r="AC347" s="26">
        <f t="shared" si="83"/>
        <v>4.6553237842948425</v>
      </c>
      <c r="AD347" s="26">
        <f t="shared" si="77"/>
        <v>12.198214285714286</v>
      </c>
      <c r="AE347" s="24">
        <f t="shared" si="78"/>
        <v>308.28041572924002</v>
      </c>
      <c r="AF347" s="26">
        <f t="shared" si="71"/>
        <v>35.130415729240042</v>
      </c>
      <c r="AG347" s="26">
        <f t="shared" si="79"/>
        <v>5.75</v>
      </c>
    </row>
    <row r="348" spans="9:33" x14ac:dyDescent="0.3">
      <c r="I348" s="26">
        <f t="shared" si="72"/>
        <v>346</v>
      </c>
      <c r="J348" s="26">
        <f t="shared" si="80"/>
        <v>7.5647539521481439</v>
      </c>
      <c r="K348" s="26">
        <f t="shared" si="81"/>
        <v>4.6688174764232331</v>
      </c>
      <c r="L348" s="26">
        <f t="shared" si="73"/>
        <v>12.233571428571429</v>
      </c>
      <c r="M348" s="24">
        <f t="shared" si="74"/>
        <v>308.28041572924002</v>
      </c>
      <c r="N348" s="26">
        <f t="shared" si="70"/>
        <v>35.130415729240042</v>
      </c>
      <c r="O348" s="26">
        <f t="shared" si="75"/>
        <v>5.7666666666666666</v>
      </c>
      <c r="AA348" s="26">
        <f t="shared" si="76"/>
        <v>346</v>
      </c>
      <c r="AB348" s="26">
        <f t="shared" si="82"/>
        <v>7.5647539521481439</v>
      </c>
      <c r="AC348" s="26">
        <f t="shared" si="83"/>
        <v>4.6688174764232331</v>
      </c>
      <c r="AD348" s="26">
        <f t="shared" si="77"/>
        <v>12.233571428571429</v>
      </c>
      <c r="AE348" s="24">
        <f t="shared" si="78"/>
        <v>308.28041572924002</v>
      </c>
      <c r="AF348" s="26">
        <f t="shared" si="71"/>
        <v>35.130415729240042</v>
      </c>
      <c r="AG348" s="26">
        <f t="shared" si="79"/>
        <v>5.7666666666666666</v>
      </c>
    </row>
    <row r="349" spans="9:33" x14ac:dyDescent="0.3">
      <c r="I349" s="26">
        <f t="shared" si="72"/>
        <v>347</v>
      </c>
      <c r="J349" s="26">
        <f t="shared" si="80"/>
        <v>7.5866174028768958</v>
      </c>
      <c r="K349" s="26">
        <f t="shared" si="81"/>
        <v>4.6823111685516245</v>
      </c>
      <c r="L349" s="26">
        <f t="shared" si="73"/>
        <v>12.268928571428571</v>
      </c>
      <c r="M349" s="24">
        <f t="shared" si="74"/>
        <v>308.28041572924002</v>
      </c>
      <c r="N349" s="26">
        <f t="shared" si="70"/>
        <v>35.130415729240042</v>
      </c>
      <c r="O349" s="26">
        <f t="shared" si="75"/>
        <v>5.7833333333333332</v>
      </c>
      <c r="AA349" s="26">
        <f t="shared" si="76"/>
        <v>347</v>
      </c>
      <c r="AB349" s="26">
        <f t="shared" si="82"/>
        <v>7.5866174028768958</v>
      </c>
      <c r="AC349" s="26">
        <f t="shared" si="83"/>
        <v>4.6823111685516245</v>
      </c>
      <c r="AD349" s="26">
        <f t="shared" si="77"/>
        <v>12.268928571428571</v>
      </c>
      <c r="AE349" s="24">
        <f t="shared" si="78"/>
        <v>308.28041572924002</v>
      </c>
      <c r="AF349" s="26">
        <f t="shared" si="71"/>
        <v>35.130415729240042</v>
      </c>
      <c r="AG349" s="26">
        <f t="shared" si="79"/>
        <v>5.7833333333333332</v>
      </c>
    </row>
    <row r="350" spans="9:33" x14ac:dyDescent="0.3">
      <c r="I350" s="26">
        <f t="shared" si="72"/>
        <v>348</v>
      </c>
      <c r="J350" s="26">
        <f t="shared" si="80"/>
        <v>7.6084808536056476</v>
      </c>
      <c r="K350" s="26">
        <f t="shared" si="81"/>
        <v>4.6958048606800151</v>
      </c>
      <c r="L350" s="26">
        <f t="shared" si="73"/>
        <v>12.304285714285715</v>
      </c>
      <c r="M350" s="24">
        <f t="shared" si="74"/>
        <v>308.28041572924002</v>
      </c>
      <c r="N350" s="26">
        <f t="shared" si="70"/>
        <v>35.130415729240042</v>
      </c>
      <c r="O350" s="26">
        <f t="shared" si="75"/>
        <v>5.8</v>
      </c>
      <c r="AA350" s="26">
        <f t="shared" si="76"/>
        <v>348</v>
      </c>
      <c r="AB350" s="26">
        <f t="shared" si="82"/>
        <v>7.6084808536056476</v>
      </c>
      <c r="AC350" s="26">
        <f t="shared" si="83"/>
        <v>4.6958048606800151</v>
      </c>
      <c r="AD350" s="26">
        <f t="shared" si="77"/>
        <v>12.304285714285715</v>
      </c>
      <c r="AE350" s="24">
        <f t="shared" si="78"/>
        <v>308.28041572924002</v>
      </c>
      <c r="AF350" s="26">
        <f t="shared" si="71"/>
        <v>35.130415729240042</v>
      </c>
      <c r="AG350" s="26">
        <f t="shared" si="79"/>
        <v>5.8</v>
      </c>
    </row>
    <row r="351" spans="9:33" x14ac:dyDescent="0.3">
      <c r="I351" s="26">
        <f t="shared" si="72"/>
        <v>349</v>
      </c>
      <c r="J351" s="26">
        <f t="shared" si="80"/>
        <v>7.6303443043343995</v>
      </c>
      <c r="K351" s="26">
        <f t="shared" si="81"/>
        <v>4.7092985528084057</v>
      </c>
      <c r="L351" s="26">
        <f t="shared" si="73"/>
        <v>12.339642857142858</v>
      </c>
      <c r="M351" s="24">
        <f t="shared" si="74"/>
        <v>308.28041572924002</v>
      </c>
      <c r="N351" s="26">
        <f t="shared" si="70"/>
        <v>35.130415729240042</v>
      </c>
      <c r="O351" s="26">
        <f t="shared" si="75"/>
        <v>5.8166666666666664</v>
      </c>
      <c r="AA351" s="26">
        <f t="shared" si="76"/>
        <v>349</v>
      </c>
      <c r="AB351" s="26">
        <f t="shared" si="82"/>
        <v>7.6303443043343995</v>
      </c>
      <c r="AC351" s="26">
        <f t="shared" si="83"/>
        <v>4.7092985528084057</v>
      </c>
      <c r="AD351" s="26">
        <f t="shared" si="77"/>
        <v>12.339642857142858</v>
      </c>
      <c r="AE351" s="24">
        <f t="shared" si="78"/>
        <v>308.28041572924002</v>
      </c>
      <c r="AF351" s="26">
        <f t="shared" si="71"/>
        <v>35.130415729240042</v>
      </c>
      <c r="AG351" s="26">
        <f t="shared" si="79"/>
        <v>5.8166666666666664</v>
      </c>
    </row>
    <row r="352" spans="9:33" x14ac:dyDescent="0.3">
      <c r="I352" s="26">
        <f t="shared" si="72"/>
        <v>350</v>
      </c>
      <c r="J352" s="26">
        <f t="shared" si="80"/>
        <v>7.6522077550631513</v>
      </c>
      <c r="K352" s="26">
        <f t="shared" si="81"/>
        <v>4.7227922449367972</v>
      </c>
      <c r="L352" s="26">
        <f t="shared" si="73"/>
        <v>12.375</v>
      </c>
      <c r="M352" s="24">
        <f t="shared" si="74"/>
        <v>308.28041572924002</v>
      </c>
      <c r="N352" s="26">
        <f t="shared" si="70"/>
        <v>35.130415729240042</v>
      </c>
      <c r="O352" s="26">
        <f t="shared" si="75"/>
        <v>5.833333333333333</v>
      </c>
      <c r="AA352" s="26">
        <f t="shared" si="76"/>
        <v>350</v>
      </c>
      <c r="AB352" s="26">
        <f t="shared" si="82"/>
        <v>7.6522077550631513</v>
      </c>
      <c r="AC352" s="26">
        <f t="shared" si="83"/>
        <v>4.7227922449367972</v>
      </c>
      <c r="AD352" s="26">
        <f t="shared" si="77"/>
        <v>12.375</v>
      </c>
      <c r="AE352" s="24">
        <f t="shared" si="78"/>
        <v>308.28041572924002</v>
      </c>
      <c r="AF352" s="26">
        <f t="shared" si="71"/>
        <v>35.130415729240042</v>
      </c>
      <c r="AG352" s="26">
        <f t="shared" si="79"/>
        <v>5.833333333333333</v>
      </c>
    </row>
    <row r="353" spans="9:33" x14ac:dyDescent="0.3">
      <c r="I353" s="26">
        <f t="shared" si="72"/>
        <v>351</v>
      </c>
      <c r="J353" s="26">
        <f t="shared" si="80"/>
        <v>7.6740712057919032</v>
      </c>
      <c r="K353" s="26">
        <f t="shared" si="81"/>
        <v>4.7362859370651877</v>
      </c>
      <c r="L353" s="26">
        <f t="shared" si="73"/>
        <v>12.410357142857142</v>
      </c>
      <c r="M353" s="24">
        <f t="shared" si="74"/>
        <v>308.28041572924002</v>
      </c>
      <c r="N353" s="26">
        <f t="shared" si="70"/>
        <v>35.130415729240042</v>
      </c>
      <c r="O353" s="26">
        <f t="shared" si="75"/>
        <v>5.85</v>
      </c>
      <c r="AA353" s="26">
        <f t="shared" si="76"/>
        <v>351</v>
      </c>
      <c r="AB353" s="26">
        <f t="shared" si="82"/>
        <v>7.6740712057919032</v>
      </c>
      <c r="AC353" s="26">
        <f t="shared" si="83"/>
        <v>4.7362859370651877</v>
      </c>
      <c r="AD353" s="26">
        <f t="shared" si="77"/>
        <v>12.410357142857142</v>
      </c>
      <c r="AE353" s="24">
        <f t="shared" si="78"/>
        <v>308.28041572924002</v>
      </c>
      <c r="AF353" s="26">
        <f t="shared" si="71"/>
        <v>35.130415729240042</v>
      </c>
      <c r="AG353" s="26">
        <f t="shared" si="79"/>
        <v>5.85</v>
      </c>
    </row>
    <row r="354" spans="9:33" x14ac:dyDescent="0.3">
      <c r="I354" s="26">
        <f t="shared" si="72"/>
        <v>352</v>
      </c>
      <c r="J354" s="26">
        <f t="shared" si="80"/>
        <v>7.695934656520655</v>
      </c>
      <c r="K354" s="26">
        <f t="shared" si="81"/>
        <v>4.7497796291935783</v>
      </c>
      <c r="L354" s="26">
        <f t="shared" si="73"/>
        <v>12.445714285714287</v>
      </c>
      <c r="M354" s="24">
        <f t="shared" si="74"/>
        <v>308.28041572924002</v>
      </c>
      <c r="N354" s="26">
        <f t="shared" si="70"/>
        <v>35.130415729240042</v>
      </c>
      <c r="O354" s="26">
        <f t="shared" si="75"/>
        <v>5.8666666666666663</v>
      </c>
      <c r="AA354" s="26">
        <f t="shared" si="76"/>
        <v>352</v>
      </c>
      <c r="AB354" s="26">
        <f t="shared" si="82"/>
        <v>7.695934656520655</v>
      </c>
      <c r="AC354" s="26">
        <f t="shared" si="83"/>
        <v>4.7497796291935783</v>
      </c>
      <c r="AD354" s="26">
        <f t="shared" si="77"/>
        <v>12.445714285714287</v>
      </c>
      <c r="AE354" s="24">
        <f t="shared" si="78"/>
        <v>308.28041572924002</v>
      </c>
      <c r="AF354" s="26">
        <f t="shared" si="71"/>
        <v>35.130415729240042</v>
      </c>
      <c r="AG354" s="26">
        <f t="shared" si="79"/>
        <v>5.8666666666666663</v>
      </c>
    </row>
    <row r="355" spans="9:33" x14ac:dyDescent="0.3">
      <c r="I355" s="26">
        <f t="shared" si="72"/>
        <v>353</v>
      </c>
      <c r="J355" s="26">
        <f t="shared" si="80"/>
        <v>7.7177981072494068</v>
      </c>
      <c r="K355" s="26">
        <f t="shared" si="81"/>
        <v>4.7632733213219698</v>
      </c>
      <c r="L355" s="26">
        <f t="shared" si="73"/>
        <v>12.481071428571429</v>
      </c>
      <c r="M355" s="24">
        <f t="shared" si="74"/>
        <v>308.28041572924002</v>
      </c>
      <c r="N355" s="26">
        <f t="shared" si="70"/>
        <v>35.130415729240042</v>
      </c>
      <c r="O355" s="26">
        <f t="shared" si="75"/>
        <v>5.8833333333333337</v>
      </c>
      <c r="AA355" s="26">
        <f t="shared" si="76"/>
        <v>353</v>
      </c>
      <c r="AB355" s="26">
        <f t="shared" si="82"/>
        <v>7.7177981072494068</v>
      </c>
      <c r="AC355" s="26">
        <f t="shared" si="83"/>
        <v>4.7632733213219698</v>
      </c>
      <c r="AD355" s="26">
        <f t="shared" si="77"/>
        <v>12.481071428571429</v>
      </c>
      <c r="AE355" s="24">
        <f t="shared" si="78"/>
        <v>308.28041572924002</v>
      </c>
      <c r="AF355" s="26">
        <f t="shared" si="71"/>
        <v>35.130415729240042</v>
      </c>
      <c r="AG355" s="26">
        <f t="shared" si="79"/>
        <v>5.8833333333333337</v>
      </c>
    </row>
    <row r="356" spans="9:33" x14ac:dyDescent="0.3">
      <c r="I356" s="26">
        <f t="shared" si="72"/>
        <v>354</v>
      </c>
      <c r="J356" s="26">
        <f t="shared" si="80"/>
        <v>7.7396615579781587</v>
      </c>
      <c r="K356" s="26">
        <f t="shared" si="81"/>
        <v>4.7767670134503604</v>
      </c>
      <c r="L356" s="26">
        <f t="shared" si="73"/>
        <v>12.516428571428571</v>
      </c>
      <c r="M356" s="24">
        <f t="shared" si="74"/>
        <v>308.28041572924002</v>
      </c>
      <c r="N356" s="26">
        <f t="shared" si="70"/>
        <v>35.130415729240042</v>
      </c>
      <c r="O356" s="26">
        <f t="shared" si="75"/>
        <v>5.9</v>
      </c>
      <c r="AA356" s="26">
        <f t="shared" si="76"/>
        <v>354</v>
      </c>
      <c r="AB356" s="26">
        <f t="shared" si="82"/>
        <v>7.7396615579781587</v>
      </c>
      <c r="AC356" s="26">
        <f t="shared" si="83"/>
        <v>4.7767670134503604</v>
      </c>
      <c r="AD356" s="26">
        <f t="shared" si="77"/>
        <v>12.516428571428571</v>
      </c>
      <c r="AE356" s="24">
        <f t="shared" si="78"/>
        <v>308.28041572924002</v>
      </c>
      <c r="AF356" s="26">
        <f t="shared" si="71"/>
        <v>35.130415729240042</v>
      </c>
      <c r="AG356" s="26">
        <f t="shared" si="79"/>
        <v>5.9</v>
      </c>
    </row>
    <row r="357" spans="9:33" x14ac:dyDescent="0.3">
      <c r="I357" s="26">
        <f t="shared" si="72"/>
        <v>355</v>
      </c>
      <c r="J357" s="26">
        <f t="shared" si="80"/>
        <v>7.7615250087069105</v>
      </c>
      <c r="K357" s="26">
        <f t="shared" si="81"/>
        <v>4.7902607055787509</v>
      </c>
      <c r="L357" s="26">
        <f t="shared" si="73"/>
        <v>12.551785714285714</v>
      </c>
      <c r="M357" s="24">
        <f t="shared" si="74"/>
        <v>308.28041572924002</v>
      </c>
      <c r="N357" s="26">
        <f t="shared" si="70"/>
        <v>35.130415729240042</v>
      </c>
      <c r="O357" s="26">
        <f t="shared" si="75"/>
        <v>5.916666666666667</v>
      </c>
      <c r="AA357" s="26">
        <f t="shared" si="76"/>
        <v>355</v>
      </c>
      <c r="AB357" s="26">
        <f t="shared" si="82"/>
        <v>7.7615250087069105</v>
      </c>
      <c r="AC357" s="26">
        <f t="shared" si="83"/>
        <v>4.7902607055787509</v>
      </c>
      <c r="AD357" s="26">
        <f t="shared" si="77"/>
        <v>12.551785714285714</v>
      </c>
      <c r="AE357" s="24">
        <f t="shared" si="78"/>
        <v>308.28041572924002</v>
      </c>
      <c r="AF357" s="26">
        <f t="shared" si="71"/>
        <v>35.130415729240042</v>
      </c>
      <c r="AG357" s="26">
        <f t="shared" si="79"/>
        <v>5.916666666666667</v>
      </c>
    </row>
    <row r="358" spans="9:33" x14ac:dyDescent="0.3">
      <c r="I358" s="26">
        <f t="shared" si="72"/>
        <v>356</v>
      </c>
      <c r="J358" s="26">
        <f t="shared" si="80"/>
        <v>7.7833884594356624</v>
      </c>
      <c r="K358" s="26">
        <f t="shared" si="81"/>
        <v>4.8037543977071415</v>
      </c>
      <c r="L358" s="26">
        <f t="shared" si="73"/>
        <v>12.587142857142858</v>
      </c>
      <c r="M358" s="24">
        <f t="shared" si="74"/>
        <v>308.28041572924002</v>
      </c>
      <c r="N358" s="26">
        <f t="shared" si="70"/>
        <v>35.130415729240042</v>
      </c>
      <c r="O358" s="26">
        <f t="shared" si="75"/>
        <v>5.9333333333333336</v>
      </c>
      <c r="AA358" s="26">
        <f t="shared" si="76"/>
        <v>356</v>
      </c>
      <c r="AB358" s="26">
        <f t="shared" si="82"/>
        <v>7.7833884594356624</v>
      </c>
      <c r="AC358" s="26">
        <f t="shared" si="83"/>
        <v>4.8037543977071415</v>
      </c>
      <c r="AD358" s="26">
        <f t="shared" si="77"/>
        <v>12.587142857142858</v>
      </c>
      <c r="AE358" s="24">
        <f t="shared" si="78"/>
        <v>308.28041572924002</v>
      </c>
      <c r="AF358" s="26">
        <f t="shared" si="71"/>
        <v>35.130415729240042</v>
      </c>
      <c r="AG358" s="26">
        <f t="shared" si="79"/>
        <v>5.9333333333333336</v>
      </c>
    </row>
    <row r="359" spans="9:33" x14ac:dyDescent="0.3">
      <c r="I359" s="26">
        <f t="shared" si="72"/>
        <v>357</v>
      </c>
      <c r="J359" s="26">
        <f t="shared" si="80"/>
        <v>7.8052519101644142</v>
      </c>
      <c r="K359" s="26">
        <f t="shared" si="81"/>
        <v>4.817248089835533</v>
      </c>
      <c r="L359" s="26">
        <f t="shared" si="73"/>
        <v>12.6225</v>
      </c>
      <c r="M359" s="24">
        <f t="shared" si="74"/>
        <v>308.28041572924002</v>
      </c>
      <c r="N359" s="26">
        <f t="shared" si="70"/>
        <v>35.130415729240042</v>
      </c>
      <c r="O359" s="26">
        <f t="shared" si="75"/>
        <v>5.95</v>
      </c>
      <c r="AA359" s="26">
        <f t="shared" si="76"/>
        <v>357</v>
      </c>
      <c r="AB359" s="26">
        <f t="shared" si="82"/>
        <v>7.8052519101644142</v>
      </c>
      <c r="AC359" s="26">
        <f t="shared" si="83"/>
        <v>4.817248089835533</v>
      </c>
      <c r="AD359" s="26">
        <f t="shared" si="77"/>
        <v>12.6225</v>
      </c>
      <c r="AE359" s="24">
        <f t="shared" si="78"/>
        <v>308.28041572924002</v>
      </c>
      <c r="AF359" s="26">
        <f t="shared" si="71"/>
        <v>35.130415729240042</v>
      </c>
      <c r="AG359" s="26">
        <f t="shared" si="79"/>
        <v>5.95</v>
      </c>
    </row>
    <row r="360" spans="9:33" x14ac:dyDescent="0.3">
      <c r="I360" s="26">
        <f t="shared" si="72"/>
        <v>358</v>
      </c>
      <c r="J360" s="26">
        <f t="shared" si="80"/>
        <v>7.8271153608931661</v>
      </c>
      <c r="K360" s="26">
        <f t="shared" si="81"/>
        <v>4.8307417819639236</v>
      </c>
      <c r="L360" s="26">
        <f t="shared" si="73"/>
        <v>12.657857142857143</v>
      </c>
      <c r="M360" s="24">
        <f t="shared" si="74"/>
        <v>308.28041572924002</v>
      </c>
      <c r="N360" s="26">
        <f t="shared" si="70"/>
        <v>35.130415729240042</v>
      </c>
      <c r="O360" s="26">
        <f t="shared" si="75"/>
        <v>5.9666666666666668</v>
      </c>
      <c r="AA360" s="26">
        <f t="shared" si="76"/>
        <v>358</v>
      </c>
      <c r="AB360" s="26">
        <f t="shared" si="82"/>
        <v>7.8271153608931661</v>
      </c>
      <c r="AC360" s="26">
        <f t="shared" si="83"/>
        <v>4.8307417819639236</v>
      </c>
      <c r="AD360" s="26">
        <f t="shared" si="77"/>
        <v>12.657857142857143</v>
      </c>
      <c r="AE360" s="24">
        <f t="shared" si="78"/>
        <v>308.28041572924002</v>
      </c>
      <c r="AF360" s="26">
        <f t="shared" si="71"/>
        <v>35.130415729240042</v>
      </c>
      <c r="AG360" s="26">
        <f t="shared" si="79"/>
        <v>5.9666666666666668</v>
      </c>
    </row>
    <row r="361" spans="9:33" x14ac:dyDescent="0.3">
      <c r="I361" s="26">
        <f t="shared" si="72"/>
        <v>359</v>
      </c>
      <c r="J361" s="26">
        <f t="shared" si="80"/>
        <v>7.8489788116219179</v>
      </c>
      <c r="K361" s="26">
        <f t="shared" si="81"/>
        <v>4.8442354740923141</v>
      </c>
      <c r="L361" s="26">
        <f t="shared" si="73"/>
        <v>12.693214285714285</v>
      </c>
      <c r="M361" s="24">
        <f t="shared" si="74"/>
        <v>308.28041572924002</v>
      </c>
      <c r="N361" s="26">
        <f t="shared" si="70"/>
        <v>35.130415729240042</v>
      </c>
      <c r="O361" s="26">
        <f t="shared" si="75"/>
        <v>5.9833333333333334</v>
      </c>
      <c r="AA361" s="26">
        <f t="shared" si="76"/>
        <v>359</v>
      </c>
      <c r="AB361" s="26">
        <f t="shared" si="82"/>
        <v>7.8489788116219179</v>
      </c>
      <c r="AC361" s="26">
        <f t="shared" si="83"/>
        <v>4.8442354740923141</v>
      </c>
      <c r="AD361" s="26">
        <f t="shared" si="77"/>
        <v>12.693214285714285</v>
      </c>
      <c r="AE361" s="24">
        <f t="shared" si="78"/>
        <v>308.28041572924002</v>
      </c>
      <c r="AF361" s="26">
        <f t="shared" si="71"/>
        <v>35.130415729240042</v>
      </c>
      <c r="AG361" s="26">
        <f t="shared" si="79"/>
        <v>5.9833333333333334</v>
      </c>
    </row>
    <row r="362" spans="9:33" x14ac:dyDescent="0.3">
      <c r="I362" s="26">
        <f t="shared" si="72"/>
        <v>360</v>
      </c>
      <c r="J362" s="26">
        <f t="shared" si="80"/>
        <v>7.8708422623506697</v>
      </c>
      <c r="K362" s="26">
        <f t="shared" si="81"/>
        <v>4.8577291662207056</v>
      </c>
      <c r="L362" s="26">
        <f t="shared" si="73"/>
        <v>12.72857142857143</v>
      </c>
      <c r="M362" s="24">
        <f t="shared" si="74"/>
        <v>308.28041572924002</v>
      </c>
      <c r="N362" s="26">
        <f t="shared" si="70"/>
        <v>35.130415729240042</v>
      </c>
      <c r="O362" s="26">
        <f t="shared" si="75"/>
        <v>6</v>
      </c>
      <c r="AA362" s="26">
        <f t="shared" si="76"/>
        <v>360</v>
      </c>
      <c r="AB362" s="26">
        <f t="shared" si="82"/>
        <v>7.8708422623506697</v>
      </c>
      <c r="AC362" s="26">
        <f t="shared" si="83"/>
        <v>4.8577291662207056</v>
      </c>
      <c r="AD362" s="26">
        <f t="shared" si="77"/>
        <v>12.72857142857143</v>
      </c>
      <c r="AE362" s="24">
        <f t="shared" si="78"/>
        <v>308.28041572924002</v>
      </c>
      <c r="AF362" s="26">
        <f t="shared" si="71"/>
        <v>35.130415729240042</v>
      </c>
      <c r="AG362" s="26">
        <f t="shared" si="79"/>
        <v>6</v>
      </c>
    </row>
    <row r="363" spans="9:33" x14ac:dyDescent="0.3">
      <c r="I363" s="26">
        <f t="shared" si="72"/>
        <v>361</v>
      </c>
      <c r="J363" s="26">
        <f t="shared" si="80"/>
        <v>7.8927057130794216</v>
      </c>
      <c r="K363" s="26">
        <f t="shared" si="81"/>
        <v>4.8712228583490962</v>
      </c>
      <c r="L363" s="26">
        <f t="shared" si="73"/>
        <v>12.763928571428572</v>
      </c>
      <c r="M363" s="24">
        <f t="shared" si="74"/>
        <v>308.28041572924002</v>
      </c>
      <c r="N363" s="26">
        <f t="shared" si="70"/>
        <v>35.130415729240042</v>
      </c>
      <c r="O363" s="26">
        <f t="shared" si="75"/>
        <v>6.0166666666666666</v>
      </c>
      <c r="AA363" s="26">
        <f t="shared" si="76"/>
        <v>361</v>
      </c>
      <c r="AB363" s="26">
        <f t="shared" si="82"/>
        <v>7.8927057130794216</v>
      </c>
      <c r="AC363" s="26">
        <f t="shared" si="83"/>
        <v>4.8712228583490962</v>
      </c>
      <c r="AD363" s="26">
        <f t="shared" si="77"/>
        <v>12.763928571428572</v>
      </c>
      <c r="AE363" s="24">
        <f t="shared" si="78"/>
        <v>308.28041572924002</v>
      </c>
      <c r="AF363" s="26">
        <f t="shared" si="71"/>
        <v>35.130415729240042</v>
      </c>
      <c r="AG363" s="26">
        <f t="shared" si="79"/>
        <v>6.0166666666666666</v>
      </c>
    </row>
    <row r="364" spans="9:33" x14ac:dyDescent="0.3">
      <c r="I364" s="26">
        <f t="shared" si="72"/>
        <v>362</v>
      </c>
      <c r="J364" s="26">
        <f t="shared" si="80"/>
        <v>7.9145691638081734</v>
      </c>
      <c r="K364" s="26">
        <f t="shared" si="81"/>
        <v>4.8847165504774868</v>
      </c>
      <c r="L364" s="26">
        <f t="shared" si="73"/>
        <v>12.799285714285714</v>
      </c>
      <c r="M364" s="24">
        <f t="shared" si="74"/>
        <v>308.28041572924002</v>
      </c>
      <c r="N364" s="26">
        <f t="shared" si="70"/>
        <v>35.130415729240042</v>
      </c>
      <c r="O364" s="26">
        <f t="shared" si="75"/>
        <v>6.0333333333333332</v>
      </c>
      <c r="AA364" s="26">
        <f t="shared" si="76"/>
        <v>362</v>
      </c>
      <c r="AB364" s="26">
        <f t="shared" si="82"/>
        <v>7.9145691638081734</v>
      </c>
      <c r="AC364" s="26">
        <f t="shared" si="83"/>
        <v>4.8847165504774868</v>
      </c>
      <c r="AD364" s="26">
        <f t="shared" si="77"/>
        <v>12.799285714285714</v>
      </c>
      <c r="AE364" s="24">
        <f t="shared" si="78"/>
        <v>308.28041572924002</v>
      </c>
      <c r="AF364" s="26">
        <f t="shared" si="71"/>
        <v>35.130415729240042</v>
      </c>
      <c r="AG364" s="26">
        <f t="shared" si="79"/>
        <v>6.0333333333333332</v>
      </c>
    </row>
    <row r="365" spans="9:33" x14ac:dyDescent="0.3">
      <c r="I365" s="26">
        <f t="shared" si="72"/>
        <v>363</v>
      </c>
      <c r="J365" s="26">
        <f t="shared" si="80"/>
        <v>7.9364326145369253</v>
      </c>
      <c r="K365" s="26">
        <f t="shared" si="81"/>
        <v>4.8982102426058782</v>
      </c>
      <c r="L365" s="26">
        <f t="shared" si="73"/>
        <v>12.834642857142857</v>
      </c>
      <c r="M365" s="24">
        <f t="shared" si="74"/>
        <v>308.28041572924002</v>
      </c>
      <c r="N365" s="26">
        <f t="shared" si="70"/>
        <v>35.130415729240042</v>
      </c>
      <c r="O365" s="26">
        <f t="shared" si="75"/>
        <v>6.05</v>
      </c>
      <c r="AA365" s="26">
        <f t="shared" si="76"/>
        <v>363</v>
      </c>
      <c r="AB365" s="26">
        <f t="shared" si="82"/>
        <v>7.9364326145369253</v>
      </c>
      <c r="AC365" s="26">
        <f t="shared" si="83"/>
        <v>4.8982102426058782</v>
      </c>
      <c r="AD365" s="26">
        <f t="shared" si="77"/>
        <v>12.834642857142857</v>
      </c>
      <c r="AE365" s="24">
        <f t="shared" si="78"/>
        <v>308.28041572924002</v>
      </c>
      <c r="AF365" s="26">
        <f t="shared" si="71"/>
        <v>35.130415729240042</v>
      </c>
      <c r="AG365" s="26">
        <f t="shared" si="79"/>
        <v>6.05</v>
      </c>
    </row>
    <row r="366" spans="9:33" x14ac:dyDescent="0.3">
      <c r="I366" s="26">
        <f t="shared" si="72"/>
        <v>364</v>
      </c>
      <c r="J366" s="26">
        <f t="shared" si="80"/>
        <v>7.9582960652656771</v>
      </c>
      <c r="K366" s="26">
        <f t="shared" si="81"/>
        <v>4.9117039347342688</v>
      </c>
      <c r="L366" s="26">
        <f t="shared" si="73"/>
        <v>12.870000000000001</v>
      </c>
      <c r="M366" s="24">
        <f t="shared" si="74"/>
        <v>308.28041572924002</v>
      </c>
      <c r="N366" s="26">
        <f t="shared" si="70"/>
        <v>35.130415729240042</v>
      </c>
      <c r="O366" s="26">
        <f t="shared" si="75"/>
        <v>6.0666666666666664</v>
      </c>
      <c r="AA366" s="26">
        <f t="shared" si="76"/>
        <v>364</v>
      </c>
      <c r="AB366" s="26">
        <f t="shared" si="82"/>
        <v>7.9582960652656771</v>
      </c>
      <c r="AC366" s="26">
        <f t="shared" si="83"/>
        <v>4.9117039347342688</v>
      </c>
      <c r="AD366" s="26">
        <f t="shared" si="77"/>
        <v>12.870000000000001</v>
      </c>
      <c r="AE366" s="24">
        <f t="shared" si="78"/>
        <v>308.28041572924002</v>
      </c>
      <c r="AF366" s="26">
        <f t="shared" si="71"/>
        <v>35.130415729240042</v>
      </c>
      <c r="AG366" s="26">
        <f t="shared" si="79"/>
        <v>6.0666666666666664</v>
      </c>
    </row>
    <row r="367" spans="9:33" x14ac:dyDescent="0.3">
      <c r="I367" s="26">
        <f t="shared" si="72"/>
        <v>365</v>
      </c>
      <c r="J367" s="26">
        <f t="shared" si="80"/>
        <v>7.980159515994429</v>
      </c>
      <c r="K367" s="26">
        <f t="shared" si="81"/>
        <v>4.9251976268626594</v>
      </c>
      <c r="L367" s="26">
        <f t="shared" si="73"/>
        <v>12.905357142857143</v>
      </c>
      <c r="M367" s="24">
        <f t="shared" si="74"/>
        <v>308.28041572924002</v>
      </c>
      <c r="N367" s="26">
        <f t="shared" si="70"/>
        <v>35.130415729240042</v>
      </c>
      <c r="O367" s="26">
        <f t="shared" si="75"/>
        <v>6.083333333333333</v>
      </c>
      <c r="AA367" s="26">
        <f t="shared" si="76"/>
        <v>365</v>
      </c>
      <c r="AB367" s="26">
        <f t="shared" si="82"/>
        <v>7.980159515994429</v>
      </c>
      <c r="AC367" s="26">
        <f t="shared" si="83"/>
        <v>4.9251976268626594</v>
      </c>
      <c r="AD367" s="26">
        <f t="shared" si="77"/>
        <v>12.905357142857143</v>
      </c>
      <c r="AE367" s="24">
        <f t="shared" si="78"/>
        <v>308.28041572924002</v>
      </c>
      <c r="AF367" s="26">
        <f t="shared" si="71"/>
        <v>35.130415729240042</v>
      </c>
      <c r="AG367" s="26">
        <f t="shared" si="79"/>
        <v>6.083333333333333</v>
      </c>
    </row>
    <row r="368" spans="9:33" x14ac:dyDescent="0.3">
      <c r="I368" s="26">
        <f t="shared" si="72"/>
        <v>366</v>
      </c>
      <c r="J368" s="26">
        <f t="shared" si="80"/>
        <v>8.0020229667231817</v>
      </c>
      <c r="K368" s="26">
        <f t="shared" si="81"/>
        <v>4.9386913189910508</v>
      </c>
      <c r="L368" s="26">
        <f t="shared" si="73"/>
        <v>12.940714285714286</v>
      </c>
      <c r="M368" s="24">
        <f t="shared" si="74"/>
        <v>308.28041572924002</v>
      </c>
      <c r="N368" s="26">
        <f t="shared" si="70"/>
        <v>35.130415729240042</v>
      </c>
      <c r="O368" s="26">
        <f t="shared" si="75"/>
        <v>6.1</v>
      </c>
      <c r="AA368" s="26">
        <f t="shared" si="76"/>
        <v>366</v>
      </c>
      <c r="AB368" s="26">
        <f t="shared" si="82"/>
        <v>8.0020229667231817</v>
      </c>
      <c r="AC368" s="26">
        <f t="shared" si="83"/>
        <v>4.9386913189910508</v>
      </c>
      <c r="AD368" s="26">
        <f t="shared" si="77"/>
        <v>12.940714285714286</v>
      </c>
      <c r="AE368" s="24">
        <f t="shared" si="78"/>
        <v>308.28041572924002</v>
      </c>
      <c r="AF368" s="26">
        <f t="shared" si="71"/>
        <v>35.130415729240042</v>
      </c>
      <c r="AG368" s="26">
        <f t="shared" si="79"/>
        <v>6.1</v>
      </c>
    </row>
    <row r="369" spans="9:33" x14ac:dyDescent="0.3">
      <c r="I369" s="26">
        <f t="shared" si="72"/>
        <v>367</v>
      </c>
      <c r="J369" s="26">
        <f t="shared" si="80"/>
        <v>8.0238864174519335</v>
      </c>
      <c r="K369" s="26">
        <f t="shared" si="81"/>
        <v>4.9521850111194414</v>
      </c>
      <c r="L369" s="26">
        <f t="shared" si="73"/>
        <v>12.976071428571428</v>
      </c>
      <c r="M369" s="24">
        <f t="shared" si="74"/>
        <v>308.28041572924002</v>
      </c>
      <c r="N369" s="26">
        <f t="shared" si="70"/>
        <v>35.130415729240042</v>
      </c>
      <c r="O369" s="26">
        <f t="shared" si="75"/>
        <v>6.1166666666666663</v>
      </c>
      <c r="AA369" s="26">
        <f t="shared" si="76"/>
        <v>367</v>
      </c>
      <c r="AB369" s="26">
        <f t="shared" si="82"/>
        <v>8.0238864174519335</v>
      </c>
      <c r="AC369" s="26">
        <f t="shared" si="83"/>
        <v>4.9521850111194414</v>
      </c>
      <c r="AD369" s="26">
        <f t="shared" si="77"/>
        <v>12.976071428571428</v>
      </c>
      <c r="AE369" s="24">
        <f t="shared" si="78"/>
        <v>308.28041572924002</v>
      </c>
      <c r="AF369" s="26">
        <f t="shared" si="71"/>
        <v>35.130415729240042</v>
      </c>
      <c r="AG369" s="26">
        <f t="shared" si="79"/>
        <v>6.1166666666666663</v>
      </c>
    </row>
    <row r="370" spans="9:33" x14ac:dyDescent="0.3">
      <c r="I370" s="26">
        <f t="shared" si="72"/>
        <v>368</v>
      </c>
      <c r="J370" s="26">
        <f t="shared" si="80"/>
        <v>8.0457498681806854</v>
      </c>
      <c r="K370" s="26">
        <f t="shared" si="81"/>
        <v>4.965678703247832</v>
      </c>
      <c r="L370" s="26">
        <f t="shared" si="73"/>
        <v>13.011428571428572</v>
      </c>
      <c r="M370" s="24">
        <f t="shared" si="74"/>
        <v>308.28041572924002</v>
      </c>
      <c r="N370" s="26">
        <f t="shared" si="70"/>
        <v>35.130415729240042</v>
      </c>
      <c r="O370" s="26">
        <f t="shared" si="75"/>
        <v>6.1333333333333337</v>
      </c>
      <c r="AA370" s="26">
        <f t="shared" si="76"/>
        <v>368</v>
      </c>
      <c r="AB370" s="26">
        <f t="shared" si="82"/>
        <v>8.0457498681806854</v>
      </c>
      <c r="AC370" s="26">
        <f t="shared" si="83"/>
        <v>4.965678703247832</v>
      </c>
      <c r="AD370" s="26">
        <f t="shared" si="77"/>
        <v>13.011428571428572</v>
      </c>
      <c r="AE370" s="24">
        <f t="shared" si="78"/>
        <v>308.28041572924002</v>
      </c>
      <c r="AF370" s="26">
        <f t="shared" si="71"/>
        <v>35.130415729240042</v>
      </c>
      <c r="AG370" s="26">
        <f t="shared" si="79"/>
        <v>6.1333333333333337</v>
      </c>
    </row>
    <row r="371" spans="9:33" x14ac:dyDescent="0.3">
      <c r="I371" s="26">
        <f t="shared" si="72"/>
        <v>369</v>
      </c>
      <c r="J371" s="26">
        <f t="shared" si="80"/>
        <v>8.0676133189094372</v>
      </c>
      <c r="K371" s="26">
        <f t="shared" si="81"/>
        <v>4.9791723953762226</v>
      </c>
      <c r="L371" s="26">
        <f t="shared" si="73"/>
        <v>13.046785714285715</v>
      </c>
      <c r="M371" s="24">
        <f t="shared" si="74"/>
        <v>308.28041572924002</v>
      </c>
      <c r="N371" s="26">
        <f t="shared" si="70"/>
        <v>35.130415729240042</v>
      </c>
      <c r="O371" s="26">
        <f t="shared" si="75"/>
        <v>6.15</v>
      </c>
      <c r="AA371" s="26">
        <f t="shared" si="76"/>
        <v>369</v>
      </c>
      <c r="AB371" s="26">
        <f t="shared" si="82"/>
        <v>8.0676133189094372</v>
      </c>
      <c r="AC371" s="26">
        <f t="shared" si="83"/>
        <v>4.9791723953762226</v>
      </c>
      <c r="AD371" s="26">
        <f t="shared" si="77"/>
        <v>13.046785714285715</v>
      </c>
      <c r="AE371" s="24">
        <f t="shared" si="78"/>
        <v>308.28041572924002</v>
      </c>
      <c r="AF371" s="26">
        <f t="shared" si="71"/>
        <v>35.130415729240042</v>
      </c>
      <c r="AG371" s="26">
        <f t="shared" si="79"/>
        <v>6.15</v>
      </c>
    </row>
    <row r="372" spans="9:33" x14ac:dyDescent="0.3">
      <c r="I372" s="26">
        <f t="shared" si="72"/>
        <v>370</v>
      </c>
      <c r="J372" s="26">
        <f t="shared" si="80"/>
        <v>8.0894767696381891</v>
      </c>
      <c r="K372" s="26">
        <f t="shared" si="81"/>
        <v>4.992666087504614</v>
      </c>
      <c r="L372" s="26">
        <f t="shared" si="73"/>
        <v>13.082142857142857</v>
      </c>
      <c r="M372" s="24">
        <f t="shared" si="74"/>
        <v>308.28041572924002</v>
      </c>
      <c r="N372" s="26">
        <f t="shared" si="70"/>
        <v>35.130415729240042</v>
      </c>
      <c r="O372" s="26">
        <f t="shared" si="75"/>
        <v>6.166666666666667</v>
      </c>
      <c r="AA372" s="26">
        <f t="shared" si="76"/>
        <v>370</v>
      </c>
      <c r="AB372" s="26">
        <f t="shared" si="82"/>
        <v>8.0894767696381891</v>
      </c>
      <c r="AC372" s="26">
        <f t="shared" si="83"/>
        <v>4.992666087504614</v>
      </c>
      <c r="AD372" s="26">
        <f t="shared" si="77"/>
        <v>13.082142857142857</v>
      </c>
      <c r="AE372" s="24">
        <f t="shared" si="78"/>
        <v>308.28041572924002</v>
      </c>
      <c r="AF372" s="26">
        <f t="shared" si="71"/>
        <v>35.130415729240042</v>
      </c>
      <c r="AG372" s="26">
        <f t="shared" si="79"/>
        <v>6.166666666666667</v>
      </c>
    </row>
    <row r="373" spans="9:33" x14ac:dyDescent="0.3">
      <c r="I373" s="26">
        <f t="shared" si="72"/>
        <v>371</v>
      </c>
      <c r="J373" s="26">
        <f t="shared" si="80"/>
        <v>8.1113402203669409</v>
      </c>
      <c r="K373" s="26">
        <f t="shared" si="81"/>
        <v>5.0061597796330046</v>
      </c>
      <c r="L373" s="26">
        <f t="shared" si="73"/>
        <v>13.1175</v>
      </c>
      <c r="M373" s="24">
        <f t="shared" si="74"/>
        <v>308.28041572924002</v>
      </c>
      <c r="N373" s="26">
        <f t="shared" si="70"/>
        <v>35.130415729240042</v>
      </c>
      <c r="O373" s="26">
        <f t="shared" si="75"/>
        <v>6.1833333333333336</v>
      </c>
      <c r="AA373" s="26">
        <f t="shared" si="76"/>
        <v>371</v>
      </c>
      <c r="AB373" s="26">
        <f t="shared" si="82"/>
        <v>8.1113402203669409</v>
      </c>
      <c r="AC373" s="26">
        <f t="shared" si="83"/>
        <v>5.0061597796330046</v>
      </c>
      <c r="AD373" s="26">
        <f t="shared" si="77"/>
        <v>13.1175</v>
      </c>
      <c r="AE373" s="24">
        <f t="shared" si="78"/>
        <v>308.28041572924002</v>
      </c>
      <c r="AF373" s="26">
        <f t="shared" si="71"/>
        <v>35.130415729240042</v>
      </c>
      <c r="AG373" s="26">
        <f t="shared" si="79"/>
        <v>6.1833333333333336</v>
      </c>
    </row>
    <row r="374" spans="9:33" x14ac:dyDescent="0.3">
      <c r="I374" s="26">
        <f t="shared" si="72"/>
        <v>372</v>
      </c>
      <c r="J374" s="26">
        <f t="shared" si="80"/>
        <v>8.1332036710956928</v>
      </c>
      <c r="K374" s="26">
        <f t="shared" si="81"/>
        <v>5.0196534717613952</v>
      </c>
      <c r="L374" s="26">
        <f t="shared" si="73"/>
        <v>13.152857142857144</v>
      </c>
      <c r="M374" s="24">
        <f t="shared" si="74"/>
        <v>308.28041572924002</v>
      </c>
      <c r="N374" s="26">
        <f t="shared" si="70"/>
        <v>35.130415729240042</v>
      </c>
      <c r="O374" s="26">
        <f t="shared" si="75"/>
        <v>6.2</v>
      </c>
      <c r="AA374" s="26">
        <f t="shared" si="76"/>
        <v>372</v>
      </c>
      <c r="AB374" s="26">
        <f t="shared" si="82"/>
        <v>8.1332036710956928</v>
      </c>
      <c r="AC374" s="26">
        <f t="shared" si="83"/>
        <v>5.0196534717613952</v>
      </c>
      <c r="AD374" s="26">
        <f t="shared" si="77"/>
        <v>13.152857142857144</v>
      </c>
      <c r="AE374" s="24">
        <f t="shared" si="78"/>
        <v>308.28041572924002</v>
      </c>
      <c r="AF374" s="26">
        <f t="shared" si="71"/>
        <v>35.130415729240042</v>
      </c>
      <c r="AG374" s="26">
        <f t="shared" si="79"/>
        <v>6.2</v>
      </c>
    </row>
    <row r="375" spans="9:33" x14ac:dyDescent="0.3">
      <c r="I375" s="26">
        <f t="shared" si="72"/>
        <v>373</v>
      </c>
      <c r="J375" s="26">
        <f t="shared" si="80"/>
        <v>8.1550671218244446</v>
      </c>
      <c r="K375" s="26">
        <f t="shared" si="81"/>
        <v>5.0331471638897867</v>
      </c>
      <c r="L375" s="26">
        <f t="shared" si="73"/>
        <v>13.188214285714286</v>
      </c>
      <c r="M375" s="24">
        <f t="shared" si="74"/>
        <v>308.28041572924002</v>
      </c>
      <c r="N375" s="26">
        <f t="shared" si="70"/>
        <v>35.130415729240042</v>
      </c>
      <c r="O375" s="26">
        <f t="shared" si="75"/>
        <v>6.2166666666666668</v>
      </c>
      <c r="AA375" s="26">
        <f t="shared" si="76"/>
        <v>373</v>
      </c>
      <c r="AB375" s="26">
        <f t="shared" si="82"/>
        <v>8.1550671218244446</v>
      </c>
      <c r="AC375" s="26">
        <f t="shared" si="83"/>
        <v>5.0331471638897867</v>
      </c>
      <c r="AD375" s="26">
        <f t="shared" si="77"/>
        <v>13.188214285714286</v>
      </c>
      <c r="AE375" s="24">
        <f t="shared" si="78"/>
        <v>308.28041572924002</v>
      </c>
      <c r="AF375" s="26">
        <f t="shared" si="71"/>
        <v>35.130415729240042</v>
      </c>
      <c r="AG375" s="26">
        <f t="shared" si="79"/>
        <v>6.2166666666666668</v>
      </c>
    </row>
    <row r="376" spans="9:33" x14ac:dyDescent="0.3">
      <c r="I376" s="26">
        <f t="shared" si="72"/>
        <v>374</v>
      </c>
      <c r="J376" s="26">
        <f t="shared" si="80"/>
        <v>8.1769305725531964</v>
      </c>
      <c r="K376" s="26">
        <f t="shared" si="81"/>
        <v>5.0466408560181772</v>
      </c>
      <c r="L376" s="26">
        <f t="shared" si="73"/>
        <v>13.223571428571429</v>
      </c>
      <c r="M376" s="24">
        <f t="shared" si="74"/>
        <v>308.28041572924002</v>
      </c>
      <c r="N376" s="26">
        <f t="shared" si="70"/>
        <v>35.130415729240042</v>
      </c>
      <c r="O376" s="26">
        <f t="shared" si="75"/>
        <v>6.2333333333333334</v>
      </c>
      <c r="AA376" s="26">
        <f t="shared" si="76"/>
        <v>374</v>
      </c>
      <c r="AB376" s="26">
        <f t="shared" si="82"/>
        <v>8.1769305725531964</v>
      </c>
      <c r="AC376" s="26">
        <f t="shared" si="83"/>
        <v>5.0466408560181772</v>
      </c>
      <c r="AD376" s="26">
        <f t="shared" si="77"/>
        <v>13.223571428571429</v>
      </c>
      <c r="AE376" s="24">
        <f t="shared" si="78"/>
        <v>308.28041572924002</v>
      </c>
      <c r="AF376" s="26">
        <f t="shared" si="71"/>
        <v>35.130415729240042</v>
      </c>
      <c r="AG376" s="26">
        <f t="shared" si="79"/>
        <v>6.2333333333333334</v>
      </c>
    </row>
    <row r="377" spans="9:33" x14ac:dyDescent="0.3">
      <c r="I377" s="26">
        <f t="shared" si="72"/>
        <v>375</v>
      </c>
      <c r="J377" s="26">
        <f t="shared" si="80"/>
        <v>8.1987940232819483</v>
      </c>
      <c r="K377" s="26">
        <f t="shared" si="81"/>
        <v>5.0601345481465678</v>
      </c>
      <c r="L377" s="26">
        <f t="shared" si="73"/>
        <v>13.258928571428571</v>
      </c>
      <c r="M377" s="24">
        <f t="shared" si="74"/>
        <v>308.28041572924002</v>
      </c>
      <c r="N377" s="26">
        <f t="shared" si="70"/>
        <v>35.130415729240042</v>
      </c>
      <c r="O377" s="26">
        <f t="shared" si="75"/>
        <v>6.25</v>
      </c>
      <c r="AA377" s="26">
        <f t="shared" si="76"/>
        <v>375</v>
      </c>
      <c r="AB377" s="26">
        <f t="shared" si="82"/>
        <v>8.1987940232819483</v>
      </c>
      <c r="AC377" s="26">
        <f t="shared" si="83"/>
        <v>5.0601345481465678</v>
      </c>
      <c r="AD377" s="26">
        <f t="shared" si="77"/>
        <v>13.258928571428571</v>
      </c>
      <c r="AE377" s="24">
        <f t="shared" si="78"/>
        <v>308.28041572924002</v>
      </c>
      <c r="AF377" s="26">
        <f t="shared" si="71"/>
        <v>35.130415729240042</v>
      </c>
      <c r="AG377" s="26">
        <f t="shared" si="79"/>
        <v>6.25</v>
      </c>
    </row>
    <row r="378" spans="9:33" x14ac:dyDescent="0.3">
      <c r="I378" s="26">
        <f t="shared" si="72"/>
        <v>376</v>
      </c>
      <c r="J378" s="26">
        <f t="shared" si="80"/>
        <v>8.2206574740107001</v>
      </c>
      <c r="K378" s="26">
        <f t="shared" si="81"/>
        <v>5.0736282402749593</v>
      </c>
      <c r="L378" s="26">
        <f t="shared" si="73"/>
        <v>13.294285714285715</v>
      </c>
      <c r="M378" s="24">
        <f t="shared" si="74"/>
        <v>308.28041572924002</v>
      </c>
      <c r="N378" s="26">
        <f t="shared" si="70"/>
        <v>35.130415729240042</v>
      </c>
      <c r="O378" s="26">
        <f t="shared" si="75"/>
        <v>6.2666666666666666</v>
      </c>
      <c r="AA378" s="26">
        <f t="shared" si="76"/>
        <v>376</v>
      </c>
      <c r="AB378" s="26">
        <f t="shared" si="82"/>
        <v>8.2206574740107001</v>
      </c>
      <c r="AC378" s="26">
        <f t="shared" si="83"/>
        <v>5.0736282402749593</v>
      </c>
      <c r="AD378" s="26">
        <f t="shared" si="77"/>
        <v>13.294285714285715</v>
      </c>
      <c r="AE378" s="24">
        <f t="shared" si="78"/>
        <v>308.28041572924002</v>
      </c>
      <c r="AF378" s="26">
        <f t="shared" si="71"/>
        <v>35.130415729240042</v>
      </c>
      <c r="AG378" s="26">
        <f t="shared" si="79"/>
        <v>6.2666666666666666</v>
      </c>
    </row>
    <row r="379" spans="9:33" x14ac:dyDescent="0.3">
      <c r="I379" s="26">
        <f t="shared" si="72"/>
        <v>377</v>
      </c>
      <c r="J379" s="26">
        <f t="shared" si="80"/>
        <v>8.242520924739452</v>
      </c>
      <c r="K379" s="26">
        <f t="shared" si="81"/>
        <v>5.0871219324033499</v>
      </c>
      <c r="L379" s="26">
        <f t="shared" si="73"/>
        <v>13.329642857142858</v>
      </c>
      <c r="M379" s="24">
        <f t="shared" si="74"/>
        <v>308.28041572924002</v>
      </c>
      <c r="N379" s="26">
        <f t="shared" si="70"/>
        <v>35.130415729240042</v>
      </c>
      <c r="O379" s="26">
        <f t="shared" si="75"/>
        <v>6.2833333333333332</v>
      </c>
      <c r="AA379" s="26">
        <f t="shared" si="76"/>
        <v>377</v>
      </c>
      <c r="AB379" s="26">
        <f t="shared" si="82"/>
        <v>8.242520924739452</v>
      </c>
      <c r="AC379" s="26">
        <f t="shared" si="83"/>
        <v>5.0871219324033499</v>
      </c>
      <c r="AD379" s="26">
        <f t="shared" si="77"/>
        <v>13.329642857142858</v>
      </c>
      <c r="AE379" s="24">
        <f t="shared" si="78"/>
        <v>308.28041572924002</v>
      </c>
      <c r="AF379" s="26">
        <f t="shared" si="71"/>
        <v>35.130415729240042</v>
      </c>
      <c r="AG379" s="26">
        <f t="shared" si="79"/>
        <v>6.2833333333333332</v>
      </c>
    </row>
    <row r="380" spans="9:33" x14ac:dyDescent="0.3">
      <c r="I380" s="26">
        <f t="shared" si="72"/>
        <v>378</v>
      </c>
      <c r="J380" s="26">
        <f t="shared" si="80"/>
        <v>8.2643843754682038</v>
      </c>
      <c r="K380" s="26">
        <f t="shared" si="81"/>
        <v>5.1006156245317404</v>
      </c>
      <c r="L380" s="26">
        <f t="shared" si="73"/>
        <v>13.365</v>
      </c>
      <c r="M380" s="24">
        <f t="shared" si="74"/>
        <v>308.28041572924002</v>
      </c>
      <c r="N380" s="26">
        <f t="shared" si="70"/>
        <v>35.130415729240042</v>
      </c>
      <c r="O380" s="26">
        <f t="shared" si="75"/>
        <v>6.3</v>
      </c>
      <c r="AA380" s="26">
        <f t="shared" si="76"/>
        <v>378</v>
      </c>
      <c r="AB380" s="26">
        <f t="shared" si="82"/>
        <v>8.2643843754682038</v>
      </c>
      <c r="AC380" s="26">
        <f t="shared" si="83"/>
        <v>5.1006156245317404</v>
      </c>
      <c r="AD380" s="26">
        <f t="shared" si="77"/>
        <v>13.365</v>
      </c>
      <c r="AE380" s="24">
        <f t="shared" si="78"/>
        <v>308.28041572924002</v>
      </c>
      <c r="AF380" s="26">
        <f t="shared" si="71"/>
        <v>35.130415729240042</v>
      </c>
      <c r="AG380" s="26">
        <f t="shared" si="79"/>
        <v>6.3</v>
      </c>
    </row>
    <row r="381" spans="9:33" x14ac:dyDescent="0.3">
      <c r="I381" s="26">
        <f t="shared" si="72"/>
        <v>379</v>
      </c>
      <c r="J381" s="26">
        <f t="shared" si="80"/>
        <v>8.2862478261969557</v>
      </c>
      <c r="K381" s="26">
        <f t="shared" si="81"/>
        <v>5.114109316660131</v>
      </c>
      <c r="L381" s="26">
        <f t="shared" si="73"/>
        <v>13.400357142857143</v>
      </c>
      <c r="M381" s="24">
        <f t="shared" si="74"/>
        <v>308.28041572924002</v>
      </c>
      <c r="N381" s="26">
        <f t="shared" si="70"/>
        <v>35.130415729240042</v>
      </c>
      <c r="O381" s="26">
        <f t="shared" si="75"/>
        <v>6.3166666666666664</v>
      </c>
      <c r="AA381" s="26">
        <f t="shared" si="76"/>
        <v>379</v>
      </c>
      <c r="AB381" s="26">
        <f t="shared" si="82"/>
        <v>8.2862478261969557</v>
      </c>
      <c r="AC381" s="26">
        <f t="shared" si="83"/>
        <v>5.114109316660131</v>
      </c>
      <c r="AD381" s="26">
        <f t="shared" si="77"/>
        <v>13.400357142857143</v>
      </c>
      <c r="AE381" s="24">
        <f t="shared" si="78"/>
        <v>308.28041572924002</v>
      </c>
      <c r="AF381" s="26">
        <f t="shared" si="71"/>
        <v>35.130415729240042</v>
      </c>
      <c r="AG381" s="26">
        <f t="shared" si="79"/>
        <v>6.3166666666666664</v>
      </c>
    </row>
    <row r="382" spans="9:33" x14ac:dyDescent="0.3">
      <c r="I382" s="26">
        <f t="shared" si="72"/>
        <v>380</v>
      </c>
      <c r="J382" s="26">
        <f t="shared" si="80"/>
        <v>8.3081112769257075</v>
      </c>
      <c r="K382" s="26">
        <f t="shared" si="81"/>
        <v>5.1276030087885225</v>
      </c>
      <c r="L382" s="26">
        <f t="shared" si="73"/>
        <v>13.435714285714287</v>
      </c>
      <c r="M382" s="24">
        <f t="shared" si="74"/>
        <v>308.28041572924002</v>
      </c>
      <c r="N382" s="26">
        <f t="shared" si="70"/>
        <v>35.130415729240042</v>
      </c>
      <c r="O382" s="26">
        <f t="shared" si="75"/>
        <v>6.333333333333333</v>
      </c>
      <c r="AA382" s="26">
        <f t="shared" si="76"/>
        <v>380</v>
      </c>
      <c r="AB382" s="26">
        <f t="shared" si="82"/>
        <v>8.3081112769257075</v>
      </c>
      <c r="AC382" s="26">
        <f t="shared" si="83"/>
        <v>5.1276030087885225</v>
      </c>
      <c r="AD382" s="26">
        <f t="shared" si="77"/>
        <v>13.435714285714287</v>
      </c>
      <c r="AE382" s="24">
        <f t="shared" si="78"/>
        <v>308.28041572924002</v>
      </c>
      <c r="AF382" s="26">
        <f t="shared" si="71"/>
        <v>35.130415729240042</v>
      </c>
      <c r="AG382" s="26">
        <f t="shared" si="79"/>
        <v>6.333333333333333</v>
      </c>
    </row>
    <row r="383" spans="9:33" x14ac:dyDescent="0.3">
      <c r="I383" s="26">
        <f t="shared" si="72"/>
        <v>381</v>
      </c>
      <c r="J383" s="26">
        <f t="shared" si="80"/>
        <v>8.3299747276544593</v>
      </c>
      <c r="K383" s="26">
        <f t="shared" si="81"/>
        <v>5.1410967009169131</v>
      </c>
      <c r="L383" s="26">
        <f t="shared" si="73"/>
        <v>13.471071428571429</v>
      </c>
      <c r="M383" s="24">
        <f t="shared" si="74"/>
        <v>308.28041572924002</v>
      </c>
      <c r="N383" s="26">
        <f t="shared" si="70"/>
        <v>35.130415729240042</v>
      </c>
      <c r="O383" s="26">
        <f t="shared" si="75"/>
        <v>6.35</v>
      </c>
      <c r="AA383" s="26">
        <f t="shared" si="76"/>
        <v>381</v>
      </c>
      <c r="AB383" s="26">
        <f t="shared" si="82"/>
        <v>8.3299747276544593</v>
      </c>
      <c r="AC383" s="26">
        <f t="shared" si="83"/>
        <v>5.1410967009169131</v>
      </c>
      <c r="AD383" s="26">
        <f t="shared" si="77"/>
        <v>13.471071428571429</v>
      </c>
      <c r="AE383" s="24">
        <f t="shared" si="78"/>
        <v>308.28041572924002</v>
      </c>
      <c r="AF383" s="26">
        <f t="shared" si="71"/>
        <v>35.130415729240042</v>
      </c>
      <c r="AG383" s="26">
        <f t="shared" si="79"/>
        <v>6.35</v>
      </c>
    </row>
    <row r="384" spans="9:33" x14ac:dyDescent="0.3">
      <c r="I384" s="26">
        <f t="shared" si="72"/>
        <v>382</v>
      </c>
      <c r="J384" s="26">
        <f t="shared" si="80"/>
        <v>8.3518381783832112</v>
      </c>
      <c r="K384" s="26">
        <f t="shared" si="81"/>
        <v>5.1545903930453036</v>
      </c>
      <c r="L384" s="26">
        <f t="shared" si="73"/>
        <v>13.506428571428572</v>
      </c>
      <c r="M384" s="24">
        <f t="shared" si="74"/>
        <v>308.28041572924002</v>
      </c>
      <c r="N384" s="26">
        <f t="shared" si="70"/>
        <v>35.130415729240042</v>
      </c>
      <c r="O384" s="26">
        <f t="shared" si="75"/>
        <v>6.3666666666666663</v>
      </c>
      <c r="AA384" s="26">
        <f t="shared" si="76"/>
        <v>382</v>
      </c>
      <c r="AB384" s="26">
        <f t="shared" si="82"/>
        <v>8.3518381783832112</v>
      </c>
      <c r="AC384" s="26">
        <f t="shared" si="83"/>
        <v>5.1545903930453036</v>
      </c>
      <c r="AD384" s="26">
        <f t="shared" si="77"/>
        <v>13.506428571428572</v>
      </c>
      <c r="AE384" s="24">
        <f t="shared" si="78"/>
        <v>308.28041572924002</v>
      </c>
      <c r="AF384" s="26">
        <f t="shared" si="71"/>
        <v>35.130415729240042</v>
      </c>
      <c r="AG384" s="26">
        <f t="shared" si="79"/>
        <v>6.3666666666666663</v>
      </c>
    </row>
    <row r="385" spans="9:33" x14ac:dyDescent="0.3">
      <c r="I385" s="26">
        <f t="shared" si="72"/>
        <v>383</v>
      </c>
      <c r="J385" s="26">
        <f t="shared" si="80"/>
        <v>8.373701629111963</v>
      </c>
      <c r="K385" s="26">
        <f t="shared" si="81"/>
        <v>5.1680840851736951</v>
      </c>
      <c r="L385" s="26">
        <f t="shared" si="73"/>
        <v>13.541785714285714</v>
      </c>
      <c r="M385" s="24">
        <f t="shared" si="74"/>
        <v>308.28041572924002</v>
      </c>
      <c r="N385" s="26">
        <f t="shared" si="70"/>
        <v>35.130415729240042</v>
      </c>
      <c r="O385" s="26">
        <f t="shared" si="75"/>
        <v>6.3833333333333337</v>
      </c>
      <c r="AA385" s="26">
        <f t="shared" si="76"/>
        <v>383</v>
      </c>
      <c r="AB385" s="26">
        <f t="shared" si="82"/>
        <v>8.373701629111963</v>
      </c>
      <c r="AC385" s="26">
        <f t="shared" si="83"/>
        <v>5.1680840851736951</v>
      </c>
      <c r="AD385" s="26">
        <f t="shared" si="77"/>
        <v>13.541785714285714</v>
      </c>
      <c r="AE385" s="24">
        <f t="shared" si="78"/>
        <v>308.28041572924002</v>
      </c>
      <c r="AF385" s="26">
        <f t="shared" si="71"/>
        <v>35.130415729240042</v>
      </c>
      <c r="AG385" s="26">
        <f t="shared" si="79"/>
        <v>6.3833333333333337</v>
      </c>
    </row>
    <row r="386" spans="9:33" x14ac:dyDescent="0.3">
      <c r="I386" s="26">
        <f t="shared" si="72"/>
        <v>384</v>
      </c>
      <c r="J386" s="26">
        <f t="shared" si="80"/>
        <v>8.3955650798407149</v>
      </c>
      <c r="K386" s="26">
        <f t="shared" si="81"/>
        <v>5.1815777773020857</v>
      </c>
      <c r="L386" s="26">
        <f t="shared" si="73"/>
        <v>13.577142857142857</v>
      </c>
      <c r="M386" s="24">
        <f t="shared" si="74"/>
        <v>308.28041572924002</v>
      </c>
      <c r="N386" s="26">
        <f t="shared" si="70"/>
        <v>35.130415729240042</v>
      </c>
      <c r="O386" s="26">
        <f t="shared" si="75"/>
        <v>6.4</v>
      </c>
      <c r="AA386" s="26">
        <f t="shared" si="76"/>
        <v>384</v>
      </c>
      <c r="AB386" s="26">
        <f t="shared" si="82"/>
        <v>8.3955650798407149</v>
      </c>
      <c r="AC386" s="26">
        <f t="shared" si="83"/>
        <v>5.1815777773020857</v>
      </c>
      <c r="AD386" s="26">
        <f t="shared" si="77"/>
        <v>13.577142857142857</v>
      </c>
      <c r="AE386" s="24">
        <f t="shared" si="78"/>
        <v>308.28041572924002</v>
      </c>
      <c r="AF386" s="26">
        <f t="shared" si="71"/>
        <v>35.130415729240042</v>
      </c>
      <c r="AG386" s="26">
        <f t="shared" si="79"/>
        <v>6.4</v>
      </c>
    </row>
    <row r="387" spans="9:33" x14ac:dyDescent="0.3">
      <c r="I387" s="26">
        <f t="shared" si="72"/>
        <v>385</v>
      </c>
      <c r="J387" s="26">
        <f t="shared" si="80"/>
        <v>8.4174285305694667</v>
      </c>
      <c r="K387" s="26">
        <f t="shared" si="81"/>
        <v>5.1950714694304763</v>
      </c>
      <c r="L387" s="26">
        <f t="shared" si="73"/>
        <v>13.612500000000001</v>
      </c>
      <c r="M387" s="24">
        <f t="shared" si="74"/>
        <v>308.28041572924002</v>
      </c>
      <c r="N387" s="26">
        <f t="shared" ref="N387:N450" si="84">M387-273.15</f>
        <v>35.130415729240042</v>
      </c>
      <c r="O387" s="26">
        <f t="shared" si="75"/>
        <v>6.416666666666667</v>
      </c>
      <c r="AA387" s="26">
        <f t="shared" si="76"/>
        <v>385</v>
      </c>
      <c r="AB387" s="26">
        <f t="shared" si="82"/>
        <v>8.4174285305694667</v>
      </c>
      <c r="AC387" s="26">
        <f t="shared" si="83"/>
        <v>5.1950714694304763</v>
      </c>
      <c r="AD387" s="26">
        <f t="shared" si="77"/>
        <v>13.612500000000001</v>
      </c>
      <c r="AE387" s="24">
        <f t="shared" si="78"/>
        <v>308.28041572924002</v>
      </c>
      <c r="AF387" s="26">
        <f t="shared" ref="AF387:AF450" si="85">AE387-273.15</f>
        <v>35.130415729240042</v>
      </c>
      <c r="AG387" s="26">
        <f t="shared" si="79"/>
        <v>6.416666666666667</v>
      </c>
    </row>
    <row r="388" spans="9:33" x14ac:dyDescent="0.3">
      <c r="I388" s="26">
        <f t="shared" ref="I388:I451" si="86">I387+1</f>
        <v>386</v>
      </c>
      <c r="J388" s="26">
        <f t="shared" si="80"/>
        <v>8.4392919812982186</v>
      </c>
      <c r="K388" s="26">
        <f t="shared" si="81"/>
        <v>5.2085651615588677</v>
      </c>
      <c r="L388" s="26">
        <f t="shared" ref="L388:L451" si="87">$B$12^2*$F$4*I388</f>
        <v>13.647857142857143</v>
      </c>
      <c r="M388" s="24">
        <f t="shared" ref="M388:M451" si="88">M387+((L388-K388-J388)/($F$6*$B$9))</f>
        <v>308.28041572924002</v>
      </c>
      <c r="N388" s="26">
        <f t="shared" si="84"/>
        <v>35.130415729240042</v>
      </c>
      <c r="O388" s="26">
        <f t="shared" ref="O388:O451" si="89">I388/60</f>
        <v>6.4333333333333336</v>
      </c>
      <c r="AA388" s="26">
        <f t="shared" ref="AA388:AA451" si="90">AA387+1</f>
        <v>386</v>
      </c>
      <c r="AB388" s="26">
        <f t="shared" si="82"/>
        <v>8.4392919812982186</v>
      </c>
      <c r="AC388" s="26">
        <f t="shared" si="83"/>
        <v>5.2085651615588677</v>
      </c>
      <c r="AD388" s="26">
        <f t="shared" ref="AD388:AD451" si="91">$T$12^2*$F$4*AA388</f>
        <v>13.647857142857143</v>
      </c>
      <c r="AE388" s="24">
        <f t="shared" ref="AE388:AE451" si="92">AE387+((AD388-AC388-AB388)/($F$6*$B$9))</f>
        <v>308.28041572924002</v>
      </c>
      <c r="AF388" s="26">
        <f t="shared" si="85"/>
        <v>35.130415729240042</v>
      </c>
      <c r="AG388" s="26">
        <f t="shared" ref="AG388:AG451" si="93">AA388/60</f>
        <v>6.4333333333333336</v>
      </c>
    </row>
    <row r="389" spans="9:33" x14ac:dyDescent="0.3">
      <c r="I389" s="26">
        <f t="shared" si="86"/>
        <v>387</v>
      </c>
      <c r="J389" s="26">
        <f t="shared" ref="J389:J452" si="94">$B$15*$F$2*(M388-$B$14)*I389</f>
        <v>8.4611554320269704</v>
      </c>
      <c r="K389" s="26">
        <f t="shared" ref="K389:K452" si="95">$B$7*$B$6*$F$2*(M388^4-$B$14^4)*I389</f>
        <v>5.2220588536872583</v>
      </c>
      <c r="L389" s="26">
        <f t="shared" si="87"/>
        <v>13.683214285714286</v>
      </c>
      <c r="M389" s="24">
        <f t="shared" si="88"/>
        <v>308.28041572924002</v>
      </c>
      <c r="N389" s="26">
        <f t="shared" si="84"/>
        <v>35.130415729240042</v>
      </c>
      <c r="O389" s="26">
        <f t="shared" si="89"/>
        <v>6.45</v>
      </c>
      <c r="AA389" s="26">
        <f t="shared" si="90"/>
        <v>387</v>
      </c>
      <c r="AB389" s="26">
        <f t="shared" ref="AB389:AB452" si="96">$B$15*$F$2*(AE388-$B$14)*AA389</f>
        <v>8.4611554320269704</v>
      </c>
      <c r="AC389" s="26">
        <f t="shared" ref="AC389:AC452" si="97">$B$7*$B$6*$F$2*(AE388^4-$B$14^4)*AA389</f>
        <v>5.2220588536872583</v>
      </c>
      <c r="AD389" s="26">
        <f t="shared" si="91"/>
        <v>13.683214285714286</v>
      </c>
      <c r="AE389" s="24">
        <f t="shared" si="92"/>
        <v>308.28041572924002</v>
      </c>
      <c r="AF389" s="26">
        <f t="shared" si="85"/>
        <v>35.130415729240042</v>
      </c>
      <c r="AG389" s="26">
        <f t="shared" si="93"/>
        <v>6.45</v>
      </c>
    </row>
    <row r="390" spans="9:33" x14ac:dyDescent="0.3">
      <c r="I390" s="26">
        <f t="shared" si="86"/>
        <v>388</v>
      </c>
      <c r="J390" s="26">
        <f t="shared" si="94"/>
        <v>8.4830188827557222</v>
      </c>
      <c r="K390" s="26">
        <f t="shared" si="95"/>
        <v>5.2355525458156489</v>
      </c>
      <c r="L390" s="26">
        <f t="shared" si="87"/>
        <v>13.718571428571428</v>
      </c>
      <c r="M390" s="24">
        <f t="shared" si="88"/>
        <v>308.28041572924002</v>
      </c>
      <c r="N390" s="26">
        <f t="shared" si="84"/>
        <v>35.130415729240042</v>
      </c>
      <c r="O390" s="26">
        <f t="shared" si="89"/>
        <v>6.4666666666666668</v>
      </c>
      <c r="AA390" s="26">
        <f t="shared" si="90"/>
        <v>388</v>
      </c>
      <c r="AB390" s="26">
        <f t="shared" si="96"/>
        <v>8.4830188827557222</v>
      </c>
      <c r="AC390" s="26">
        <f t="shared" si="97"/>
        <v>5.2355525458156489</v>
      </c>
      <c r="AD390" s="26">
        <f t="shared" si="91"/>
        <v>13.718571428571428</v>
      </c>
      <c r="AE390" s="24">
        <f t="shared" si="92"/>
        <v>308.28041572924002</v>
      </c>
      <c r="AF390" s="26">
        <f t="shared" si="85"/>
        <v>35.130415729240042</v>
      </c>
      <c r="AG390" s="26">
        <f t="shared" si="93"/>
        <v>6.4666666666666668</v>
      </c>
    </row>
    <row r="391" spans="9:33" x14ac:dyDescent="0.3">
      <c r="I391" s="26">
        <f t="shared" si="86"/>
        <v>389</v>
      </c>
      <c r="J391" s="26">
        <f t="shared" si="94"/>
        <v>8.5048823334844741</v>
      </c>
      <c r="K391" s="26">
        <f t="shared" si="95"/>
        <v>5.2490462379440403</v>
      </c>
      <c r="L391" s="26">
        <f t="shared" si="87"/>
        <v>13.753928571428572</v>
      </c>
      <c r="M391" s="24">
        <f t="shared" si="88"/>
        <v>308.28041572924002</v>
      </c>
      <c r="N391" s="26">
        <f t="shared" si="84"/>
        <v>35.130415729240042</v>
      </c>
      <c r="O391" s="26">
        <f t="shared" si="89"/>
        <v>6.4833333333333334</v>
      </c>
      <c r="AA391" s="26">
        <f t="shared" si="90"/>
        <v>389</v>
      </c>
      <c r="AB391" s="26">
        <f t="shared" si="96"/>
        <v>8.5048823334844741</v>
      </c>
      <c r="AC391" s="26">
        <f t="shared" si="97"/>
        <v>5.2490462379440403</v>
      </c>
      <c r="AD391" s="26">
        <f t="shared" si="91"/>
        <v>13.753928571428572</v>
      </c>
      <c r="AE391" s="24">
        <f t="shared" si="92"/>
        <v>308.28041572924002</v>
      </c>
      <c r="AF391" s="26">
        <f t="shared" si="85"/>
        <v>35.130415729240042</v>
      </c>
      <c r="AG391" s="26">
        <f t="shared" si="93"/>
        <v>6.4833333333333334</v>
      </c>
    </row>
    <row r="392" spans="9:33" x14ac:dyDescent="0.3">
      <c r="I392" s="26">
        <f t="shared" si="86"/>
        <v>390</v>
      </c>
      <c r="J392" s="26">
        <f t="shared" si="94"/>
        <v>8.5267457842132259</v>
      </c>
      <c r="K392" s="26">
        <f t="shared" si="95"/>
        <v>5.2625399300724309</v>
      </c>
      <c r="L392" s="26">
        <f t="shared" si="87"/>
        <v>13.789285714285715</v>
      </c>
      <c r="M392" s="24">
        <f t="shared" si="88"/>
        <v>308.28041572924002</v>
      </c>
      <c r="N392" s="26">
        <f t="shared" si="84"/>
        <v>35.130415729240042</v>
      </c>
      <c r="O392" s="26">
        <f t="shared" si="89"/>
        <v>6.5</v>
      </c>
      <c r="AA392" s="26">
        <f t="shared" si="90"/>
        <v>390</v>
      </c>
      <c r="AB392" s="26">
        <f t="shared" si="96"/>
        <v>8.5267457842132259</v>
      </c>
      <c r="AC392" s="26">
        <f t="shared" si="97"/>
        <v>5.2625399300724309</v>
      </c>
      <c r="AD392" s="26">
        <f t="shared" si="91"/>
        <v>13.789285714285715</v>
      </c>
      <c r="AE392" s="24">
        <f t="shared" si="92"/>
        <v>308.28041572924002</v>
      </c>
      <c r="AF392" s="26">
        <f t="shared" si="85"/>
        <v>35.130415729240042</v>
      </c>
      <c r="AG392" s="26">
        <f t="shared" si="93"/>
        <v>6.5</v>
      </c>
    </row>
    <row r="393" spans="9:33" x14ac:dyDescent="0.3">
      <c r="I393" s="26">
        <f t="shared" si="86"/>
        <v>391</v>
      </c>
      <c r="J393" s="26">
        <f t="shared" si="94"/>
        <v>8.5486092349419778</v>
      </c>
      <c r="K393" s="26">
        <f t="shared" si="95"/>
        <v>5.2760336222008215</v>
      </c>
      <c r="L393" s="26">
        <f t="shared" si="87"/>
        <v>13.824642857142857</v>
      </c>
      <c r="M393" s="24">
        <f t="shared" si="88"/>
        <v>308.28041572924002</v>
      </c>
      <c r="N393" s="26">
        <f t="shared" si="84"/>
        <v>35.130415729240042</v>
      </c>
      <c r="O393" s="26">
        <f t="shared" si="89"/>
        <v>6.5166666666666666</v>
      </c>
      <c r="AA393" s="26">
        <f t="shared" si="90"/>
        <v>391</v>
      </c>
      <c r="AB393" s="26">
        <f t="shared" si="96"/>
        <v>8.5486092349419778</v>
      </c>
      <c r="AC393" s="26">
        <f t="shared" si="97"/>
        <v>5.2760336222008215</v>
      </c>
      <c r="AD393" s="26">
        <f t="shared" si="91"/>
        <v>13.824642857142857</v>
      </c>
      <c r="AE393" s="24">
        <f t="shared" si="92"/>
        <v>308.28041572924002</v>
      </c>
      <c r="AF393" s="26">
        <f t="shared" si="85"/>
        <v>35.130415729240042</v>
      </c>
      <c r="AG393" s="26">
        <f t="shared" si="93"/>
        <v>6.5166666666666666</v>
      </c>
    </row>
    <row r="394" spans="9:33" x14ac:dyDescent="0.3">
      <c r="I394" s="26">
        <f t="shared" si="86"/>
        <v>392</v>
      </c>
      <c r="J394" s="26">
        <f t="shared" si="94"/>
        <v>8.5704726856707296</v>
      </c>
      <c r="K394" s="26">
        <f t="shared" si="95"/>
        <v>5.2895273143292121</v>
      </c>
      <c r="L394" s="26">
        <f t="shared" si="87"/>
        <v>13.86</v>
      </c>
      <c r="M394" s="24">
        <f t="shared" si="88"/>
        <v>308.28041572924002</v>
      </c>
      <c r="N394" s="26">
        <f t="shared" si="84"/>
        <v>35.130415729240042</v>
      </c>
      <c r="O394" s="26">
        <f t="shared" si="89"/>
        <v>6.5333333333333332</v>
      </c>
      <c r="AA394" s="26">
        <f t="shared" si="90"/>
        <v>392</v>
      </c>
      <c r="AB394" s="26">
        <f t="shared" si="96"/>
        <v>8.5704726856707296</v>
      </c>
      <c r="AC394" s="26">
        <f t="shared" si="97"/>
        <v>5.2895273143292121</v>
      </c>
      <c r="AD394" s="26">
        <f t="shared" si="91"/>
        <v>13.86</v>
      </c>
      <c r="AE394" s="24">
        <f t="shared" si="92"/>
        <v>308.28041572924002</v>
      </c>
      <c r="AF394" s="26">
        <f t="shared" si="85"/>
        <v>35.130415729240042</v>
      </c>
      <c r="AG394" s="26">
        <f t="shared" si="93"/>
        <v>6.5333333333333332</v>
      </c>
    </row>
    <row r="395" spans="9:33" x14ac:dyDescent="0.3">
      <c r="I395" s="26">
        <f t="shared" si="86"/>
        <v>393</v>
      </c>
      <c r="J395" s="26">
        <f t="shared" si="94"/>
        <v>8.5923361363994815</v>
      </c>
      <c r="K395" s="26">
        <f t="shared" si="95"/>
        <v>5.3030210064576035</v>
      </c>
      <c r="L395" s="26">
        <f t="shared" si="87"/>
        <v>13.895357142857144</v>
      </c>
      <c r="M395" s="24">
        <f t="shared" si="88"/>
        <v>308.28041572924002</v>
      </c>
      <c r="N395" s="26">
        <f t="shared" si="84"/>
        <v>35.130415729240042</v>
      </c>
      <c r="O395" s="26">
        <f t="shared" si="89"/>
        <v>6.55</v>
      </c>
      <c r="AA395" s="26">
        <f t="shared" si="90"/>
        <v>393</v>
      </c>
      <c r="AB395" s="26">
        <f t="shared" si="96"/>
        <v>8.5923361363994815</v>
      </c>
      <c r="AC395" s="26">
        <f t="shared" si="97"/>
        <v>5.3030210064576035</v>
      </c>
      <c r="AD395" s="26">
        <f t="shared" si="91"/>
        <v>13.895357142857144</v>
      </c>
      <c r="AE395" s="24">
        <f t="shared" si="92"/>
        <v>308.28041572924002</v>
      </c>
      <c r="AF395" s="26">
        <f t="shared" si="85"/>
        <v>35.130415729240042</v>
      </c>
      <c r="AG395" s="26">
        <f t="shared" si="93"/>
        <v>6.55</v>
      </c>
    </row>
    <row r="396" spans="9:33" x14ac:dyDescent="0.3">
      <c r="I396" s="26">
        <f t="shared" si="86"/>
        <v>394</v>
      </c>
      <c r="J396" s="26">
        <f t="shared" si="94"/>
        <v>8.6141995871282333</v>
      </c>
      <c r="K396" s="26">
        <f t="shared" si="95"/>
        <v>5.3165146985859941</v>
      </c>
      <c r="L396" s="26">
        <f t="shared" si="87"/>
        <v>13.930714285714286</v>
      </c>
      <c r="M396" s="24">
        <f t="shared" si="88"/>
        <v>308.28041572924002</v>
      </c>
      <c r="N396" s="26">
        <f t="shared" si="84"/>
        <v>35.130415729240042</v>
      </c>
      <c r="O396" s="26">
        <f t="shared" si="89"/>
        <v>6.5666666666666664</v>
      </c>
      <c r="AA396" s="26">
        <f t="shared" si="90"/>
        <v>394</v>
      </c>
      <c r="AB396" s="26">
        <f t="shared" si="96"/>
        <v>8.6141995871282333</v>
      </c>
      <c r="AC396" s="26">
        <f t="shared" si="97"/>
        <v>5.3165146985859941</v>
      </c>
      <c r="AD396" s="26">
        <f t="shared" si="91"/>
        <v>13.930714285714286</v>
      </c>
      <c r="AE396" s="24">
        <f t="shared" si="92"/>
        <v>308.28041572924002</v>
      </c>
      <c r="AF396" s="26">
        <f t="shared" si="85"/>
        <v>35.130415729240042</v>
      </c>
      <c r="AG396" s="26">
        <f t="shared" si="93"/>
        <v>6.5666666666666664</v>
      </c>
    </row>
    <row r="397" spans="9:33" x14ac:dyDescent="0.3">
      <c r="I397" s="26">
        <f t="shared" si="86"/>
        <v>395</v>
      </c>
      <c r="J397" s="26">
        <f t="shared" si="94"/>
        <v>8.6360630378569851</v>
      </c>
      <c r="K397" s="26">
        <f t="shared" si="95"/>
        <v>5.3300083907143847</v>
      </c>
      <c r="L397" s="26">
        <f t="shared" si="87"/>
        <v>13.966071428571428</v>
      </c>
      <c r="M397" s="24">
        <f t="shared" si="88"/>
        <v>308.28041572924002</v>
      </c>
      <c r="N397" s="26">
        <f t="shared" si="84"/>
        <v>35.130415729240042</v>
      </c>
      <c r="O397" s="26">
        <f t="shared" si="89"/>
        <v>6.583333333333333</v>
      </c>
      <c r="AA397" s="26">
        <f t="shared" si="90"/>
        <v>395</v>
      </c>
      <c r="AB397" s="26">
        <f t="shared" si="96"/>
        <v>8.6360630378569851</v>
      </c>
      <c r="AC397" s="26">
        <f t="shared" si="97"/>
        <v>5.3300083907143847</v>
      </c>
      <c r="AD397" s="26">
        <f t="shared" si="91"/>
        <v>13.966071428571428</v>
      </c>
      <c r="AE397" s="24">
        <f t="shared" si="92"/>
        <v>308.28041572924002</v>
      </c>
      <c r="AF397" s="26">
        <f t="shared" si="85"/>
        <v>35.130415729240042</v>
      </c>
      <c r="AG397" s="26">
        <f t="shared" si="93"/>
        <v>6.583333333333333</v>
      </c>
    </row>
    <row r="398" spans="9:33" x14ac:dyDescent="0.3">
      <c r="I398" s="26">
        <f t="shared" si="86"/>
        <v>396</v>
      </c>
      <c r="J398" s="26">
        <f t="shared" si="94"/>
        <v>8.657926488585737</v>
      </c>
      <c r="K398" s="26">
        <f t="shared" si="95"/>
        <v>5.3435020828427762</v>
      </c>
      <c r="L398" s="26">
        <f t="shared" si="87"/>
        <v>14.001428571428571</v>
      </c>
      <c r="M398" s="24">
        <f t="shared" si="88"/>
        <v>308.28041572924002</v>
      </c>
      <c r="N398" s="26">
        <f t="shared" si="84"/>
        <v>35.130415729240042</v>
      </c>
      <c r="O398" s="26">
        <f t="shared" si="89"/>
        <v>6.6</v>
      </c>
      <c r="AA398" s="26">
        <f t="shared" si="90"/>
        <v>396</v>
      </c>
      <c r="AB398" s="26">
        <f t="shared" si="96"/>
        <v>8.657926488585737</v>
      </c>
      <c r="AC398" s="26">
        <f t="shared" si="97"/>
        <v>5.3435020828427762</v>
      </c>
      <c r="AD398" s="26">
        <f t="shared" si="91"/>
        <v>14.001428571428571</v>
      </c>
      <c r="AE398" s="24">
        <f t="shared" si="92"/>
        <v>308.28041572924002</v>
      </c>
      <c r="AF398" s="26">
        <f t="shared" si="85"/>
        <v>35.130415729240042</v>
      </c>
      <c r="AG398" s="26">
        <f t="shared" si="93"/>
        <v>6.6</v>
      </c>
    </row>
    <row r="399" spans="9:33" x14ac:dyDescent="0.3">
      <c r="I399" s="26">
        <f t="shared" si="86"/>
        <v>397</v>
      </c>
      <c r="J399" s="26">
        <f t="shared" si="94"/>
        <v>8.6797899393144888</v>
      </c>
      <c r="K399" s="26">
        <f t="shared" si="95"/>
        <v>5.3569957749711667</v>
      </c>
      <c r="L399" s="26">
        <f t="shared" si="87"/>
        <v>14.036785714285715</v>
      </c>
      <c r="M399" s="24">
        <f t="shared" si="88"/>
        <v>308.28041572924002</v>
      </c>
      <c r="N399" s="26">
        <f t="shared" si="84"/>
        <v>35.130415729240042</v>
      </c>
      <c r="O399" s="26">
        <f t="shared" si="89"/>
        <v>6.6166666666666663</v>
      </c>
      <c r="AA399" s="26">
        <f t="shared" si="90"/>
        <v>397</v>
      </c>
      <c r="AB399" s="26">
        <f t="shared" si="96"/>
        <v>8.6797899393144888</v>
      </c>
      <c r="AC399" s="26">
        <f t="shared" si="97"/>
        <v>5.3569957749711667</v>
      </c>
      <c r="AD399" s="26">
        <f t="shared" si="91"/>
        <v>14.036785714285715</v>
      </c>
      <c r="AE399" s="24">
        <f t="shared" si="92"/>
        <v>308.28041572924002</v>
      </c>
      <c r="AF399" s="26">
        <f t="shared" si="85"/>
        <v>35.130415729240042</v>
      </c>
      <c r="AG399" s="26">
        <f t="shared" si="93"/>
        <v>6.6166666666666663</v>
      </c>
    </row>
    <row r="400" spans="9:33" x14ac:dyDescent="0.3">
      <c r="I400" s="26">
        <f t="shared" si="86"/>
        <v>398</v>
      </c>
      <c r="J400" s="26">
        <f t="shared" si="94"/>
        <v>8.7016533900432407</v>
      </c>
      <c r="K400" s="26">
        <f t="shared" si="95"/>
        <v>5.3704894670995573</v>
      </c>
      <c r="L400" s="26">
        <f t="shared" si="87"/>
        <v>14.072142857142858</v>
      </c>
      <c r="M400" s="24">
        <f t="shared" si="88"/>
        <v>308.28041572924002</v>
      </c>
      <c r="N400" s="26">
        <f t="shared" si="84"/>
        <v>35.130415729240042</v>
      </c>
      <c r="O400" s="26">
        <f t="shared" si="89"/>
        <v>6.6333333333333337</v>
      </c>
      <c r="AA400" s="26">
        <f t="shared" si="90"/>
        <v>398</v>
      </c>
      <c r="AB400" s="26">
        <f t="shared" si="96"/>
        <v>8.7016533900432407</v>
      </c>
      <c r="AC400" s="26">
        <f t="shared" si="97"/>
        <v>5.3704894670995573</v>
      </c>
      <c r="AD400" s="26">
        <f t="shared" si="91"/>
        <v>14.072142857142858</v>
      </c>
      <c r="AE400" s="24">
        <f t="shared" si="92"/>
        <v>308.28041572924002</v>
      </c>
      <c r="AF400" s="26">
        <f t="shared" si="85"/>
        <v>35.130415729240042</v>
      </c>
      <c r="AG400" s="26">
        <f t="shared" si="93"/>
        <v>6.6333333333333337</v>
      </c>
    </row>
    <row r="401" spans="9:33" x14ac:dyDescent="0.3">
      <c r="I401" s="26">
        <f t="shared" si="86"/>
        <v>399</v>
      </c>
      <c r="J401" s="26">
        <f t="shared" si="94"/>
        <v>8.7235168407719925</v>
      </c>
      <c r="K401" s="26">
        <f t="shared" si="95"/>
        <v>5.3839831592279488</v>
      </c>
      <c r="L401" s="26">
        <f t="shared" si="87"/>
        <v>14.1075</v>
      </c>
      <c r="M401" s="24">
        <f t="shared" si="88"/>
        <v>308.28041572924002</v>
      </c>
      <c r="N401" s="26">
        <f t="shared" si="84"/>
        <v>35.130415729240042</v>
      </c>
      <c r="O401" s="26">
        <f t="shared" si="89"/>
        <v>6.65</v>
      </c>
      <c r="AA401" s="26">
        <f t="shared" si="90"/>
        <v>399</v>
      </c>
      <c r="AB401" s="26">
        <f t="shared" si="96"/>
        <v>8.7235168407719925</v>
      </c>
      <c r="AC401" s="26">
        <f t="shared" si="97"/>
        <v>5.3839831592279488</v>
      </c>
      <c r="AD401" s="26">
        <f t="shared" si="91"/>
        <v>14.1075</v>
      </c>
      <c r="AE401" s="24">
        <f t="shared" si="92"/>
        <v>308.28041572924002</v>
      </c>
      <c r="AF401" s="26">
        <f t="shared" si="85"/>
        <v>35.130415729240042</v>
      </c>
      <c r="AG401" s="26">
        <f t="shared" si="93"/>
        <v>6.65</v>
      </c>
    </row>
    <row r="402" spans="9:33" x14ac:dyDescent="0.3">
      <c r="I402" s="26">
        <f t="shared" si="86"/>
        <v>400</v>
      </c>
      <c r="J402" s="26">
        <f t="shared" si="94"/>
        <v>8.7453802915007444</v>
      </c>
      <c r="K402" s="26">
        <f t="shared" si="95"/>
        <v>5.3974768513563394</v>
      </c>
      <c r="L402" s="26">
        <f t="shared" si="87"/>
        <v>14.142857142857142</v>
      </c>
      <c r="M402" s="24">
        <f t="shared" si="88"/>
        <v>308.28041572924002</v>
      </c>
      <c r="N402" s="26">
        <f t="shared" si="84"/>
        <v>35.130415729240042</v>
      </c>
      <c r="O402" s="26">
        <f t="shared" si="89"/>
        <v>6.666666666666667</v>
      </c>
      <c r="AA402" s="26">
        <f t="shared" si="90"/>
        <v>400</v>
      </c>
      <c r="AB402" s="26">
        <f t="shared" si="96"/>
        <v>8.7453802915007444</v>
      </c>
      <c r="AC402" s="26">
        <f t="shared" si="97"/>
        <v>5.3974768513563394</v>
      </c>
      <c r="AD402" s="26">
        <f t="shared" si="91"/>
        <v>14.142857142857142</v>
      </c>
      <c r="AE402" s="24">
        <f t="shared" si="92"/>
        <v>308.28041572924002</v>
      </c>
      <c r="AF402" s="26">
        <f t="shared" si="85"/>
        <v>35.130415729240042</v>
      </c>
      <c r="AG402" s="26">
        <f t="shared" si="93"/>
        <v>6.666666666666667</v>
      </c>
    </row>
    <row r="403" spans="9:33" x14ac:dyDescent="0.3">
      <c r="I403" s="26">
        <f t="shared" si="86"/>
        <v>401</v>
      </c>
      <c r="J403" s="26">
        <f t="shared" si="94"/>
        <v>8.7672437422294962</v>
      </c>
      <c r="K403" s="26">
        <f t="shared" si="95"/>
        <v>5.4109705434847299</v>
      </c>
      <c r="L403" s="26">
        <f t="shared" si="87"/>
        <v>14.178214285714287</v>
      </c>
      <c r="M403" s="24">
        <f t="shared" si="88"/>
        <v>308.28041572924002</v>
      </c>
      <c r="N403" s="26">
        <f t="shared" si="84"/>
        <v>35.130415729240042</v>
      </c>
      <c r="O403" s="26">
        <f t="shared" si="89"/>
        <v>6.6833333333333336</v>
      </c>
      <c r="AA403" s="26">
        <f t="shared" si="90"/>
        <v>401</v>
      </c>
      <c r="AB403" s="26">
        <f t="shared" si="96"/>
        <v>8.7672437422294962</v>
      </c>
      <c r="AC403" s="26">
        <f t="shared" si="97"/>
        <v>5.4109705434847299</v>
      </c>
      <c r="AD403" s="26">
        <f t="shared" si="91"/>
        <v>14.178214285714287</v>
      </c>
      <c r="AE403" s="24">
        <f t="shared" si="92"/>
        <v>308.28041572924002</v>
      </c>
      <c r="AF403" s="26">
        <f t="shared" si="85"/>
        <v>35.130415729240042</v>
      </c>
      <c r="AG403" s="26">
        <f t="shared" si="93"/>
        <v>6.6833333333333336</v>
      </c>
    </row>
    <row r="404" spans="9:33" x14ac:dyDescent="0.3">
      <c r="I404" s="26">
        <f t="shared" si="86"/>
        <v>402</v>
      </c>
      <c r="J404" s="26">
        <f t="shared" si="94"/>
        <v>8.789107192958248</v>
      </c>
      <c r="K404" s="26">
        <f t="shared" si="95"/>
        <v>5.4244642356131205</v>
      </c>
      <c r="L404" s="26">
        <f t="shared" si="87"/>
        <v>14.213571428571429</v>
      </c>
      <c r="M404" s="24">
        <f t="shared" si="88"/>
        <v>308.28041572924002</v>
      </c>
      <c r="N404" s="26">
        <f t="shared" si="84"/>
        <v>35.130415729240042</v>
      </c>
      <c r="O404" s="26">
        <f t="shared" si="89"/>
        <v>6.7</v>
      </c>
      <c r="AA404" s="26">
        <f t="shared" si="90"/>
        <v>402</v>
      </c>
      <c r="AB404" s="26">
        <f t="shared" si="96"/>
        <v>8.789107192958248</v>
      </c>
      <c r="AC404" s="26">
        <f t="shared" si="97"/>
        <v>5.4244642356131205</v>
      </c>
      <c r="AD404" s="26">
        <f t="shared" si="91"/>
        <v>14.213571428571429</v>
      </c>
      <c r="AE404" s="24">
        <f t="shared" si="92"/>
        <v>308.28041572924002</v>
      </c>
      <c r="AF404" s="26">
        <f t="shared" si="85"/>
        <v>35.130415729240042</v>
      </c>
      <c r="AG404" s="26">
        <f t="shared" si="93"/>
        <v>6.7</v>
      </c>
    </row>
    <row r="405" spans="9:33" x14ac:dyDescent="0.3">
      <c r="I405" s="26">
        <f t="shared" si="86"/>
        <v>403</v>
      </c>
      <c r="J405" s="26">
        <f t="shared" si="94"/>
        <v>8.8109706436869999</v>
      </c>
      <c r="K405" s="26">
        <f t="shared" si="95"/>
        <v>5.437957927741512</v>
      </c>
      <c r="L405" s="26">
        <f t="shared" si="87"/>
        <v>14.248928571428571</v>
      </c>
      <c r="M405" s="24">
        <f t="shared" si="88"/>
        <v>308.28041572924002</v>
      </c>
      <c r="N405" s="26">
        <f t="shared" si="84"/>
        <v>35.130415729240042</v>
      </c>
      <c r="O405" s="26">
        <f t="shared" si="89"/>
        <v>6.7166666666666668</v>
      </c>
      <c r="AA405" s="26">
        <f t="shared" si="90"/>
        <v>403</v>
      </c>
      <c r="AB405" s="26">
        <f t="shared" si="96"/>
        <v>8.8109706436869999</v>
      </c>
      <c r="AC405" s="26">
        <f t="shared" si="97"/>
        <v>5.437957927741512</v>
      </c>
      <c r="AD405" s="26">
        <f t="shared" si="91"/>
        <v>14.248928571428571</v>
      </c>
      <c r="AE405" s="24">
        <f t="shared" si="92"/>
        <v>308.28041572924002</v>
      </c>
      <c r="AF405" s="26">
        <f t="shared" si="85"/>
        <v>35.130415729240042</v>
      </c>
      <c r="AG405" s="26">
        <f t="shared" si="93"/>
        <v>6.7166666666666668</v>
      </c>
    </row>
    <row r="406" spans="9:33" x14ac:dyDescent="0.3">
      <c r="I406" s="26">
        <f t="shared" si="86"/>
        <v>404</v>
      </c>
      <c r="J406" s="26">
        <f t="shared" si="94"/>
        <v>8.8328340944157517</v>
      </c>
      <c r="K406" s="26">
        <f t="shared" si="95"/>
        <v>5.4514516198699026</v>
      </c>
      <c r="L406" s="26">
        <f t="shared" si="87"/>
        <v>14.284285714285714</v>
      </c>
      <c r="M406" s="24">
        <f t="shared" si="88"/>
        <v>308.28041572924002</v>
      </c>
      <c r="N406" s="26">
        <f t="shared" si="84"/>
        <v>35.130415729240042</v>
      </c>
      <c r="O406" s="26">
        <f t="shared" si="89"/>
        <v>6.7333333333333334</v>
      </c>
      <c r="AA406" s="26">
        <f t="shared" si="90"/>
        <v>404</v>
      </c>
      <c r="AB406" s="26">
        <f t="shared" si="96"/>
        <v>8.8328340944157517</v>
      </c>
      <c r="AC406" s="26">
        <f t="shared" si="97"/>
        <v>5.4514516198699026</v>
      </c>
      <c r="AD406" s="26">
        <f t="shared" si="91"/>
        <v>14.284285714285714</v>
      </c>
      <c r="AE406" s="24">
        <f t="shared" si="92"/>
        <v>308.28041572924002</v>
      </c>
      <c r="AF406" s="26">
        <f t="shared" si="85"/>
        <v>35.130415729240042</v>
      </c>
      <c r="AG406" s="26">
        <f t="shared" si="93"/>
        <v>6.7333333333333334</v>
      </c>
    </row>
    <row r="407" spans="9:33" x14ac:dyDescent="0.3">
      <c r="I407" s="26">
        <f t="shared" si="86"/>
        <v>405</v>
      </c>
      <c r="J407" s="26">
        <f t="shared" si="94"/>
        <v>8.8546975451445036</v>
      </c>
      <c r="K407" s="26">
        <f t="shared" si="95"/>
        <v>5.4649453119982931</v>
      </c>
      <c r="L407" s="26">
        <f t="shared" si="87"/>
        <v>14.319642857142858</v>
      </c>
      <c r="M407" s="24">
        <f t="shared" si="88"/>
        <v>308.28041572924002</v>
      </c>
      <c r="N407" s="26">
        <f t="shared" si="84"/>
        <v>35.130415729240042</v>
      </c>
      <c r="O407" s="26">
        <f t="shared" si="89"/>
        <v>6.75</v>
      </c>
      <c r="AA407" s="26">
        <f t="shared" si="90"/>
        <v>405</v>
      </c>
      <c r="AB407" s="26">
        <f t="shared" si="96"/>
        <v>8.8546975451445036</v>
      </c>
      <c r="AC407" s="26">
        <f t="shared" si="97"/>
        <v>5.4649453119982931</v>
      </c>
      <c r="AD407" s="26">
        <f t="shared" si="91"/>
        <v>14.319642857142858</v>
      </c>
      <c r="AE407" s="24">
        <f t="shared" si="92"/>
        <v>308.28041572924002</v>
      </c>
      <c r="AF407" s="26">
        <f t="shared" si="85"/>
        <v>35.130415729240042</v>
      </c>
      <c r="AG407" s="26">
        <f t="shared" si="93"/>
        <v>6.75</v>
      </c>
    </row>
    <row r="408" spans="9:33" x14ac:dyDescent="0.3">
      <c r="I408" s="26">
        <f t="shared" si="86"/>
        <v>406</v>
      </c>
      <c r="J408" s="26">
        <f t="shared" si="94"/>
        <v>8.8765609958732554</v>
      </c>
      <c r="K408" s="26">
        <f t="shared" si="95"/>
        <v>5.4784390041266846</v>
      </c>
      <c r="L408" s="26">
        <f t="shared" si="87"/>
        <v>14.355</v>
      </c>
      <c r="M408" s="24">
        <f t="shared" si="88"/>
        <v>308.28041572924002</v>
      </c>
      <c r="N408" s="26">
        <f t="shared" si="84"/>
        <v>35.130415729240042</v>
      </c>
      <c r="O408" s="26">
        <f t="shared" si="89"/>
        <v>6.7666666666666666</v>
      </c>
      <c r="AA408" s="26">
        <f t="shared" si="90"/>
        <v>406</v>
      </c>
      <c r="AB408" s="26">
        <f t="shared" si="96"/>
        <v>8.8765609958732554</v>
      </c>
      <c r="AC408" s="26">
        <f t="shared" si="97"/>
        <v>5.4784390041266846</v>
      </c>
      <c r="AD408" s="26">
        <f t="shared" si="91"/>
        <v>14.355</v>
      </c>
      <c r="AE408" s="24">
        <f t="shared" si="92"/>
        <v>308.28041572924002</v>
      </c>
      <c r="AF408" s="26">
        <f t="shared" si="85"/>
        <v>35.130415729240042</v>
      </c>
      <c r="AG408" s="26">
        <f t="shared" si="93"/>
        <v>6.7666666666666666</v>
      </c>
    </row>
    <row r="409" spans="9:33" x14ac:dyDescent="0.3">
      <c r="I409" s="26">
        <f t="shared" si="86"/>
        <v>407</v>
      </c>
      <c r="J409" s="26">
        <f t="shared" si="94"/>
        <v>8.8984244466020073</v>
      </c>
      <c r="K409" s="26">
        <f t="shared" si="95"/>
        <v>5.4919326962550752</v>
      </c>
      <c r="L409" s="26">
        <f t="shared" si="87"/>
        <v>14.390357142857143</v>
      </c>
      <c r="M409" s="24">
        <f t="shared" si="88"/>
        <v>308.28041572924002</v>
      </c>
      <c r="N409" s="26">
        <f t="shared" si="84"/>
        <v>35.130415729240042</v>
      </c>
      <c r="O409" s="26">
        <f t="shared" si="89"/>
        <v>6.7833333333333332</v>
      </c>
      <c r="AA409" s="26">
        <f t="shared" si="90"/>
        <v>407</v>
      </c>
      <c r="AB409" s="26">
        <f t="shared" si="96"/>
        <v>8.8984244466020073</v>
      </c>
      <c r="AC409" s="26">
        <f t="shared" si="97"/>
        <v>5.4919326962550752</v>
      </c>
      <c r="AD409" s="26">
        <f t="shared" si="91"/>
        <v>14.390357142857143</v>
      </c>
      <c r="AE409" s="24">
        <f t="shared" si="92"/>
        <v>308.28041572924002</v>
      </c>
      <c r="AF409" s="26">
        <f t="shared" si="85"/>
        <v>35.130415729240042</v>
      </c>
      <c r="AG409" s="26">
        <f t="shared" si="93"/>
        <v>6.7833333333333332</v>
      </c>
    </row>
    <row r="410" spans="9:33" x14ac:dyDescent="0.3">
      <c r="I410" s="26">
        <f t="shared" si="86"/>
        <v>408</v>
      </c>
      <c r="J410" s="26">
        <f t="shared" si="94"/>
        <v>8.9202878973307591</v>
      </c>
      <c r="K410" s="26">
        <f t="shared" si="95"/>
        <v>5.5054263883834658</v>
      </c>
      <c r="L410" s="26">
        <f t="shared" si="87"/>
        <v>14.425714285714285</v>
      </c>
      <c r="M410" s="24">
        <f t="shared" si="88"/>
        <v>308.28041572924002</v>
      </c>
      <c r="N410" s="26">
        <f t="shared" si="84"/>
        <v>35.130415729240042</v>
      </c>
      <c r="O410" s="26">
        <f t="shared" si="89"/>
        <v>6.8</v>
      </c>
      <c r="AA410" s="26">
        <f t="shared" si="90"/>
        <v>408</v>
      </c>
      <c r="AB410" s="26">
        <f t="shared" si="96"/>
        <v>8.9202878973307591</v>
      </c>
      <c r="AC410" s="26">
        <f t="shared" si="97"/>
        <v>5.5054263883834658</v>
      </c>
      <c r="AD410" s="26">
        <f t="shared" si="91"/>
        <v>14.425714285714285</v>
      </c>
      <c r="AE410" s="24">
        <f t="shared" si="92"/>
        <v>308.28041572924002</v>
      </c>
      <c r="AF410" s="26">
        <f t="shared" si="85"/>
        <v>35.130415729240042</v>
      </c>
      <c r="AG410" s="26">
        <f t="shared" si="93"/>
        <v>6.8</v>
      </c>
    </row>
    <row r="411" spans="9:33" x14ac:dyDescent="0.3">
      <c r="I411" s="26">
        <f t="shared" si="86"/>
        <v>409</v>
      </c>
      <c r="J411" s="26">
        <f t="shared" si="94"/>
        <v>8.942151348059511</v>
      </c>
      <c r="K411" s="26">
        <f t="shared" si="95"/>
        <v>5.5189200805118572</v>
      </c>
      <c r="L411" s="26">
        <f t="shared" si="87"/>
        <v>14.461071428571429</v>
      </c>
      <c r="M411" s="24">
        <f t="shared" si="88"/>
        <v>308.28041572924002</v>
      </c>
      <c r="N411" s="26">
        <f t="shared" si="84"/>
        <v>35.130415729240042</v>
      </c>
      <c r="O411" s="26">
        <f t="shared" si="89"/>
        <v>6.8166666666666664</v>
      </c>
      <c r="AA411" s="26">
        <f t="shared" si="90"/>
        <v>409</v>
      </c>
      <c r="AB411" s="26">
        <f t="shared" si="96"/>
        <v>8.942151348059511</v>
      </c>
      <c r="AC411" s="26">
        <f t="shared" si="97"/>
        <v>5.5189200805118572</v>
      </c>
      <c r="AD411" s="26">
        <f t="shared" si="91"/>
        <v>14.461071428571429</v>
      </c>
      <c r="AE411" s="24">
        <f t="shared" si="92"/>
        <v>308.28041572924002</v>
      </c>
      <c r="AF411" s="26">
        <f t="shared" si="85"/>
        <v>35.130415729240042</v>
      </c>
      <c r="AG411" s="26">
        <f t="shared" si="93"/>
        <v>6.8166666666666664</v>
      </c>
    </row>
    <row r="412" spans="9:33" x14ac:dyDescent="0.3">
      <c r="I412" s="26">
        <f t="shared" si="86"/>
        <v>410</v>
      </c>
      <c r="J412" s="26">
        <f t="shared" si="94"/>
        <v>8.9640147987882628</v>
      </c>
      <c r="K412" s="26">
        <f t="shared" si="95"/>
        <v>5.5324137726402478</v>
      </c>
      <c r="L412" s="26">
        <f t="shared" si="87"/>
        <v>14.496428571428572</v>
      </c>
      <c r="M412" s="24">
        <f t="shared" si="88"/>
        <v>308.28041572924002</v>
      </c>
      <c r="N412" s="26">
        <f t="shared" si="84"/>
        <v>35.130415729240042</v>
      </c>
      <c r="O412" s="26">
        <f t="shared" si="89"/>
        <v>6.833333333333333</v>
      </c>
      <c r="AA412" s="26">
        <f t="shared" si="90"/>
        <v>410</v>
      </c>
      <c r="AB412" s="26">
        <f t="shared" si="96"/>
        <v>8.9640147987882628</v>
      </c>
      <c r="AC412" s="26">
        <f t="shared" si="97"/>
        <v>5.5324137726402478</v>
      </c>
      <c r="AD412" s="26">
        <f t="shared" si="91"/>
        <v>14.496428571428572</v>
      </c>
      <c r="AE412" s="24">
        <f t="shared" si="92"/>
        <v>308.28041572924002</v>
      </c>
      <c r="AF412" s="26">
        <f t="shared" si="85"/>
        <v>35.130415729240042</v>
      </c>
      <c r="AG412" s="26">
        <f t="shared" si="93"/>
        <v>6.833333333333333</v>
      </c>
    </row>
    <row r="413" spans="9:33" x14ac:dyDescent="0.3">
      <c r="I413" s="26">
        <f t="shared" si="86"/>
        <v>411</v>
      </c>
      <c r="J413" s="26">
        <f t="shared" si="94"/>
        <v>8.9858782495170146</v>
      </c>
      <c r="K413" s="26">
        <f t="shared" si="95"/>
        <v>5.5459074647686384</v>
      </c>
      <c r="L413" s="26">
        <f t="shared" si="87"/>
        <v>14.531785714285714</v>
      </c>
      <c r="M413" s="24">
        <f t="shared" si="88"/>
        <v>308.28041572924002</v>
      </c>
      <c r="N413" s="26">
        <f t="shared" si="84"/>
        <v>35.130415729240042</v>
      </c>
      <c r="O413" s="26">
        <f t="shared" si="89"/>
        <v>6.85</v>
      </c>
      <c r="AA413" s="26">
        <f t="shared" si="90"/>
        <v>411</v>
      </c>
      <c r="AB413" s="26">
        <f t="shared" si="96"/>
        <v>8.9858782495170146</v>
      </c>
      <c r="AC413" s="26">
        <f t="shared" si="97"/>
        <v>5.5459074647686384</v>
      </c>
      <c r="AD413" s="26">
        <f t="shared" si="91"/>
        <v>14.531785714285714</v>
      </c>
      <c r="AE413" s="24">
        <f t="shared" si="92"/>
        <v>308.28041572924002</v>
      </c>
      <c r="AF413" s="26">
        <f t="shared" si="85"/>
        <v>35.130415729240042</v>
      </c>
      <c r="AG413" s="26">
        <f t="shared" si="93"/>
        <v>6.85</v>
      </c>
    </row>
    <row r="414" spans="9:33" x14ac:dyDescent="0.3">
      <c r="I414" s="26">
        <f t="shared" si="86"/>
        <v>412</v>
      </c>
      <c r="J414" s="26">
        <f t="shared" si="94"/>
        <v>9.0077417002457665</v>
      </c>
      <c r="K414" s="26">
        <f t="shared" si="95"/>
        <v>5.5594011568970298</v>
      </c>
      <c r="L414" s="26">
        <f t="shared" si="87"/>
        <v>14.567142857142857</v>
      </c>
      <c r="M414" s="24">
        <f t="shared" si="88"/>
        <v>308.28041572924002</v>
      </c>
      <c r="N414" s="26">
        <f t="shared" si="84"/>
        <v>35.130415729240042</v>
      </c>
      <c r="O414" s="26">
        <f t="shared" si="89"/>
        <v>6.8666666666666663</v>
      </c>
      <c r="AA414" s="26">
        <f t="shared" si="90"/>
        <v>412</v>
      </c>
      <c r="AB414" s="26">
        <f t="shared" si="96"/>
        <v>9.0077417002457665</v>
      </c>
      <c r="AC414" s="26">
        <f t="shared" si="97"/>
        <v>5.5594011568970298</v>
      </c>
      <c r="AD414" s="26">
        <f t="shared" si="91"/>
        <v>14.567142857142857</v>
      </c>
      <c r="AE414" s="24">
        <f t="shared" si="92"/>
        <v>308.28041572924002</v>
      </c>
      <c r="AF414" s="26">
        <f t="shared" si="85"/>
        <v>35.130415729240042</v>
      </c>
      <c r="AG414" s="26">
        <f t="shared" si="93"/>
        <v>6.8666666666666663</v>
      </c>
    </row>
    <row r="415" spans="9:33" x14ac:dyDescent="0.3">
      <c r="I415" s="26">
        <f t="shared" si="86"/>
        <v>413</v>
      </c>
      <c r="J415" s="26">
        <f t="shared" si="94"/>
        <v>9.0296051509745183</v>
      </c>
      <c r="K415" s="26">
        <f t="shared" si="95"/>
        <v>5.5728948490254204</v>
      </c>
      <c r="L415" s="26">
        <f t="shared" si="87"/>
        <v>14.602500000000001</v>
      </c>
      <c r="M415" s="24">
        <f t="shared" si="88"/>
        <v>308.28041572924002</v>
      </c>
      <c r="N415" s="26">
        <f t="shared" si="84"/>
        <v>35.130415729240042</v>
      </c>
      <c r="O415" s="26">
        <f t="shared" si="89"/>
        <v>6.8833333333333337</v>
      </c>
      <c r="AA415" s="26">
        <f t="shared" si="90"/>
        <v>413</v>
      </c>
      <c r="AB415" s="26">
        <f t="shared" si="96"/>
        <v>9.0296051509745183</v>
      </c>
      <c r="AC415" s="26">
        <f t="shared" si="97"/>
        <v>5.5728948490254204</v>
      </c>
      <c r="AD415" s="26">
        <f t="shared" si="91"/>
        <v>14.602500000000001</v>
      </c>
      <c r="AE415" s="24">
        <f t="shared" si="92"/>
        <v>308.28041572924002</v>
      </c>
      <c r="AF415" s="26">
        <f t="shared" si="85"/>
        <v>35.130415729240042</v>
      </c>
      <c r="AG415" s="26">
        <f t="shared" si="93"/>
        <v>6.8833333333333337</v>
      </c>
    </row>
    <row r="416" spans="9:33" x14ac:dyDescent="0.3">
      <c r="I416" s="26">
        <f t="shared" si="86"/>
        <v>414</v>
      </c>
      <c r="J416" s="26">
        <f t="shared" si="94"/>
        <v>9.0514686017032702</v>
      </c>
      <c r="K416" s="26">
        <f t="shared" si="95"/>
        <v>5.586388541153811</v>
      </c>
      <c r="L416" s="26">
        <f t="shared" si="87"/>
        <v>14.637857142857143</v>
      </c>
      <c r="M416" s="24">
        <f t="shared" si="88"/>
        <v>308.28041572924002</v>
      </c>
      <c r="N416" s="26">
        <f t="shared" si="84"/>
        <v>35.130415729240042</v>
      </c>
      <c r="O416" s="26">
        <f t="shared" si="89"/>
        <v>6.9</v>
      </c>
      <c r="AA416" s="26">
        <f t="shared" si="90"/>
        <v>414</v>
      </c>
      <c r="AB416" s="26">
        <f t="shared" si="96"/>
        <v>9.0514686017032702</v>
      </c>
      <c r="AC416" s="26">
        <f t="shared" si="97"/>
        <v>5.586388541153811</v>
      </c>
      <c r="AD416" s="26">
        <f t="shared" si="91"/>
        <v>14.637857142857143</v>
      </c>
      <c r="AE416" s="24">
        <f t="shared" si="92"/>
        <v>308.28041572924002</v>
      </c>
      <c r="AF416" s="26">
        <f t="shared" si="85"/>
        <v>35.130415729240042</v>
      </c>
      <c r="AG416" s="26">
        <f t="shared" si="93"/>
        <v>6.9</v>
      </c>
    </row>
    <row r="417" spans="9:33" x14ac:dyDescent="0.3">
      <c r="I417" s="26">
        <f t="shared" si="86"/>
        <v>415</v>
      </c>
      <c r="J417" s="26">
        <f t="shared" si="94"/>
        <v>9.073332052432022</v>
      </c>
      <c r="K417" s="26">
        <f t="shared" si="95"/>
        <v>5.5998822332822016</v>
      </c>
      <c r="L417" s="26">
        <f t="shared" si="87"/>
        <v>14.673214285714286</v>
      </c>
      <c r="M417" s="24">
        <f t="shared" si="88"/>
        <v>308.28041572924002</v>
      </c>
      <c r="N417" s="26">
        <f t="shared" si="84"/>
        <v>35.130415729240042</v>
      </c>
      <c r="O417" s="26">
        <f t="shared" si="89"/>
        <v>6.916666666666667</v>
      </c>
      <c r="AA417" s="26">
        <f t="shared" si="90"/>
        <v>415</v>
      </c>
      <c r="AB417" s="26">
        <f t="shared" si="96"/>
        <v>9.073332052432022</v>
      </c>
      <c r="AC417" s="26">
        <f t="shared" si="97"/>
        <v>5.5998822332822016</v>
      </c>
      <c r="AD417" s="26">
        <f t="shared" si="91"/>
        <v>14.673214285714286</v>
      </c>
      <c r="AE417" s="24">
        <f t="shared" si="92"/>
        <v>308.28041572924002</v>
      </c>
      <c r="AF417" s="26">
        <f t="shared" si="85"/>
        <v>35.130415729240042</v>
      </c>
      <c r="AG417" s="26">
        <f t="shared" si="93"/>
        <v>6.916666666666667</v>
      </c>
    </row>
    <row r="418" spans="9:33" x14ac:dyDescent="0.3">
      <c r="I418" s="26">
        <f t="shared" si="86"/>
        <v>416</v>
      </c>
      <c r="J418" s="26">
        <f t="shared" si="94"/>
        <v>9.0951955031607739</v>
      </c>
      <c r="K418" s="26">
        <f t="shared" si="95"/>
        <v>5.613375925410593</v>
      </c>
      <c r="L418" s="26">
        <f t="shared" si="87"/>
        <v>14.708571428571428</v>
      </c>
      <c r="M418" s="24">
        <f t="shared" si="88"/>
        <v>308.28041572924002</v>
      </c>
      <c r="N418" s="26">
        <f t="shared" si="84"/>
        <v>35.130415729240042</v>
      </c>
      <c r="O418" s="26">
        <f t="shared" si="89"/>
        <v>6.9333333333333336</v>
      </c>
      <c r="AA418" s="26">
        <f t="shared" si="90"/>
        <v>416</v>
      </c>
      <c r="AB418" s="26">
        <f t="shared" si="96"/>
        <v>9.0951955031607739</v>
      </c>
      <c r="AC418" s="26">
        <f t="shared" si="97"/>
        <v>5.613375925410593</v>
      </c>
      <c r="AD418" s="26">
        <f t="shared" si="91"/>
        <v>14.708571428571428</v>
      </c>
      <c r="AE418" s="24">
        <f t="shared" si="92"/>
        <v>308.28041572924002</v>
      </c>
      <c r="AF418" s="26">
        <f t="shared" si="85"/>
        <v>35.130415729240042</v>
      </c>
      <c r="AG418" s="26">
        <f t="shared" si="93"/>
        <v>6.9333333333333336</v>
      </c>
    </row>
    <row r="419" spans="9:33" x14ac:dyDescent="0.3">
      <c r="I419" s="26">
        <f t="shared" si="86"/>
        <v>417</v>
      </c>
      <c r="J419" s="26">
        <f t="shared" si="94"/>
        <v>9.1170589538895257</v>
      </c>
      <c r="K419" s="26">
        <f t="shared" si="95"/>
        <v>5.6268696175389836</v>
      </c>
      <c r="L419" s="26">
        <f t="shared" si="87"/>
        <v>14.743928571428572</v>
      </c>
      <c r="M419" s="24">
        <f t="shared" si="88"/>
        <v>308.28041572924002</v>
      </c>
      <c r="N419" s="26">
        <f t="shared" si="84"/>
        <v>35.130415729240042</v>
      </c>
      <c r="O419" s="26">
        <f t="shared" si="89"/>
        <v>6.95</v>
      </c>
      <c r="AA419" s="26">
        <f t="shared" si="90"/>
        <v>417</v>
      </c>
      <c r="AB419" s="26">
        <f t="shared" si="96"/>
        <v>9.1170589538895257</v>
      </c>
      <c r="AC419" s="26">
        <f t="shared" si="97"/>
        <v>5.6268696175389836</v>
      </c>
      <c r="AD419" s="26">
        <f t="shared" si="91"/>
        <v>14.743928571428572</v>
      </c>
      <c r="AE419" s="24">
        <f t="shared" si="92"/>
        <v>308.28041572924002</v>
      </c>
      <c r="AF419" s="26">
        <f t="shared" si="85"/>
        <v>35.130415729240042</v>
      </c>
      <c r="AG419" s="26">
        <f t="shared" si="93"/>
        <v>6.95</v>
      </c>
    </row>
    <row r="420" spans="9:33" x14ac:dyDescent="0.3">
      <c r="I420" s="26">
        <f t="shared" si="86"/>
        <v>418</v>
      </c>
      <c r="J420" s="26">
        <f t="shared" si="94"/>
        <v>9.1389224046182775</v>
      </c>
      <c r="K420" s="26">
        <f t="shared" si="95"/>
        <v>5.6403633096673742</v>
      </c>
      <c r="L420" s="26">
        <f t="shared" si="87"/>
        <v>14.779285714285715</v>
      </c>
      <c r="M420" s="24">
        <f t="shared" si="88"/>
        <v>308.28041572924002</v>
      </c>
      <c r="N420" s="26">
        <f t="shared" si="84"/>
        <v>35.130415729240042</v>
      </c>
      <c r="O420" s="26">
        <f t="shared" si="89"/>
        <v>6.9666666666666668</v>
      </c>
      <c r="AA420" s="26">
        <f t="shared" si="90"/>
        <v>418</v>
      </c>
      <c r="AB420" s="26">
        <f t="shared" si="96"/>
        <v>9.1389224046182775</v>
      </c>
      <c r="AC420" s="26">
        <f t="shared" si="97"/>
        <v>5.6403633096673742</v>
      </c>
      <c r="AD420" s="26">
        <f t="shared" si="91"/>
        <v>14.779285714285715</v>
      </c>
      <c r="AE420" s="24">
        <f t="shared" si="92"/>
        <v>308.28041572924002</v>
      </c>
      <c r="AF420" s="26">
        <f t="shared" si="85"/>
        <v>35.130415729240042</v>
      </c>
      <c r="AG420" s="26">
        <f t="shared" si="93"/>
        <v>6.9666666666666668</v>
      </c>
    </row>
    <row r="421" spans="9:33" x14ac:dyDescent="0.3">
      <c r="I421" s="26">
        <f t="shared" si="86"/>
        <v>419</v>
      </c>
      <c r="J421" s="26">
        <f t="shared" si="94"/>
        <v>9.1607858553470294</v>
      </c>
      <c r="K421" s="26">
        <f t="shared" si="95"/>
        <v>5.6538570017957657</v>
      </c>
      <c r="L421" s="26">
        <f t="shared" si="87"/>
        <v>14.814642857142857</v>
      </c>
      <c r="M421" s="24">
        <f t="shared" si="88"/>
        <v>308.28041572924002</v>
      </c>
      <c r="N421" s="26">
        <f t="shared" si="84"/>
        <v>35.130415729240042</v>
      </c>
      <c r="O421" s="26">
        <f t="shared" si="89"/>
        <v>6.9833333333333334</v>
      </c>
      <c r="AA421" s="26">
        <f t="shared" si="90"/>
        <v>419</v>
      </c>
      <c r="AB421" s="26">
        <f t="shared" si="96"/>
        <v>9.1607858553470294</v>
      </c>
      <c r="AC421" s="26">
        <f t="shared" si="97"/>
        <v>5.6538570017957657</v>
      </c>
      <c r="AD421" s="26">
        <f t="shared" si="91"/>
        <v>14.814642857142857</v>
      </c>
      <c r="AE421" s="24">
        <f t="shared" si="92"/>
        <v>308.28041572924002</v>
      </c>
      <c r="AF421" s="26">
        <f t="shared" si="85"/>
        <v>35.130415729240042</v>
      </c>
      <c r="AG421" s="26">
        <f t="shared" si="93"/>
        <v>6.9833333333333334</v>
      </c>
    </row>
    <row r="422" spans="9:33" x14ac:dyDescent="0.3">
      <c r="I422" s="26">
        <f t="shared" si="86"/>
        <v>420</v>
      </c>
      <c r="J422" s="26">
        <f t="shared" si="94"/>
        <v>9.1826493060757812</v>
      </c>
      <c r="K422" s="26">
        <f t="shared" si="95"/>
        <v>5.6673506939241562</v>
      </c>
      <c r="L422" s="26">
        <f t="shared" si="87"/>
        <v>14.85</v>
      </c>
      <c r="M422" s="24">
        <f t="shared" si="88"/>
        <v>308.28041572924002</v>
      </c>
      <c r="N422" s="26">
        <f t="shared" si="84"/>
        <v>35.130415729240042</v>
      </c>
      <c r="O422" s="26">
        <f t="shared" si="89"/>
        <v>7</v>
      </c>
      <c r="AA422" s="26">
        <f t="shared" si="90"/>
        <v>420</v>
      </c>
      <c r="AB422" s="26">
        <f t="shared" si="96"/>
        <v>9.1826493060757812</v>
      </c>
      <c r="AC422" s="26">
        <f t="shared" si="97"/>
        <v>5.6673506939241562</v>
      </c>
      <c r="AD422" s="26">
        <f t="shared" si="91"/>
        <v>14.85</v>
      </c>
      <c r="AE422" s="24">
        <f t="shared" si="92"/>
        <v>308.28041572924002</v>
      </c>
      <c r="AF422" s="26">
        <f t="shared" si="85"/>
        <v>35.130415729240042</v>
      </c>
      <c r="AG422" s="26">
        <f t="shared" si="93"/>
        <v>7</v>
      </c>
    </row>
    <row r="423" spans="9:33" x14ac:dyDescent="0.3">
      <c r="I423" s="26">
        <f t="shared" si="86"/>
        <v>421</v>
      </c>
      <c r="J423" s="26">
        <f t="shared" si="94"/>
        <v>9.2045127568045331</v>
      </c>
      <c r="K423" s="26">
        <f t="shared" si="95"/>
        <v>5.6808443860525468</v>
      </c>
      <c r="L423" s="26">
        <f t="shared" si="87"/>
        <v>14.885357142857144</v>
      </c>
      <c r="M423" s="24">
        <f t="shared" si="88"/>
        <v>308.28041572924002</v>
      </c>
      <c r="N423" s="26">
        <f t="shared" si="84"/>
        <v>35.130415729240042</v>
      </c>
      <c r="O423" s="26">
        <f t="shared" si="89"/>
        <v>7.0166666666666666</v>
      </c>
      <c r="AA423" s="26">
        <f t="shared" si="90"/>
        <v>421</v>
      </c>
      <c r="AB423" s="26">
        <f t="shared" si="96"/>
        <v>9.2045127568045331</v>
      </c>
      <c r="AC423" s="26">
        <f t="shared" si="97"/>
        <v>5.6808443860525468</v>
      </c>
      <c r="AD423" s="26">
        <f t="shared" si="91"/>
        <v>14.885357142857144</v>
      </c>
      <c r="AE423" s="24">
        <f t="shared" si="92"/>
        <v>308.28041572924002</v>
      </c>
      <c r="AF423" s="26">
        <f t="shared" si="85"/>
        <v>35.130415729240042</v>
      </c>
      <c r="AG423" s="26">
        <f t="shared" si="93"/>
        <v>7.0166666666666666</v>
      </c>
    </row>
    <row r="424" spans="9:33" x14ac:dyDescent="0.3">
      <c r="I424" s="26">
        <f t="shared" si="86"/>
        <v>422</v>
      </c>
      <c r="J424" s="26">
        <f t="shared" si="94"/>
        <v>9.2263762075332849</v>
      </c>
      <c r="K424" s="26">
        <f t="shared" si="95"/>
        <v>5.6943380781809383</v>
      </c>
      <c r="L424" s="26">
        <f t="shared" si="87"/>
        <v>14.920714285714286</v>
      </c>
      <c r="M424" s="24">
        <f t="shared" si="88"/>
        <v>308.28041572924002</v>
      </c>
      <c r="N424" s="26">
        <f t="shared" si="84"/>
        <v>35.130415729240042</v>
      </c>
      <c r="O424" s="26">
        <f t="shared" si="89"/>
        <v>7.0333333333333332</v>
      </c>
      <c r="AA424" s="26">
        <f t="shared" si="90"/>
        <v>422</v>
      </c>
      <c r="AB424" s="26">
        <f t="shared" si="96"/>
        <v>9.2263762075332849</v>
      </c>
      <c r="AC424" s="26">
        <f t="shared" si="97"/>
        <v>5.6943380781809383</v>
      </c>
      <c r="AD424" s="26">
        <f t="shared" si="91"/>
        <v>14.920714285714286</v>
      </c>
      <c r="AE424" s="24">
        <f t="shared" si="92"/>
        <v>308.28041572924002</v>
      </c>
      <c r="AF424" s="26">
        <f t="shared" si="85"/>
        <v>35.130415729240042</v>
      </c>
      <c r="AG424" s="26">
        <f t="shared" si="93"/>
        <v>7.0333333333333332</v>
      </c>
    </row>
    <row r="425" spans="9:33" x14ac:dyDescent="0.3">
      <c r="I425" s="26">
        <f t="shared" si="86"/>
        <v>423</v>
      </c>
      <c r="J425" s="26">
        <f t="shared" si="94"/>
        <v>9.2482396582620368</v>
      </c>
      <c r="K425" s="26">
        <f t="shared" si="95"/>
        <v>5.7078317703093289</v>
      </c>
      <c r="L425" s="26">
        <f t="shared" si="87"/>
        <v>14.956071428571429</v>
      </c>
      <c r="M425" s="24">
        <f t="shared" si="88"/>
        <v>308.28041572924002</v>
      </c>
      <c r="N425" s="26">
        <f t="shared" si="84"/>
        <v>35.130415729240042</v>
      </c>
      <c r="O425" s="26">
        <f t="shared" si="89"/>
        <v>7.05</v>
      </c>
      <c r="AA425" s="26">
        <f t="shared" si="90"/>
        <v>423</v>
      </c>
      <c r="AB425" s="26">
        <f t="shared" si="96"/>
        <v>9.2482396582620368</v>
      </c>
      <c r="AC425" s="26">
        <f t="shared" si="97"/>
        <v>5.7078317703093289</v>
      </c>
      <c r="AD425" s="26">
        <f t="shared" si="91"/>
        <v>14.956071428571429</v>
      </c>
      <c r="AE425" s="24">
        <f t="shared" si="92"/>
        <v>308.28041572924002</v>
      </c>
      <c r="AF425" s="26">
        <f t="shared" si="85"/>
        <v>35.130415729240042</v>
      </c>
      <c r="AG425" s="26">
        <f t="shared" si="93"/>
        <v>7.05</v>
      </c>
    </row>
    <row r="426" spans="9:33" x14ac:dyDescent="0.3">
      <c r="I426" s="26">
        <f t="shared" si="86"/>
        <v>424</v>
      </c>
      <c r="J426" s="26">
        <f t="shared" si="94"/>
        <v>9.2701031089907886</v>
      </c>
      <c r="K426" s="26">
        <f t="shared" si="95"/>
        <v>5.7213254624377194</v>
      </c>
      <c r="L426" s="26">
        <f t="shared" si="87"/>
        <v>14.991428571428571</v>
      </c>
      <c r="M426" s="24">
        <f t="shared" si="88"/>
        <v>308.28041572924002</v>
      </c>
      <c r="N426" s="26">
        <f t="shared" si="84"/>
        <v>35.130415729240042</v>
      </c>
      <c r="O426" s="26">
        <f t="shared" si="89"/>
        <v>7.0666666666666664</v>
      </c>
      <c r="AA426" s="26">
        <f t="shared" si="90"/>
        <v>424</v>
      </c>
      <c r="AB426" s="26">
        <f t="shared" si="96"/>
        <v>9.2701031089907886</v>
      </c>
      <c r="AC426" s="26">
        <f t="shared" si="97"/>
        <v>5.7213254624377194</v>
      </c>
      <c r="AD426" s="26">
        <f t="shared" si="91"/>
        <v>14.991428571428571</v>
      </c>
      <c r="AE426" s="24">
        <f t="shared" si="92"/>
        <v>308.28041572924002</v>
      </c>
      <c r="AF426" s="26">
        <f t="shared" si="85"/>
        <v>35.130415729240042</v>
      </c>
      <c r="AG426" s="26">
        <f t="shared" si="93"/>
        <v>7.0666666666666664</v>
      </c>
    </row>
    <row r="427" spans="9:33" x14ac:dyDescent="0.3">
      <c r="I427" s="26">
        <f t="shared" si="86"/>
        <v>425</v>
      </c>
      <c r="J427" s="26">
        <f t="shared" si="94"/>
        <v>9.2919665597195404</v>
      </c>
      <c r="K427" s="26">
        <f t="shared" si="95"/>
        <v>5.73481915456611</v>
      </c>
      <c r="L427" s="26">
        <f t="shared" si="87"/>
        <v>15.026785714285715</v>
      </c>
      <c r="M427" s="24">
        <f t="shared" si="88"/>
        <v>308.28041572924002</v>
      </c>
      <c r="N427" s="26">
        <f t="shared" si="84"/>
        <v>35.130415729240042</v>
      </c>
      <c r="O427" s="26">
        <f t="shared" si="89"/>
        <v>7.083333333333333</v>
      </c>
      <c r="AA427" s="26">
        <f t="shared" si="90"/>
        <v>425</v>
      </c>
      <c r="AB427" s="26">
        <f t="shared" si="96"/>
        <v>9.2919665597195404</v>
      </c>
      <c r="AC427" s="26">
        <f t="shared" si="97"/>
        <v>5.73481915456611</v>
      </c>
      <c r="AD427" s="26">
        <f t="shared" si="91"/>
        <v>15.026785714285715</v>
      </c>
      <c r="AE427" s="24">
        <f t="shared" si="92"/>
        <v>308.28041572924002</v>
      </c>
      <c r="AF427" s="26">
        <f t="shared" si="85"/>
        <v>35.130415729240042</v>
      </c>
      <c r="AG427" s="26">
        <f t="shared" si="93"/>
        <v>7.083333333333333</v>
      </c>
    </row>
    <row r="428" spans="9:33" x14ac:dyDescent="0.3">
      <c r="I428" s="26">
        <f t="shared" si="86"/>
        <v>426</v>
      </c>
      <c r="J428" s="26">
        <f t="shared" si="94"/>
        <v>9.3138300104482923</v>
      </c>
      <c r="K428" s="26">
        <f t="shared" si="95"/>
        <v>5.7483128466945015</v>
      </c>
      <c r="L428" s="26">
        <f t="shared" si="87"/>
        <v>15.062142857142858</v>
      </c>
      <c r="M428" s="24">
        <f t="shared" si="88"/>
        <v>308.28041572924002</v>
      </c>
      <c r="N428" s="26">
        <f t="shared" si="84"/>
        <v>35.130415729240042</v>
      </c>
      <c r="O428" s="26">
        <f t="shared" si="89"/>
        <v>7.1</v>
      </c>
      <c r="AA428" s="26">
        <f t="shared" si="90"/>
        <v>426</v>
      </c>
      <c r="AB428" s="26">
        <f t="shared" si="96"/>
        <v>9.3138300104482923</v>
      </c>
      <c r="AC428" s="26">
        <f t="shared" si="97"/>
        <v>5.7483128466945015</v>
      </c>
      <c r="AD428" s="26">
        <f t="shared" si="91"/>
        <v>15.062142857142858</v>
      </c>
      <c r="AE428" s="24">
        <f t="shared" si="92"/>
        <v>308.28041572924002</v>
      </c>
      <c r="AF428" s="26">
        <f t="shared" si="85"/>
        <v>35.130415729240042</v>
      </c>
      <c r="AG428" s="26">
        <f t="shared" si="93"/>
        <v>7.1</v>
      </c>
    </row>
    <row r="429" spans="9:33" x14ac:dyDescent="0.3">
      <c r="I429" s="26">
        <f t="shared" si="86"/>
        <v>427</v>
      </c>
      <c r="J429" s="26">
        <f t="shared" si="94"/>
        <v>9.3356934611770441</v>
      </c>
      <c r="K429" s="26">
        <f t="shared" si="95"/>
        <v>5.7618065388228921</v>
      </c>
      <c r="L429" s="26">
        <f t="shared" si="87"/>
        <v>15.0975</v>
      </c>
      <c r="M429" s="24">
        <f t="shared" si="88"/>
        <v>308.28041572924002</v>
      </c>
      <c r="N429" s="26">
        <f t="shared" si="84"/>
        <v>35.130415729240042</v>
      </c>
      <c r="O429" s="26">
        <f t="shared" si="89"/>
        <v>7.1166666666666663</v>
      </c>
      <c r="AA429" s="26">
        <f t="shared" si="90"/>
        <v>427</v>
      </c>
      <c r="AB429" s="26">
        <f t="shared" si="96"/>
        <v>9.3356934611770441</v>
      </c>
      <c r="AC429" s="26">
        <f t="shared" si="97"/>
        <v>5.7618065388228921</v>
      </c>
      <c r="AD429" s="26">
        <f t="shared" si="91"/>
        <v>15.0975</v>
      </c>
      <c r="AE429" s="24">
        <f t="shared" si="92"/>
        <v>308.28041572924002</v>
      </c>
      <c r="AF429" s="26">
        <f t="shared" si="85"/>
        <v>35.130415729240042</v>
      </c>
      <c r="AG429" s="26">
        <f t="shared" si="93"/>
        <v>7.1166666666666663</v>
      </c>
    </row>
    <row r="430" spans="9:33" x14ac:dyDescent="0.3">
      <c r="I430" s="26">
        <f t="shared" si="86"/>
        <v>428</v>
      </c>
      <c r="J430" s="26">
        <f t="shared" si="94"/>
        <v>9.357556911905796</v>
      </c>
      <c r="K430" s="26">
        <f t="shared" si="95"/>
        <v>5.7753002309512826</v>
      </c>
      <c r="L430" s="26">
        <f t="shared" si="87"/>
        <v>15.132857142857143</v>
      </c>
      <c r="M430" s="24">
        <f t="shared" si="88"/>
        <v>308.28041572924002</v>
      </c>
      <c r="N430" s="26">
        <f t="shared" si="84"/>
        <v>35.130415729240042</v>
      </c>
      <c r="O430" s="26">
        <f t="shared" si="89"/>
        <v>7.1333333333333337</v>
      </c>
      <c r="AA430" s="26">
        <f t="shared" si="90"/>
        <v>428</v>
      </c>
      <c r="AB430" s="26">
        <f t="shared" si="96"/>
        <v>9.357556911905796</v>
      </c>
      <c r="AC430" s="26">
        <f t="shared" si="97"/>
        <v>5.7753002309512826</v>
      </c>
      <c r="AD430" s="26">
        <f t="shared" si="91"/>
        <v>15.132857142857143</v>
      </c>
      <c r="AE430" s="24">
        <f t="shared" si="92"/>
        <v>308.28041572924002</v>
      </c>
      <c r="AF430" s="26">
        <f t="shared" si="85"/>
        <v>35.130415729240042</v>
      </c>
      <c r="AG430" s="26">
        <f t="shared" si="93"/>
        <v>7.1333333333333337</v>
      </c>
    </row>
    <row r="431" spans="9:33" x14ac:dyDescent="0.3">
      <c r="I431" s="26">
        <f t="shared" si="86"/>
        <v>429</v>
      </c>
      <c r="J431" s="26">
        <f t="shared" si="94"/>
        <v>9.3794203626345478</v>
      </c>
      <c r="K431" s="26">
        <f t="shared" si="95"/>
        <v>5.7887939230796741</v>
      </c>
      <c r="L431" s="26">
        <f t="shared" si="87"/>
        <v>15.168214285714287</v>
      </c>
      <c r="M431" s="24">
        <f t="shared" si="88"/>
        <v>308.28041572924002</v>
      </c>
      <c r="N431" s="26">
        <f t="shared" si="84"/>
        <v>35.130415729240042</v>
      </c>
      <c r="O431" s="26">
        <f t="shared" si="89"/>
        <v>7.15</v>
      </c>
      <c r="AA431" s="26">
        <f t="shared" si="90"/>
        <v>429</v>
      </c>
      <c r="AB431" s="26">
        <f t="shared" si="96"/>
        <v>9.3794203626345478</v>
      </c>
      <c r="AC431" s="26">
        <f t="shared" si="97"/>
        <v>5.7887939230796741</v>
      </c>
      <c r="AD431" s="26">
        <f t="shared" si="91"/>
        <v>15.168214285714287</v>
      </c>
      <c r="AE431" s="24">
        <f t="shared" si="92"/>
        <v>308.28041572924002</v>
      </c>
      <c r="AF431" s="26">
        <f t="shared" si="85"/>
        <v>35.130415729240042</v>
      </c>
      <c r="AG431" s="26">
        <f t="shared" si="93"/>
        <v>7.15</v>
      </c>
    </row>
    <row r="432" spans="9:33" x14ac:dyDescent="0.3">
      <c r="I432" s="26">
        <f t="shared" si="86"/>
        <v>430</v>
      </c>
      <c r="J432" s="26">
        <f t="shared" si="94"/>
        <v>9.4012838133632997</v>
      </c>
      <c r="K432" s="26">
        <f t="shared" si="95"/>
        <v>5.8022876152080647</v>
      </c>
      <c r="L432" s="26">
        <f t="shared" si="87"/>
        <v>15.203571428571429</v>
      </c>
      <c r="M432" s="24">
        <f t="shared" si="88"/>
        <v>308.28041572924002</v>
      </c>
      <c r="N432" s="26">
        <f t="shared" si="84"/>
        <v>35.130415729240042</v>
      </c>
      <c r="O432" s="26">
        <f t="shared" si="89"/>
        <v>7.166666666666667</v>
      </c>
      <c r="AA432" s="26">
        <f t="shared" si="90"/>
        <v>430</v>
      </c>
      <c r="AB432" s="26">
        <f t="shared" si="96"/>
        <v>9.4012838133632997</v>
      </c>
      <c r="AC432" s="26">
        <f t="shared" si="97"/>
        <v>5.8022876152080647</v>
      </c>
      <c r="AD432" s="26">
        <f t="shared" si="91"/>
        <v>15.203571428571429</v>
      </c>
      <c r="AE432" s="24">
        <f t="shared" si="92"/>
        <v>308.28041572924002</v>
      </c>
      <c r="AF432" s="26">
        <f t="shared" si="85"/>
        <v>35.130415729240042</v>
      </c>
      <c r="AG432" s="26">
        <f t="shared" si="93"/>
        <v>7.166666666666667</v>
      </c>
    </row>
    <row r="433" spans="9:33" x14ac:dyDescent="0.3">
      <c r="I433" s="26">
        <f t="shared" si="86"/>
        <v>431</v>
      </c>
      <c r="J433" s="26">
        <f t="shared" si="94"/>
        <v>9.4231472640920515</v>
      </c>
      <c r="K433" s="26">
        <f t="shared" si="95"/>
        <v>5.8157813073364553</v>
      </c>
      <c r="L433" s="26">
        <f t="shared" si="87"/>
        <v>15.238928571428572</v>
      </c>
      <c r="M433" s="24">
        <f t="shared" si="88"/>
        <v>308.28041572924002</v>
      </c>
      <c r="N433" s="26">
        <f t="shared" si="84"/>
        <v>35.130415729240042</v>
      </c>
      <c r="O433" s="26">
        <f t="shared" si="89"/>
        <v>7.1833333333333336</v>
      </c>
      <c r="AA433" s="26">
        <f t="shared" si="90"/>
        <v>431</v>
      </c>
      <c r="AB433" s="26">
        <f t="shared" si="96"/>
        <v>9.4231472640920515</v>
      </c>
      <c r="AC433" s="26">
        <f t="shared" si="97"/>
        <v>5.8157813073364553</v>
      </c>
      <c r="AD433" s="26">
        <f t="shared" si="91"/>
        <v>15.238928571428572</v>
      </c>
      <c r="AE433" s="24">
        <f t="shared" si="92"/>
        <v>308.28041572924002</v>
      </c>
      <c r="AF433" s="26">
        <f t="shared" si="85"/>
        <v>35.130415729240042</v>
      </c>
      <c r="AG433" s="26">
        <f t="shared" si="93"/>
        <v>7.1833333333333336</v>
      </c>
    </row>
    <row r="434" spans="9:33" x14ac:dyDescent="0.3">
      <c r="I434" s="26">
        <f t="shared" si="86"/>
        <v>432</v>
      </c>
      <c r="J434" s="26">
        <f t="shared" si="94"/>
        <v>9.4450107148208033</v>
      </c>
      <c r="K434" s="26">
        <f t="shared" si="95"/>
        <v>5.8292749994648467</v>
      </c>
      <c r="L434" s="26">
        <f t="shared" si="87"/>
        <v>15.274285714285714</v>
      </c>
      <c r="M434" s="24">
        <f t="shared" si="88"/>
        <v>308.28041572924002</v>
      </c>
      <c r="N434" s="26">
        <f t="shared" si="84"/>
        <v>35.130415729240042</v>
      </c>
      <c r="O434" s="26">
        <f t="shared" si="89"/>
        <v>7.2</v>
      </c>
      <c r="AA434" s="26">
        <f t="shared" si="90"/>
        <v>432</v>
      </c>
      <c r="AB434" s="26">
        <f t="shared" si="96"/>
        <v>9.4450107148208033</v>
      </c>
      <c r="AC434" s="26">
        <f t="shared" si="97"/>
        <v>5.8292749994648467</v>
      </c>
      <c r="AD434" s="26">
        <f t="shared" si="91"/>
        <v>15.274285714285714</v>
      </c>
      <c r="AE434" s="24">
        <f t="shared" si="92"/>
        <v>308.28041572924002</v>
      </c>
      <c r="AF434" s="26">
        <f t="shared" si="85"/>
        <v>35.130415729240042</v>
      </c>
      <c r="AG434" s="26">
        <f t="shared" si="93"/>
        <v>7.2</v>
      </c>
    </row>
    <row r="435" spans="9:33" x14ac:dyDescent="0.3">
      <c r="I435" s="26">
        <f t="shared" si="86"/>
        <v>433</v>
      </c>
      <c r="J435" s="26">
        <f t="shared" si="94"/>
        <v>9.4668741655495552</v>
      </c>
      <c r="K435" s="26">
        <f t="shared" si="95"/>
        <v>5.8427686915932373</v>
      </c>
      <c r="L435" s="26">
        <f t="shared" si="87"/>
        <v>15.309642857142858</v>
      </c>
      <c r="M435" s="24">
        <f t="shared" si="88"/>
        <v>308.28041572924002</v>
      </c>
      <c r="N435" s="26">
        <f t="shared" si="84"/>
        <v>35.130415729240042</v>
      </c>
      <c r="O435" s="26">
        <f t="shared" si="89"/>
        <v>7.2166666666666668</v>
      </c>
      <c r="AA435" s="26">
        <f t="shared" si="90"/>
        <v>433</v>
      </c>
      <c r="AB435" s="26">
        <f t="shared" si="96"/>
        <v>9.4668741655495552</v>
      </c>
      <c r="AC435" s="26">
        <f t="shared" si="97"/>
        <v>5.8427686915932373</v>
      </c>
      <c r="AD435" s="26">
        <f t="shared" si="91"/>
        <v>15.309642857142858</v>
      </c>
      <c r="AE435" s="24">
        <f t="shared" si="92"/>
        <v>308.28041572924002</v>
      </c>
      <c r="AF435" s="26">
        <f t="shared" si="85"/>
        <v>35.130415729240042</v>
      </c>
      <c r="AG435" s="26">
        <f t="shared" si="93"/>
        <v>7.2166666666666668</v>
      </c>
    </row>
    <row r="436" spans="9:33" x14ac:dyDescent="0.3">
      <c r="I436" s="26">
        <f t="shared" si="86"/>
        <v>434</v>
      </c>
      <c r="J436" s="26">
        <f t="shared" si="94"/>
        <v>9.488737616278307</v>
      </c>
      <c r="K436" s="26">
        <f t="shared" si="95"/>
        <v>5.8562623837216279</v>
      </c>
      <c r="L436" s="26">
        <f t="shared" si="87"/>
        <v>15.345000000000001</v>
      </c>
      <c r="M436" s="24">
        <f t="shared" si="88"/>
        <v>308.28041572924002</v>
      </c>
      <c r="N436" s="26">
        <f t="shared" si="84"/>
        <v>35.130415729240042</v>
      </c>
      <c r="O436" s="26">
        <f t="shared" si="89"/>
        <v>7.2333333333333334</v>
      </c>
      <c r="AA436" s="26">
        <f t="shared" si="90"/>
        <v>434</v>
      </c>
      <c r="AB436" s="26">
        <f t="shared" si="96"/>
        <v>9.488737616278307</v>
      </c>
      <c r="AC436" s="26">
        <f t="shared" si="97"/>
        <v>5.8562623837216279</v>
      </c>
      <c r="AD436" s="26">
        <f t="shared" si="91"/>
        <v>15.345000000000001</v>
      </c>
      <c r="AE436" s="24">
        <f t="shared" si="92"/>
        <v>308.28041572924002</v>
      </c>
      <c r="AF436" s="26">
        <f t="shared" si="85"/>
        <v>35.130415729240042</v>
      </c>
      <c r="AG436" s="26">
        <f t="shared" si="93"/>
        <v>7.2333333333333334</v>
      </c>
    </row>
    <row r="437" spans="9:33" x14ac:dyDescent="0.3">
      <c r="I437" s="26">
        <f t="shared" si="86"/>
        <v>435</v>
      </c>
      <c r="J437" s="26">
        <f t="shared" si="94"/>
        <v>9.5106010670070589</v>
      </c>
      <c r="K437" s="26">
        <f t="shared" si="95"/>
        <v>5.8697560758500194</v>
      </c>
      <c r="L437" s="26">
        <f t="shared" si="87"/>
        <v>15.380357142857143</v>
      </c>
      <c r="M437" s="24">
        <f t="shared" si="88"/>
        <v>308.28041572924002</v>
      </c>
      <c r="N437" s="26">
        <f t="shared" si="84"/>
        <v>35.130415729240042</v>
      </c>
      <c r="O437" s="26">
        <f t="shared" si="89"/>
        <v>7.25</v>
      </c>
      <c r="AA437" s="26">
        <f t="shared" si="90"/>
        <v>435</v>
      </c>
      <c r="AB437" s="26">
        <f t="shared" si="96"/>
        <v>9.5106010670070589</v>
      </c>
      <c r="AC437" s="26">
        <f t="shared" si="97"/>
        <v>5.8697560758500194</v>
      </c>
      <c r="AD437" s="26">
        <f t="shared" si="91"/>
        <v>15.380357142857143</v>
      </c>
      <c r="AE437" s="24">
        <f t="shared" si="92"/>
        <v>308.28041572924002</v>
      </c>
      <c r="AF437" s="26">
        <f t="shared" si="85"/>
        <v>35.130415729240042</v>
      </c>
      <c r="AG437" s="26">
        <f t="shared" si="93"/>
        <v>7.25</v>
      </c>
    </row>
    <row r="438" spans="9:33" x14ac:dyDescent="0.3">
      <c r="I438" s="26">
        <f t="shared" si="86"/>
        <v>436</v>
      </c>
      <c r="J438" s="26">
        <f t="shared" si="94"/>
        <v>9.5324645177358107</v>
      </c>
      <c r="K438" s="26">
        <f t="shared" si="95"/>
        <v>5.8832497679784099</v>
      </c>
      <c r="L438" s="26">
        <f t="shared" si="87"/>
        <v>15.415714285714285</v>
      </c>
      <c r="M438" s="24">
        <f t="shared" si="88"/>
        <v>308.28041572924002</v>
      </c>
      <c r="N438" s="26">
        <f t="shared" si="84"/>
        <v>35.130415729240042</v>
      </c>
      <c r="O438" s="26">
        <f t="shared" si="89"/>
        <v>7.2666666666666666</v>
      </c>
      <c r="AA438" s="26">
        <f t="shared" si="90"/>
        <v>436</v>
      </c>
      <c r="AB438" s="26">
        <f t="shared" si="96"/>
        <v>9.5324645177358107</v>
      </c>
      <c r="AC438" s="26">
        <f t="shared" si="97"/>
        <v>5.8832497679784099</v>
      </c>
      <c r="AD438" s="26">
        <f t="shared" si="91"/>
        <v>15.415714285714285</v>
      </c>
      <c r="AE438" s="24">
        <f t="shared" si="92"/>
        <v>308.28041572924002</v>
      </c>
      <c r="AF438" s="26">
        <f t="shared" si="85"/>
        <v>35.130415729240042</v>
      </c>
      <c r="AG438" s="26">
        <f t="shared" si="93"/>
        <v>7.2666666666666666</v>
      </c>
    </row>
    <row r="439" spans="9:33" x14ac:dyDescent="0.3">
      <c r="I439" s="26">
        <f t="shared" si="86"/>
        <v>437</v>
      </c>
      <c r="J439" s="26">
        <f t="shared" si="94"/>
        <v>9.5543279684645626</v>
      </c>
      <c r="K439" s="26">
        <f t="shared" si="95"/>
        <v>5.8967434601068005</v>
      </c>
      <c r="L439" s="26">
        <f t="shared" si="87"/>
        <v>15.45107142857143</v>
      </c>
      <c r="M439" s="24">
        <f t="shared" si="88"/>
        <v>308.28041572924002</v>
      </c>
      <c r="N439" s="26">
        <f t="shared" si="84"/>
        <v>35.130415729240042</v>
      </c>
      <c r="O439" s="26">
        <f t="shared" si="89"/>
        <v>7.2833333333333332</v>
      </c>
      <c r="AA439" s="26">
        <f t="shared" si="90"/>
        <v>437</v>
      </c>
      <c r="AB439" s="26">
        <f t="shared" si="96"/>
        <v>9.5543279684645626</v>
      </c>
      <c r="AC439" s="26">
        <f t="shared" si="97"/>
        <v>5.8967434601068005</v>
      </c>
      <c r="AD439" s="26">
        <f t="shared" si="91"/>
        <v>15.45107142857143</v>
      </c>
      <c r="AE439" s="24">
        <f t="shared" si="92"/>
        <v>308.28041572924002</v>
      </c>
      <c r="AF439" s="26">
        <f t="shared" si="85"/>
        <v>35.130415729240042</v>
      </c>
      <c r="AG439" s="26">
        <f t="shared" si="93"/>
        <v>7.2833333333333332</v>
      </c>
    </row>
    <row r="440" spans="9:33" x14ac:dyDescent="0.3">
      <c r="I440" s="26">
        <f t="shared" si="86"/>
        <v>438</v>
      </c>
      <c r="J440" s="26">
        <f t="shared" si="94"/>
        <v>9.5761914191933144</v>
      </c>
      <c r="K440" s="26">
        <f t="shared" si="95"/>
        <v>5.9102371522351911</v>
      </c>
      <c r="L440" s="26">
        <f t="shared" si="87"/>
        <v>15.486428571428572</v>
      </c>
      <c r="M440" s="24">
        <f t="shared" si="88"/>
        <v>308.28041572924002</v>
      </c>
      <c r="N440" s="26">
        <f t="shared" si="84"/>
        <v>35.130415729240042</v>
      </c>
      <c r="O440" s="26">
        <f t="shared" si="89"/>
        <v>7.3</v>
      </c>
      <c r="AA440" s="26">
        <f t="shared" si="90"/>
        <v>438</v>
      </c>
      <c r="AB440" s="26">
        <f t="shared" si="96"/>
        <v>9.5761914191933144</v>
      </c>
      <c r="AC440" s="26">
        <f t="shared" si="97"/>
        <v>5.9102371522351911</v>
      </c>
      <c r="AD440" s="26">
        <f t="shared" si="91"/>
        <v>15.486428571428572</v>
      </c>
      <c r="AE440" s="24">
        <f t="shared" si="92"/>
        <v>308.28041572924002</v>
      </c>
      <c r="AF440" s="26">
        <f t="shared" si="85"/>
        <v>35.130415729240042</v>
      </c>
      <c r="AG440" s="26">
        <f t="shared" si="93"/>
        <v>7.3</v>
      </c>
    </row>
    <row r="441" spans="9:33" x14ac:dyDescent="0.3">
      <c r="I441" s="26">
        <f t="shared" si="86"/>
        <v>439</v>
      </c>
      <c r="J441" s="26">
        <f t="shared" si="94"/>
        <v>9.5980548699220662</v>
      </c>
      <c r="K441" s="26">
        <f t="shared" si="95"/>
        <v>5.9237308443635825</v>
      </c>
      <c r="L441" s="26">
        <f t="shared" si="87"/>
        <v>15.521785714285715</v>
      </c>
      <c r="M441" s="24">
        <f t="shared" si="88"/>
        <v>308.28041572924002</v>
      </c>
      <c r="N441" s="26">
        <f t="shared" si="84"/>
        <v>35.130415729240042</v>
      </c>
      <c r="O441" s="26">
        <f t="shared" si="89"/>
        <v>7.3166666666666664</v>
      </c>
      <c r="AA441" s="26">
        <f t="shared" si="90"/>
        <v>439</v>
      </c>
      <c r="AB441" s="26">
        <f t="shared" si="96"/>
        <v>9.5980548699220662</v>
      </c>
      <c r="AC441" s="26">
        <f t="shared" si="97"/>
        <v>5.9237308443635825</v>
      </c>
      <c r="AD441" s="26">
        <f t="shared" si="91"/>
        <v>15.521785714285715</v>
      </c>
      <c r="AE441" s="24">
        <f t="shared" si="92"/>
        <v>308.28041572924002</v>
      </c>
      <c r="AF441" s="26">
        <f t="shared" si="85"/>
        <v>35.130415729240042</v>
      </c>
      <c r="AG441" s="26">
        <f t="shared" si="93"/>
        <v>7.3166666666666664</v>
      </c>
    </row>
    <row r="442" spans="9:33" x14ac:dyDescent="0.3">
      <c r="I442" s="26">
        <f t="shared" si="86"/>
        <v>440</v>
      </c>
      <c r="J442" s="26">
        <f t="shared" si="94"/>
        <v>9.6199183206508181</v>
      </c>
      <c r="K442" s="26">
        <f t="shared" si="95"/>
        <v>5.9372245364919731</v>
      </c>
      <c r="L442" s="26">
        <f t="shared" si="87"/>
        <v>15.557142857142857</v>
      </c>
      <c r="M442" s="24">
        <f t="shared" si="88"/>
        <v>308.28041572924002</v>
      </c>
      <c r="N442" s="26">
        <f t="shared" si="84"/>
        <v>35.130415729240042</v>
      </c>
      <c r="O442" s="26">
        <f t="shared" si="89"/>
        <v>7.333333333333333</v>
      </c>
      <c r="AA442" s="26">
        <f t="shared" si="90"/>
        <v>440</v>
      </c>
      <c r="AB442" s="26">
        <f t="shared" si="96"/>
        <v>9.6199183206508181</v>
      </c>
      <c r="AC442" s="26">
        <f t="shared" si="97"/>
        <v>5.9372245364919731</v>
      </c>
      <c r="AD442" s="26">
        <f t="shared" si="91"/>
        <v>15.557142857142857</v>
      </c>
      <c r="AE442" s="24">
        <f t="shared" si="92"/>
        <v>308.28041572924002</v>
      </c>
      <c r="AF442" s="26">
        <f t="shared" si="85"/>
        <v>35.130415729240042</v>
      </c>
      <c r="AG442" s="26">
        <f t="shared" si="93"/>
        <v>7.333333333333333</v>
      </c>
    </row>
    <row r="443" spans="9:33" x14ac:dyDescent="0.3">
      <c r="I443" s="26">
        <f t="shared" si="86"/>
        <v>441</v>
      </c>
      <c r="J443" s="26">
        <f t="shared" si="94"/>
        <v>9.6417817713795699</v>
      </c>
      <c r="K443" s="26">
        <f t="shared" si="95"/>
        <v>5.9507182286203637</v>
      </c>
      <c r="L443" s="26">
        <f t="shared" si="87"/>
        <v>15.592500000000001</v>
      </c>
      <c r="M443" s="24">
        <f t="shared" si="88"/>
        <v>308.28041572924002</v>
      </c>
      <c r="N443" s="26">
        <f t="shared" si="84"/>
        <v>35.130415729240042</v>
      </c>
      <c r="O443" s="26">
        <f t="shared" si="89"/>
        <v>7.35</v>
      </c>
      <c r="AA443" s="26">
        <f t="shared" si="90"/>
        <v>441</v>
      </c>
      <c r="AB443" s="26">
        <f t="shared" si="96"/>
        <v>9.6417817713795699</v>
      </c>
      <c r="AC443" s="26">
        <f t="shared" si="97"/>
        <v>5.9507182286203637</v>
      </c>
      <c r="AD443" s="26">
        <f t="shared" si="91"/>
        <v>15.592500000000001</v>
      </c>
      <c r="AE443" s="24">
        <f t="shared" si="92"/>
        <v>308.28041572924002</v>
      </c>
      <c r="AF443" s="26">
        <f t="shared" si="85"/>
        <v>35.130415729240042</v>
      </c>
      <c r="AG443" s="26">
        <f t="shared" si="93"/>
        <v>7.35</v>
      </c>
    </row>
    <row r="444" spans="9:33" x14ac:dyDescent="0.3">
      <c r="I444" s="26">
        <f t="shared" si="86"/>
        <v>442</v>
      </c>
      <c r="J444" s="26">
        <f t="shared" si="94"/>
        <v>9.6636452221083218</v>
      </c>
      <c r="K444" s="26">
        <f t="shared" si="95"/>
        <v>5.9642119207487552</v>
      </c>
      <c r="L444" s="26">
        <f t="shared" si="87"/>
        <v>15.627857142857144</v>
      </c>
      <c r="M444" s="24">
        <f t="shared" si="88"/>
        <v>308.28041572924002</v>
      </c>
      <c r="N444" s="26">
        <f t="shared" si="84"/>
        <v>35.130415729240042</v>
      </c>
      <c r="O444" s="26">
        <f t="shared" si="89"/>
        <v>7.3666666666666663</v>
      </c>
      <c r="AA444" s="26">
        <f t="shared" si="90"/>
        <v>442</v>
      </c>
      <c r="AB444" s="26">
        <f t="shared" si="96"/>
        <v>9.6636452221083218</v>
      </c>
      <c r="AC444" s="26">
        <f t="shared" si="97"/>
        <v>5.9642119207487552</v>
      </c>
      <c r="AD444" s="26">
        <f t="shared" si="91"/>
        <v>15.627857142857144</v>
      </c>
      <c r="AE444" s="24">
        <f t="shared" si="92"/>
        <v>308.28041572924002</v>
      </c>
      <c r="AF444" s="26">
        <f t="shared" si="85"/>
        <v>35.130415729240042</v>
      </c>
      <c r="AG444" s="26">
        <f t="shared" si="93"/>
        <v>7.3666666666666663</v>
      </c>
    </row>
    <row r="445" spans="9:33" x14ac:dyDescent="0.3">
      <c r="I445" s="26">
        <f t="shared" si="86"/>
        <v>443</v>
      </c>
      <c r="J445" s="26">
        <f t="shared" si="94"/>
        <v>9.6855086728370736</v>
      </c>
      <c r="K445" s="26">
        <f t="shared" si="95"/>
        <v>5.9777056128771457</v>
      </c>
      <c r="L445" s="26">
        <f t="shared" si="87"/>
        <v>15.663214285714286</v>
      </c>
      <c r="M445" s="24">
        <f t="shared" si="88"/>
        <v>308.28041572924002</v>
      </c>
      <c r="N445" s="26">
        <f t="shared" si="84"/>
        <v>35.130415729240042</v>
      </c>
      <c r="O445" s="26">
        <f t="shared" si="89"/>
        <v>7.3833333333333337</v>
      </c>
      <c r="AA445" s="26">
        <f t="shared" si="90"/>
        <v>443</v>
      </c>
      <c r="AB445" s="26">
        <f t="shared" si="96"/>
        <v>9.6855086728370736</v>
      </c>
      <c r="AC445" s="26">
        <f t="shared" si="97"/>
        <v>5.9777056128771457</v>
      </c>
      <c r="AD445" s="26">
        <f t="shared" si="91"/>
        <v>15.663214285714286</v>
      </c>
      <c r="AE445" s="24">
        <f t="shared" si="92"/>
        <v>308.28041572924002</v>
      </c>
      <c r="AF445" s="26">
        <f t="shared" si="85"/>
        <v>35.130415729240042</v>
      </c>
      <c r="AG445" s="26">
        <f t="shared" si="93"/>
        <v>7.3833333333333337</v>
      </c>
    </row>
    <row r="446" spans="9:33" x14ac:dyDescent="0.3">
      <c r="I446" s="26">
        <f t="shared" si="86"/>
        <v>444</v>
      </c>
      <c r="J446" s="26">
        <f t="shared" si="94"/>
        <v>9.7073721235658255</v>
      </c>
      <c r="K446" s="26">
        <f t="shared" si="95"/>
        <v>5.9911993050055363</v>
      </c>
      <c r="L446" s="26">
        <f t="shared" si="87"/>
        <v>15.698571428571428</v>
      </c>
      <c r="M446" s="24">
        <f t="shared" si="88"/>
        <v>308.28041572924002</v>
      </c>
      <c r="N446" s="26">
        <f t="shared" si="84"/>
        <v>35.130415729240042</v>
      </c>
      <c r="O446" s="26">
        <f t="shared" si="89"/>
        <v>7.4</v>
      </c>
      <c r="AA446" s="26">
        <f t="shared" si="90"/>
        <v>444</v>
      </c>
      <c r="AB446" s="26">
        <f t="shared" si="96"/>
        <v>9.7073721235658255</v>
      </c>
      <c r="AC446" s="26">
        <f t="shared" si="97"/>
        <v>5.9911993050055363</v>
      </c>
      <c r="AD446" s="26">
        <f t="shared" si="91"/>
        <v>15.698571428571428</v>
      </c>
      <c r="AE446" s="24">
        <f t="shared" si="92"/>
        <v>308.28041572924002</v>
      </c>
      <c r="AF446" s="26">
        <f t="shared" si="85"/>
        <v>35.130415729240042</v>
      </c>
      <c r="AG446" s="26">
        <f t="shared" si="93"/>
        <v>7.4</v>
      </c>
    </row>
    <row r="447" spans="9:33" x14ac:dyDescent="0.3">
      <c r="I447" s="26">
        <f t="shared" si="86"/>
        <v>445</v>
      </c>
      <c r="J447" s="26">
        <f t="shared" si="94"/>
        <v>9.7292355742945773</v>
      </c>
      <c r="K447" s="26">
        <f t="shared" si="95"/>
        <v>6.0046929971339278</v>
      </c>
      <c r="L447" s="26">
        <f t="shared" si="87"/>
        <v>15.733928571428573</v>
      </c>
      <c r="M447" s="24">
        <f t="shared" si="88"/>
        <v>308.28041572924002</v>
      </c>
      <c r="N447" s="26">
        <f t="shared" si="84"/>
        <v>35.130415729240042</v>
      </c>
      <c r="O447" s="26">
        <f t="shared" si="89"/>
        <v>7.416666666666667</v>
      </c>
      <c r="AA447" s="26">
        <f t="shared" si="90"/>
        <v>445</v>
      </c>
      <c r="AB447" s="26">
        <f t="shared" si="96"/>
        <v>9.7292355742945773</v>
      </c>
      <c r="AC447" s="26">
        <f t="shared" si="97"/>
        <v>6.0046929971339278</v>
      </c>
      <c r="AD447" s="26">
        <f t="shared" si="91"/>
        <v>15.733928571428573</v>
      </c>
      <c r="AE447" s="24">
        <f t="shared" si="92"/>
        <v>308.28041572924002</v>
      </c>
      <c r="AF447" s="26">
        <f t="shared" si="85"/>
        <v>35.130415729240042</v>
      </c>
      <c r="AG447" s="26">
        <f t="shared" si="93"/>
        <v>7.416666666666667</v>
      </c>
    </row>
    <row r="448" spans="9:33" x14ac:dyDescent="0.3">
      <c r="I448" s="26">
        <f t="shared" si="86"/>
        <v>446</v>
      </c>
      <c r="J448" s="26">
        <f t="shared" si="94"/>
        <v>9.7510990250233291</v>
      </c>
      <c r="K448" s="26">
        <f t="shared" si="95"/>
        <v>6.0181866892623184</v>
      </c>
      <c r="L448" s="26">
        <f t="shared" si="87"/>
        <v>15.769285714285715</v>
      </c>
      <c r="M448" s="24">
        <f t="shared" si="88"/>
        <v>308.28041572924002</v>
      </c>
      <c r="N448" s="26">
        <f t="shared" si="84"/>
        <v>35.130415729240042</v>
      </c>
      <c r="O448" s="26">
        <f t="shared" si="89"/>
        <v>7.4333333333333336</v>
      </c>
      <c r="AA448" s="26">
        <f t="shared" si="90"/>
        <v>446</v>
      </c>
      <c r="AB448" s="26">
        <f t="shared" si="96"/>
        <v>9.7510990250233291</v>
      </c>
      <c r="AC448" s="26">
        <f t="shared" si="97"/>
        <v>6.0181866892623184</v>
      </c>
      <c r="AD448" s="26">
        <f t="shared" si="91"/>
        <v>15.769285714285715</v>
      </c>
      <c r="AE448" s="24">
        <f t="shared" si="92"/>
        <v>308.28041572924002</v>
      </c>
      <c r="AF448" s="26">
        <f t="shared" si="85"/>
        <v>35.130415729240042</v>
      </c>
      <c r="AG448" s="26">
        <f t="shared" si="93"/>
        <v>7.4333333333333336</v>
      </c>
    </row>
    <row r="449" spans="9:33" x14ac:dyDescent="0.3">
      <c r="I449" s="26">
        <f t="shared" si="86"/>
        <v>447</v>
      </c>
      <c r="J449" s="26">
        <f t="shared" si="94"/>
        <v>9.772962475752081</v>
      </c>
      <c r="K449" s="26">
        <f t="shared" si="95"/>
        <v>6.0316803813907089</v>
      </c>
      <c r="L449" s="26">
        <f t="shared" si="87"/>
        <v>15.804642857142857</v>
      </c>
      <c r="M449" s="24">
        <f t="shared" si="88"/>
        <v>308.28041572924002</v>
      </c>
      <c r="N449" s="26">
        <f t="shared" si="84"/>
        <v>35.130415729240042</v>
      </c>
      <c r="O449" s="26">
        <f t="shared" si="89"/>
        <v>7.45</v>
      </c>
      <c r="AA449" s="26">
        <f t="shared" si="90"/>
        <v>447</v>
      </c>
      <c r="AB449" s="26">
        <f t="shared" si="96"/>
        <v>9.772962475752081</v>
      </c>
      <c r="AC449" s="26">
        <f t="shared" si="97"/>
        <v>6.0316803813907089</v>
      </c>
      <c r="AD449" s="26">
        <f t="shared" si="91"/>
        <v>15.804642857142857</v>
      </c>
      <c r="AE449" s="24">
        <f t="shared" si="92"/>
        <v>308.28041572924002</v>
      </c>
      <c r="AF449" s="26">
        <f t="shared" si="85"/>
        <v>35.130415729240042</v>
      </c>
      <c r="AG449" s="26">
        <f t="shared" si="93"/>
        <v>7.45</v>
      </c>
    </row>
    <row r="450" spans="9:33" x14ac:dyDescent="0.3">
      <c r="I450" s="26">
        <f t="shared" si="86"/>
        <v>448</v>
      </c>
      <c r="J450" s="26">
        <f t="shared" si="94"/>
        <v>9.7948259264808328</v>
      </c>
      <c r="K450" s="26">
        <f t="shared" si="95"/>
        <v>6.0451740735190995</v>
      </c>
      <c r="L450" s="26">
        <f t="shared" si="87"/>
        <v>15.84</v>
      </c>
      <c r="M450" s="24">
        <f t="shared" si="88"/>
        <v>308.28041572924002</v>
      </c>
      <c r="N450" s="26">
        <f t="shared" si="84"/>
        <v>35.130415729240042</v>
      </c>
      <c r="O450" s="26">
        <f t="shared" si="89"/>
        <v>7.4666666666666668</v>
      </c>
      <c r="AA450" s="26">
        <f t="shared" si="90"/>
        <v>448</v>
      </c>
      <c r="AB450" s="26">
        <f t="shared" si="96"/>
        <v>9.7948259264808328</v>
      </c>
      <c r="AC450" s="26">
        <f t="shared" si="97"/>
        <v>6.0451740735190995</v>
      </c>
      <c r="AD450" s="26">
        <f t="shared" si="91"/>
        <v>15.84</v>
      </c>
      <c r="AE450" s="24">
        <f t="shared" si="92"/>
        <v>308.28041572924002</v>
      </c>
      <c r="AF450" s="26">
        <f t="shared" si="85"/>
        <v>35.130415729240042</v>
      </c>
      <c r="AG450" s="26">
        <f t="shared" si="93"/>
        <v>7.4666666666666668</v>
      </c>
    </row>
    <row r="451" spans="9:33" x14ac:dyDescent="0.3">
      <c r="I451" s="26">
        <f t="shared" si="86"/>
        <v>449</v>
      </c>
      <c r="J451" s="26">
        <f t="shared" si="94"/>
        <v>9.8166893772095847</v>
      </c>
      <c r="K451" s="26">
        <f t="shared" si="95"/>
        <v>6.058667765647491</v>
      </c>
      <c r="L451" s="26">
        <f t="shared" si="87"/>
        <v>15.875357142857142</v>
      </c>
      <c r="M451" s="24">
        <f t="shared" si="88"/>
        <v>308.28041572924002</v>
      </c>
      <c r="N451" s="26">
        <f t="shared" ref="N451:N514" si="98">M451-273.15</f>
        <v>35.130415729240042</v>
      </c>
      <c r="O451" s="26">
        <f t="shared" si="89"/>
        <v>7.4833333333333334</v>
      </c>
      <c r="AA451" s="26">
        <f t="shared" si="90"/>
        <v>449</v>
      </c>
      <c r="AB451" s="26">
        <f t="shared" si="96"/>
        <v>9.8166893772095847</v>
      </c>
      <c r="AC451" s="26">
        <f t="shared" si="97"/>
        <v>6.058667765647491</v>
      </c>
      <c r="AD451" s="26">
        <f t="shared" si="91"/>
        <v>15.875357142857142</v>
      </c>
      <c r="AE451" s="24">
        <f t="shared" si="92"/>
        <v>308.28041572924002</v>
      </c>
      <c r="AF451" s="26">
        <f t="shared" ref="AF451:AF514" si="99">AE451-273.15</f>
        <v>35.130415729240042</v>
      </c>
      <c r="AG451" s="26">
        <f t="shared" si="93"/>
        <v>7.4833333333333334</v>
      </c>
    </row>
    <row r="452" spans="9:33" x14ac:dyDescent="0.3">
      <c r="I452" s="26">
        <f t="shared" ref="I452:I515" si="100">I451+1</f>
        <v>450</v>
      </c>
      <c r="J452" s="26">
        <f t="shared" si="94"/>
        <v>9.8385528279383365</v>
      </c>
      <c r="K452" s="26">
        <f t="shared" si="95"/>
        <v>6.0721614577758816</v>
      </c>
      <c r="L452" s="26">
        <f t="shared" ref="L452:L515" si="101">$B$12^2*$F$4*I452</f>
        <v>15.910714285714286</v>
      </c>
      <c r="M452" s="24">
        <f t="shared" ref="M452:M515" si="102">M451+((L452-K452-J452)/($F$6*$B$9))</f>
        <v>308.28041572924002</v>
      </c>
      <c r="N452" s="26">
        <f t="shared" si="98"/>
        <v>35.130415729240042</v>
      </c>
      <c r="O452" s="26">
        <f t="shared" ref="O452:O515" si="103">I452/60</f>
        <v>7.5</v>
      </c>
      <c r="AA452" s="26">
        <f t="shared" ref="AA452:AA515" si="104">AA451+1</f>
        <v>450</v>
      </c>
      <c r="AB452" s="26">
        <f t="shared" si="96"/>
        <v>9.8385528279383365</v>
      </c>
      <c r="AC452" s="26">
        <f t="shared" si="97"/>
        <v>6.0721614577758816</v>
      </c>
      <c r="AD452" s="26">
        <f t="shared" ref="AD452:AD515" si="105">$T$12^2*$F$4*AA452</f>
        <v>15.910714285714286</v>
      </c>
      <c r="AE452" s="24">
        <f t="shared" ref="AE452:AE515" si="106">AE451+((AD452-AC452-AB452)/($F$6*$B$9))</f>
        <v>308.28041572924002</v>
      </c>
      <c r="AF452" s="26">
        <f t="shared" si="99"/>
        <v>35.130415729240042</v>
      </c>
      <c r="AG452" s="26">
        <f t="shared" ref="AG452:AG515" si="107">AA452/60</f>
        <v>7.5</v>
      </c>
    </row>
    <row r="453" spans="9:33" x14ac:dyDescent="0.3">
      <c r="I453" s="26">
        <f t="shared" si="100"/>
        <v>451</v>
      </c>
      <c r="J453" s="26">
        <f t="shared" ref="J453:J516" si="108">$B$15*$F$2*(M452-$B$14)*I453</f>
        <v>9.8604162786670884</v>
      </c>
      <c r="K453" s="26">
        <f t="shared" ref="K453:K516" si="109">$B$7*$B$6*$F$2*(M452^4-$B$14^4)*I453</f>
        <v>6.0856551499042721</v>
      </c>
      <c r="L453" s="26">
        <f t="shared" si="101"/>
        <v>15.946071428571429</v>
      </c>
      <c r="M453" s="24">
        <f t="shared" si="102"/>
        <v>308.28041572924002</v>
      </c>
      <c r="N453" s="26">
        <f t="shared" si="98"/>
        <v>35.130415729240042</v>
      </c>
      <c r="O453" s="26">
        <f t="shared" si="103"/>
        <v>7.5166666666666666</v>
      </c>
      <c r="AA453" s="26">
        <f t="shared" si="104"/>
        <v>451</v>
      </c>
      <c r="AB453" s="26">
        <f t="shared" ref="AB453:AB516" si="110">$B$15*$F$2*(AE452-$B$14)*AA453</f>
        <v>9.8604162786670884</v>
      </c>
      <c r="AC453" s="26">
        <f t="shared" ref="AC453:AC516" si="111">$B$7*$B$6*$F$2*(AE452^4-$B$14^4)*AA453</f>
        <v>6.0856551499042721</v>
      </c>
      <c r="AD453" s="26">
        <f t="shared" si="105"/>
        <v>15.946071428571429</v>
      </c>
      <c r="AE453" s="24">
        <f t="shared" si="106"/>
        <v>308.28041572924002</v>
      </c>
      <c r="AF453" s="26">
        <f t="shared" si="99"/>
        <v>35.130415729240042</v>
      </c>
      <c r="AG453" s="26">
        <f t="shared" si="107"/>
        <v>7.5166666666666666</v>
      </c>
    </row>
    <row r="454" spans="9:33" x14ac:dyDescent="0.3">
      <c r="I454" s="26">
        <f t="shared" si="100"/>
        <v>452</v>
      </c>
      <c r="J454" s="26">
        <f t="shared" si="108"/>
        <v>9.8822797293958402</v>
      </c>
      <c r="K454" s="26">
        <f t="shared" si="109"/>
        <v>6.0991488420326636</v>
      </c>
      <c r="L454" s="26">
        <f t="shared" si="101"/>
        <v>15.981428571428571</v>
      </c>
      <c r="M454" s="24">
        <f t="shared" si="102"/>
        <v>308.28041572924002</v>
      </c>
      <c r="N454" s="26">
        <f t="shared" si="98"/>
        <v>35.130415729240042</v>
      </c>
      <c r="O454" s="26">
        <f t="shared" si="103"/>
        <v>7.5333333333333332</v>
      </c>
      <c r="AA454" s="26">
        <f t="shared" si="104"/>
        <v>452</v>
      </c>
      <c r="AB454" s="26">
        <f t="shared" si="110"/>
        <v>9.8822797293958402</v>
      </c>
      <c r="AC454" s="26">
        <f t="shared" si="111"/>
        <v>6.0991488420326636</v>
      </c>
      <c r="AD454" s="26">
        <f t="shared" si="105"/>
        <v>15.981428571428571</v>
      </c>
      <c r="AE454" s="24">
        <f t="shared" si="106"/>
        <v>308.28041572924002</v>
      </c>
      <c r="AF454" s="26">
        <f t="shared" si="99"/>
        <v>35.130415729240042</v>
      </c>
      <c r="AG454" s="26">
        <f t="shared" si="107"/>
        <v>7.5333333333333332</v>
      </c>
    </row>
    <row r="455" spans="9:33" x14ac:dyDescent="0.3">
      <c r="I455" s="26">
        <f t="shared" si="100"/>
        <v>453</v>
      </c>
      <c r="J455" s="26">
        <f t="shared" si="108"/>
        <v>9.904143180124592</v>
      </c>
      <c r="K455" s="26">
        <f t="shared" si="109"/>
        <v>6.1126425341610542</v>
      </c>
      <c r="L455" s="26">
        <f t="shared" si="101"/>
        <v>16.016785714285714</v>
      </c>
      <c r="M455" s="24">
        <f t="shared" si="102"/>
        <v>308.28041572924002</v>
      </c>
      <c r="N455" s="26">
        <f t="shared" si="98"/>
        <v>35.130415729240042</v>
      </c>
      <c r="O455" s="26">
        <f t="shared" si="103"/>
        <v>7.55</v>
      </c>
      <c r="AA455" s="26">
        <f t="shared" si="104"/>
        <v>453</v>
      </c>
      <c r="AB455" s="26">
        <f t="shared" si="110"/>
        <v>9.904143180124592</v>
      </c>
      <c r="AC455" s="26">
        <f t="shared" si="111"/>
        <v>6.1126425341610542</v>
      </c>
      <c r="AD455" s="26">
        <f t="shared" si="105"/>
        <v>16.016785714285714</v>
      </c>
      <c r="AE455" s="24">
        <f t="shared" si="106"/>
        <v>308.28041572924002</v>
      </c>
      <c r="AF455" s="26">
        <f t="shared" si="99"/>
        <v>35.130415729240042</v>
      </c>
      <c r="AG455" s="26">
        <f t="shared" si="107"/>
        <v>7.55</v>
      </c>
    </row>
    <row r="456" spans="9:33" x14ac:dyDescent="0.3">
      <c r="I456" s="26">
        <f t="shared" si="100"/>
        <v>454</v>
      </c>
      <c r="J456" s="26">
        <f t="shared" si="108"/>
        <v>9.9260066308533439</v>
      </c>
      <c r="K456" s="26">
        <f t="shared" si="109"/>
        <v>6.1261362262894448</v>
      </c>
      <c r="L456" s="26">
        <f t="shared" si="101"/>
        <v>16.052142857142858</v>
      </c>
      <c r="M456" s="24">
        <f t="shared" si="102"/>
        <v>308.28041572924002</v>
      </c>
      <c r="N456" s="26">
        <f t="shared" si="98"/>
        <v>35.130415729240042</v>
      </c>
      <c r="O456" s="26">
        <f t="shared" si="103"/>
        <v>7.5666666666666664</v>
      </c>
      <c r="AA456" s="26">
        <f t="shared" si="104"/>
        <v>454</v>
      </c>
      <c r="AB456" s="26">
        <f t="shared" si="110"/>
        <v>9.9260066308533439</v>
      </c>
      <c r="AC456" s="26">
        <f t="shared" si="111"/>
        <v>6.1261362262894448</v>
      </c>
      <c r="AD456" s="26">
        <f t="shared" si="105"/>
        <v>16.052142857142858</v>
      </c>
      <c r="AE456" s="24">
        <f t="shared" si="106"/>
        <v>308.28041572924002</v>
      </c>
      <c r="AF456" s="26">
        <f t="shared" si="99"/>
        <v>35.130415729240042</v>
      </c>
      <c r="AG456" s="26">
        <f t="shared" si="107"/>
        <v>7.5666666666666664</v>
      </c>
    </row>
    <row r="457" spans="9:33" x14ac:dyDescent="0.3">
      <c r="I457" s="26">
        <f t="shared" si="100"/>
        <v>455</v>
      </c>
      <c r="J457" s="26">
        <f t="shared" si="108"/>
        <v>9.9478700815820957</v>
      </c>
      <c r="K457" s="26">
        <f t="shared" si="109"/>
        <v>6.1396299184178362</v>
      </c>
      <c r="L457" s="26">
        <f t="shared" si="101"/>
        <v>16.087499999999999</v>
      </c>
      <c r="M457" s="24">
        <f t="shared" si="102"/>
        <v>308.28041572924002</v>
      </c>
      <c r="N457" s="26">
        <f t="shared" si="98"/>
        <v>35.130415729240042</v>
      </c>
      <c r="O457" s="26">
        <f t="shared" si="103"/>
        <v>7.583333333333333</v>
      </c>
      <c r="AA457" s="26">
        <f t="shared" si="104"/>
        <v>455</v>
      </c>
      <c r="AB457" s="26">
        <f t="shared" si="110"/>
        <v>9.9478700815820957</v>
      </c>
      <c r="AC457" s="26">
        <f t="shared" si="111"/>
        <v>6.1396299184178362</v>
      </c>
      <c r="AD457" s="26">
        <f t="shared" si="105"/>
        <v>16.087499999999999</v>
      </c>
      <c r="AE457" s="24">
        <f t="shared" si="106"/>
        <v>308.28041572924002</v>
      </c>
      <c r="AF457" s="26">
        <f t="shared" si="99"/>
        <v>35.130415729240042</v>
      </c>
      <c r="AG457" s="26">
        <f t="shared" si="107"/>
        <v>7.583333333333333</v>
      </c>
    </row>
    <row r="458" spans="9:33" x14ac:dyDescent="0.3">
      <c r="I458" s="26">
        <f t="shared" si="100"/>
        <v>456</v>
      </c>
      <c r="J458" s="26">
        <f t="shared" si="108"/>
        <v>9.9697335323108476</v>
      </c>
      <c r="K458" s="26">
        <f t="shared" si="109"/>
        <v>6.1531236105462268</v>
      </c>
      <c r="L458" s="26">
        <f t="shared" si="101"/>
        <v>16.122857142857143</v>
      </c>
      <c r="M458" s="24">
        <f t="shared" si="102"/>
        <v>308.28041572924002</v>
      </c>
      <c r="N458" s="26">
        <f t="shared" si="98"/>
        <v>35.130415729240042</v>
      </c>
      <c r="O458" s="26">
        <f t="shared" si="103"/>
        <v>7.6</v>
      </c>
      <c r="AA458" s="26">
        <f t="shared" si="104"/>
        <v>456</v>
      </c>
      <c r="AB458" s="26">
        <f t="shared" si="110"/>
        <v>9.9697335323108476</v>
      </c>
      <c r="AC458" s="26">
        <f t="shared" si="111"/>
        <v>6.1531236105462268</v>
      </c>
      <c r="AD458" s="26">
        <f t="shared" si="105"/>
        <v>16.122857142857143</v>
      </c>
      <c r="AE458" s="24">
        <f t="shared" si="106"/>
        <v>308.28041572924002</v>
      </c>
      <c r="AF458" s="26">
        <f t="shared" si="99"/>
        <v>35.130415729240042</v>
      </c>
      <c r="AG458" s="26">
        <f t="shared" si="107"/>
        <v>7.6</v>
      </c>
    </row>
    <row r="459" spans="9:33" x14ac:dyDescent="0.3">
      <c r="I459" s="26">
        <f t="shared" si="100"/>
        <v>457</v>
      </c>
      <c r="J459" s="26">
        <f t="shared" si="108"/>
        <v>9.9915969830395994</v>
      </c>
      <c r="K459" s="26">
        <f t="shared" si="109"/>
        <v>6.1666173026746174</v>
      </c>
      <c r="L459" s="26">
        <f t="shared" si="101"/>
        <v>16.158214285714287</v>
      </c>
      <c r="M459" s="24">
        <f t="shared" si="102"/>
        <v>308.28041572924002</v>
      </c>
      <c r="N459" s="26">
        <f t="shared" si="98"/>
        <v>35.130415729240042</v>
      </c>
      <c r="O459" s="26">
        <f t="shared" si="103"/>
        <v>7.6166666666666663</v>
      </c>
      <c r="AA459" s="26">
        <f t="shared" si="104"/>
        <v>457</v>
      </c>
      <c r="AB459" s="26">
        <f t="shared" si="110"/>
        <v>9.9915969830395994</v>
      </c>
      <c r="AC459" s="26">
        <f t="shared" si="111"/>
        <v>6.1666173026746174</v>
      </c>
      <c r="AD459" s="26">
        <f t="shared" si="105"/>
        <v>16.158214285714287</v>
      </c>
      <c r="AE459" s="24">
        <f t="shared" si="106"/>
        <v>308.28041572924002</v>
      </c>
      <c r="AF459" s="26">
        <f t="shared" si="99"/>
        <v>35.130415729240042</v>
      </c>
      <c r="AG459" s="26">
        <f t="shared" si="107"/>
        <v>7.6166666666666663</v>
      </c>
    </row>
    <row r="460" spans="9:33" x14ac:dyDescent="0.3">
      <c r="I460" s="26">
        <f t="shared" si="100"/>
        <v>458</v>
      </c>
      <c r="J460" s="26">
        <f t="shared" si="108"/>
        <v>10.013460433768351</v>
      </c>
      <c r="K460" s="26">
        <f t="shared" si="109"/>
        <v>6.1801109948030089</v>
      </c>
      <c r="L460" s="26">
        <f t="shared" si="101"/>
        <v>16.193571428571428</v>
      </c>
      <c r="M460" s="24">
        <f t="shared" si="102"/>
        <v>308.28041572924002</v>
      </c>
      <c r="N460" s="26">
        <f t="shared" si="98"/>
        <v>35.130415729240042</v>
      </c>
      <c r="O460" s="26">
        <f t="shared" si="103"/>
        <v>7.6333333333333337</v>
      </c>
      <c r="AA460" s="26">
        <f t="shared" si="104"/>
        <v>458</v>
      </c>
      <c r="AB460" s="26">
        <f t="shared" si="110"/>
        <v>10.013460433768351</v>
      </c>
      <c r="AC460" s="26">
        <f t="shared" si="111"/>
        <v>6.1801109948030089</v>
      </c>
      <c r="AD460" s="26">
        <f t="shared" si="105"/>
        <v>16.193571428571428</v>
      </c>
      <c r="AE460" s="24">
        <f t="shared" si="106"/>
        <v>308.28041572924002</v>
      </c>
      <c r="AF460" s="26">
        <f t="shared" si="99"/>
        <v>35.130415729240042</v>
      </c>
      <c r="AG460" s="26">
        <f t="shared" si="107"/>
        <v>7.6333333333333337</v>
      </c>
    </row>
    <row r="461" spans="9:33" x14ac:dyDescent="0.3">
      <c r="I461" s="26">
        <f t="shared" si="100"/>
        <v>459</v>
      </c>
      <c r="J461" s="26">
        <f t="shared" si="108"/>
        <v>10.035323884497103</v>
      </c>
      <c r="K461" s="26">
        <f t="shared" si="109"/>
        <v>6.1936046869313994</v>
      </c>
      <c r="L461" s="26">
        <f t="shared" si="101"/>
        <v>16.228928571428572</v>
      </c>
      <c r="M461" s="24">
        <f t="shared" si="102"/>
        <v>308.28041572924002</v>
      </c>
      <c r="N461" s="26">
        <f t="shared" si="98"/>
        <v>35.130415729240042</v>
      </c>
      <c r="O461" s="26">
        <f t="shared" si="103"/>
        <v>7.65</v>
      </c>
      <c r="AA461" s="26">
        <f t="shared" si="104"/>
        <v>459</v>
      </c>
      <c r="AB461" s="26">
        <f t="shared" si="110"/>
        <v>10.035323884497103</v>
      </c>
      <c r="AC461" s="26">
        <f t="shared" si="111"/>
        <v>6.1936046869313994</v>
      </c>
      <c r="AD461" s="26">
        <f t="shared" si="105"/>
        <v>16.228928571428572</v>
      </c>
      <c r="AE461" s="24">
        <f t="shared" si="106"/>
        <v>308.28041572924002</v>
      </c>
      <c r="AF461" s="26">
        <f t="shared" si="99"/>
        <v>35.130415729240042</v>
      </c>
      <c r="AG461" s="26">
        <f t="shared" si="107"/>
        <v>7.65</v>
      </c>
    </row>
    <row r="462" spans="9:33" x14ac:dyDescent="0.3">
      <c r="I462" s="26">
        <f t="shared" si="100"/>
        <v>460</v>
      </c>
      <c r="J462" s="26">
        <f t="shared" si="108"/>
        <v>10.057187335225855</v>
      </c>
      <c r="K462" s="26">
        <f t="shared" si="109"/>
        <v>6.20709837905979</v>
      </c>
      <c r="L462" s="26">
        <f t="shared" si="101"/>
        <v>16.264285714285716</v>
      </c>
      <c r="M462" s="24">
        <f t="shared" si="102"/>
        <v>308.28041572924002</v>
      </c>
      <c r="N462" s="26">
        <f t="shared" si="98"/>
        <v>35.130415729240042</v>
      </c>
      <c r="O462" s="26">
        <f t="shared" si="103"/>
        <v>7.666666666666667</v>
      </c>
      <c r="AA462" s="26">
        <f t="shared" si="104"/>
        <v>460</v>
      </c>
      <c r="AB462" s="26">
        <f t="shared" si="110"/>
        <v>10.057187335225855</v>
      </c>
      <c r="AC462" s="26">
        <f t="shared" si="111"/>
        <v>6.20709837905979</v>
      </c>
      <c r="AD462" s="26">
        <f t="shared" si="105"/>
        <v>16.264285714285716</v>
      </c>
      <c r="AE462" s="24">
        <f t="shared" si="106"/>
        <v>308.28041572924002</v>
      </c>
      <c r="AF462" s="26">
        <f t="shared" si="99"/>
        <v>35.130415729240042</v>
      </c>
      <c r="AG462" s="26">
        <f t="shared" si="107"/>
        <v>7.666666666666667</v>
      </c>
    </row>
    <row r="463" spans="9:33" x14ac:dyDescent="0.3">
      <c r="I463" s="26">
        <f t="shared" si="100"/>
        <v>461</v>
      </c>
      <c r="J463" s="26">
        <f t="shared" si="108"/>
        <v>10.079050785954609</v>
      </c>
      <c r="K463" s="26">
        <f t="shared" si="109"/>
        <v>6.2205920711881806</v>
      </c>
      <c r="L463" s="26">
        <f t="shared" si="101"/>
        <v>16.299642857142857</v>
      </c>
      <c r="M463" s="24">
        <f t="shared" si="102"/>
        <v>308.28041572924002</v>
      </c>
      <c r="N463" s="26">
        <f t="shared" si="98"/>
        <v>35.130415729240042</v>
      </c>
      <c r="O463" s="26">
        <f t="shared" si="103"/>
        <v>7.6833333333333336</v>
      </c>
      <c r="AA463" s="26">
        <f t="shared" si="104"/>
        <v>461</v>
      </c>
      <c r="AB463" s="26">
        <f t="shared" si="110"/>
        <v>10.079050785954609</v>
      </c>
      <c r="AC463" s="26">
        <f t="shared" si="111"/>
        <v>6.2205920711881806</v>
      </c>
      <c r="AD463" s="26">
        <f t="shared" si="105"/>
        <v>16.299642857142857</v>
      </c>
      <c r="AE463" s="24">
        <f t="shared" si="106"/>
        <v>308.28041572924002</v>
      </c>
      <c r="AF463" s="26">
        <f t="shared" si="99"/>
        <v>35.130415729240042</v>
      </c>
      <c r="AG463" s="26">
        <f t="shared" si="107"/>
        <v>7.6833333333333336</v>
      </c>
    </row>
    <row r="464" spans="9:33" x14ac:dyDescent="0.3">
      <c r="I464" s="26">
        <f t="shared" si="100"/>
        <v>462</v>
      </c>
      <c r="J464" s="26">
        <f t="shared" si="108"/>
        <v>10.10091423668336</v>
      </c>
      <c r="K464" s="26">
        <f t="shared" si="109"/>
        <v>6.234085763316572</v>
      </c>
      <c r="L464" s="26">
        <f t="shared" si="101"/>
        <v>16.335000000000001</v>
      </c>
      <c r="M464" s="24">
        <f t="shared" si="102"/>
        <v>308.28041572924002</v>
      </c>
      <c r="N464" s="26">
        <f t="shared" si="98"/>
        <v>35.130415729240042</v>
      </c>
      <c r="O464" s="26">
        <f t="shared" si="103"/>
        <v>7.7</v>
      </c>
      <c r="AA464" s="26">
        <f t="shared" si="104"/>
        <v>462</v>
      </c>
      <c r="AB464" s="26">
        <f t="shared" si="110"/>
        <v>10.10091423668336</v>
      </c>
      <c r="AC464" s="26">
        <f t="shared" si="111"/>
        <v>6.234085763316572</v>
      </c>
      <c r="AD464" s="26">
        <f t="shared" si="105"/>
        <v>16.335000000000001</v>
      </c>
      <c r="AE464" s="24">
        <f t="shared" si="106"/>
        <v>308.28041572924002</v>
      </c>
      <c r="AF464" s="26">
        <f t="shared" si="99"/>
        <v>35.130415729240042</v>
      </c>
      <c r="AG464" s="26">
        <f t="shared" si="107"/>
        <v>7.7</v>
      </c>
    </row>
    <row r="465" spans="9:33" x14ac:dyDescent="0.3">
      <c r="I465" s="26">
        <f t="shared" si="100"/>
        <v>463</v>
      </c>
      <c r="J465" s="26">
        <f t="shared" si="108"/>
        <v>10.122777687412112</v>
      </c>
      <c r="K465" s="26">
        <f t="shared" si="109"/>
        <v>6.2475794554449626</v>
      </c>
      <c r="L465" s="26">
        <f t="shared" si="101"/>
        <v>16.370357142857141</v>
      </c>
      <c r="M465" s="24">
        <f t="shared" si="102"/>
        <v>308.28041572924002</v>
      </c>
      <c r="N465" s="26">
        <f t="shared" si="98"/>
        <v>35.130415729240042</v>
      </c>
      <c r="O465" s="26">
        <f t="shared" si="103"/>
        <v>7.7166666666666668</v>
      </c>
      <c r="AA465" s="26">
        <f t="shared" si="104"/>
        <v>463</v>
      </c>
      <c r="AB465" s="26">
        <f t="shared" si="110"/>
        <v>10.122777687412112</v>
      </c>
      <c r="AC465" s="26">
        <f t="shared" si="111"/>
        <v>6.2475794554449626</v>
      </c>
      <c r="AD465" s="26">
        <f t="shared" si="105"/>
        <v>16.370357142857141</v>
      </c>
      <c r="AE465" s="24">
        <f t="shared" si="106"/>
        <v>308.28041572924002</v>
      </c>
      <c r="AF465" s="26">
        <f t="shared" si="99"/>
        <v>35.130415729240042</v>
      </c>
      <c r="AG465" s="26">
        <f t="shared" si="107"/>
        <v>7.7166666666666668</v>
      </c>
    </row>
    <row r="466" spans="9:33" x14ac:dyDescent="0.3">
      <c r="I466" s="26">
        <f t="shared" si="100"/>
        <v>464</v>
      </c>
      <c r="J466" s="26">
        <f t="shared" si="108"/>
        <v>10.144641138140864</v>
      </c>
      <c r="K466" s="26">
        <f t="shared" si="109"/>
        <v>6.2610731475733532</v>
      </c>
      <c r="L466" s="26">
        <f t="shared" si="101"/>
        <v>16.405714285714286</v>
      </c>
      <c r="M466" s="24">
        <f t="shared" si="102"/>
        <v>308.28041572924002</v>
      </c>
      <c r="N466" s="26">
        <f t="shared" si="98"/>
        <v>35.130415729240042</v>
      </c>
      <c r="O466" s="26">
        <f t="shared" si="103"/>
        <v>7.7333333333333334</v>
      </c>
      <c r="AA466" s="26">
        <f t="shared" si="104"/>
        <v>464</v>
      </c>
      <c r="AB466" s="26">
        <f t="shared" si="110"/>
        <v>10.144641138140864</v>
      </c>
      <c r="AC466" s="26">
        <f t="shared" si="111"/>
        <v>6.2610731475733532</v>
      </c>
      <c r="AD466" s="26">
        <f t="shared" si="105"/>
        <v>16.405714285714286</v>
      </c>
      <c r="AE466" s="24">
        <f t="shared" si="106"/>
        <v>308.28041572924002</v>
      </c>
      <c r="AF466" s="26">
        <f t="shared" si="99"/>
        <v>35.130415729240042</v>
      </c>
      <c r="AG466" s="26">
        <f t="shared" si="107"/>
        <v>7.7333333333333334</v>
      </c>
    </row>
    <row r="467" spans="9:33" x14ac:dyDescent="0.3">
      <c r="I467" s="26">
        <f t="shared" si="100"/>
        <v>465</v>
      </c>
      <c r="J467" s="26">
        <f t="shared" si="108"/>
        <v>10.166504588869616</v>
      </c>
      <c r="K467" s="26">
        <f t="shared" si="109"/>
        <v>6.2745668397017447</v>
      </c>
      <c r="L467" s="26">
        <f t="shared" si="101"/>
        <v>16.44107142857143</v>
      </c>
      <c r="M467" s="24">
        <f t="shared" si="102"/>
        <v>308.28041572924002</v>
      </c>
      <c r="N467" s="26">
        <f t="shared" si="98"/>
        <v>35.130415729240042</v>
      </c>
      <c r="O467" s="26">
        <f t="shared" si="103"/>
        <v>7.75</v>
      </c>
      <c r="AA467" s="26">
        <f t="shared" si="104"/>
        <v>465</v>
      </c>
      <c r="AB467" s="26">
        <f t="shared" si="110"/>
        <v>10.166504588869616</v>
      </c>
      <c r="AC467" s="26">
        <f t="shared" si="111"/>
        <v>6.2745668397017447</v>
      </c>
      <c r="AD467" s="26">
        <f t="shared" si="105"/>
        <v>16.44107142857143</v>
      </c>
      <c r="AE467" s="24">
        <f t="shared" si="106"/>
        <v>308.28041572924002</v>
      </c>
      <c r="AF467" s="26">
        <f t="shared" si="99"/>
        <v>35.130415729240042</v>
      </c>
      <c r="AG467" s="26">
        <f t="shared" si="107"/>
        <v>7.75</v>
      </c>
    </row>
    <row r="468" spans="9:33" x14ac:dyDescent="0.3">
      <c r="I468" s="26">
        <f t="shared" si="100"/>
        <v>466</v>
      </c>
      <c r="J468" s="26">
        <f t="shared" si="108"/>
        <v>10.188368039598368</v>
      </c>
      <c r="K468" s="26">
        <f t="shared" si="109"/>
        <v>6.2880605318301352</v>
      </c>
      <c r="L468" s="26">
        <f t="shared" si="101"/>
        <v>16.476428571428571</v>
      </c>
      <c r="M468" s="24">
        <f t="shared" si="102"/>
        <v>308.28041572924002</v>
      </c>
      <c r="N468" s="26">
        <f t="shared" si="98"/>
        <v>35.130415729240042</v>
      </c>
      <c r="O468" s="26">
        <f t="shared" si="103"/>
        <v>7.7666666666666666</v>
      </c>
      <c r="AA468" s="26">
        <f t="shared" si="104"/>
        <v>466</v>
      </c>
      <c r="AB468" s="26">
        <f t="shared" si="110"/>
        <v>10.188368039598368</v>
      </c>
      <c r="AC468" s="26">
        <f t="shared" si="111"/>
        <v>6.2880605318301352</v>
      </c>
      <c r="AD468" s="26">
        <f t="shared" si="105"/>
        <v>16.476428571428571</v>
      </c>
      <c r="AE468" s="24">
        <f t="shared" si="106"/>
        <v>308.28041572924002</v>
      </c>
      <c r="AF468" s="26">
        <f t="shared" si="99"/>
        <v>35.130415729240042</v>
      </c>
      <c r="AG468" s="26">
        <f t="shared" si="107"/>
        <v>7.7666666666666666</v>
      </c>
    </row>
    <row r="469" spans="9:33" x14ac:dyDescent="0.3">
      <c r="I469" s="26">
        <f t="shared" si="100"/>
        <v>467</v>
      </c>
      <c r="J469" s="26">
        <f t="shared" si="108"/>
        <v>10.21023149032712</v>
      </c>
      <c r="K469" s="26">
        <f t="shared" si="109"/>
        <v>6.3015542239585258</v>
      </c>
      <c r="L469" s="26">
        <f t="shared" si="101"/>
        <v>16.511785714285715</v>
      </c>
      <c r="M469" s="24">
        <f t="shared" si="102"/>
        <v>308.28041572924002</v>
      </c>
      <c r="N469" s="26">
        <f t="shared" si="98"/>
        <v>35.130415729240042</v>
      </c>
      <c r="O469" s="26">
        <f t="shared" si="103"/>
        <v>7.7833333333333332</v>
      </c>
      <c r="AA469" s="26">
        <f t="shared" si="104"/>
        <v>467</v>
      </c>
      <c r="AB469" s="26">
        <f t="shared" si="110"/>
        <v>10.21023149032712</v>
      </c>
      <c r="AC469" s="26">
        <f t="shared" si="111"/>
        <v>6.3015542239585258</v>
      </c>
      <c r="AD469" s="26">
        <f t="shared" si="105"/>
        <v>16.511785714285715</v>
      </c>
      <c r="AE469" s="24">
        <f t="shared" si="106"/>
        <v>308.28041572924002</v>
      </c>
      <c r="AF469" s="26">
        <f t="shared" si="99"/>
        <v>35.130415729240042</v>
      </c>
      <c r="AG469" s="26">
        <f t="shared" si="107"/>
        <v>7.7833333333333332</v>
      </c>
    </row>
    <row r="470" spans="9:33" x14ac:dyDescent="0.3">
      <c r="I470" s="26">
        <f t="shared" si="100"/>
        <v>468</v>
      </c>
      <c r="J470" s="26">
        <f t="shared" si="108"/>
        <v>10.232094941055871</v>
      </c>
      <c r="K470" s="26">
        <f t="shared" si="109"/>
        <v>6.3150479160869173</v>
      </c>
      <c r="L470" s="26">
        <f t="shared" si="101"/>
        <v>16.547142857142859</v>
      </c>
      <c r="M470" s="24">
        <f t="shared" si="102"/>
        <v>308.28041572924002</v>
      </c>
      <c r="N470" s="26">
        <f t="shared" si="98"/>
        <v>35.130415729240042</v>
      </c>
      <c r="O470" s="26">
        <f t="shared" si="103"/>
        <v>7.8</v>
      </c>
      <c r="AA470" s="26">
        <f t="shared" si="104"/>
        <v>468</v>
      </c>
      <c r="AB470" s="26">
        <f t="shared" si="110"/>
        <v>10.232094941055871</v>
      </c>
      <c r="AC470" s="26">
        <f t="shared" si="111"/>
        <v>6.3150479160869173</v>
      </c>
      <c r="AD470" s="26">
        <f t="shared" si="105"/>
        <v>16.547142857142859</v>
      </c>
      <c r="AE470" s="24">
        <f t="shared" si="106"/>
        <v>308.28041572924002</v>
      </c>
      <c r="AF470" s="26">
        <f t="shared" si="99"/>
        <v>35.130415729240042</v>
      </c>
      <c r="AG470" s="26">
        <f t="shared" si="107"/>
        <v>7.8</v>
      </c>
    </row>
    <row r="471" spans="9:33" x14ac:dyDescent="0.3">
      <c r="I471" s="26">
        <f t="shared" si="100"/>
        <v>469</v>
      </c>
      <c r="J471" s="26">
        <f t="shared" si="108"/>
        <v>10.253958391784623</v>
      </c>
      <c r="K471" s="26">
        <f t="shared" si="109"/>
        <v>6.3285416082153079</v>
      </c>
      <c r="L471" s="26">
        <f t="shared" si="101"/>
        <v>16.5825</v>
      </c>
      <c r="M471" s="24">
        <f t="shared" si="102"/>
        <v>308.28041572924002</v>
      </c>
      <c r="N471" s="26">
        <f t="shared" si="98"/>
        <v>35.130415729240042</v>
      </c>
      <c r="O471" s="26">
        <f t="shared" si="103"/>
        <v>7.8166666666666664</v>
      </c>
      <c r="AA471" s="26">
        <f t="shared" si="104"/>
        <v>469</v>
      </c>
      <c r="AB471" s="26">
        <f t="shared" si="110"/>
        <v>10.253958391784623</v>
      </c>
      <c r="AC471" s="26">
        <f t="shared" si="111"/>
        <v>6.3285416082153079</v>
      </c>
      <c r="AD471" s="26">
        <f t="shared" si="105"/>
        <v>16.5825</v>
      </c>
      <c r="AE471" s="24">
        <f t="shared" si="106"/>
        <v>308.28041572924002</v>
      </c>
      <c r="AF471" s="26">
        <f t="shared" si="99"/>
        <v>35.130415729240042</v>
      </c>
      <c r="AG471" s="26">
        <f t="shared" si="107"/>
        <v>7.8166666666666664</v>
      </c>
    </row>
    <row r="472" spans="9:33" x14ac:dyDescent="0.3">
      <c r="I472" s="26">
        <f t="shared" si="100"/>
        <v>470</v>
      </c>
      <c r="J472" s="26">
        <f t="shared" si="108"/>
        <v>10.275821842513375</v>
      </c>
      <c r="K472" s="26">
        <f t="shared" si="109"/>
        <v>6.3420353003436984</v>
      </c>
      <c r="L472" s="26">
        <f t="shared" si="101"/>
        <v>16.617857142857144</v>
      </c>
      <c r="M472" s="24">
        <f t="shared" si="102"/>
        <v>308.28041572924002</v>
      </c>
      <c r="N472" s="26">
        <f t="shared" si="98"/>
        <v>35.130415729240042</v>
      </c>
      <c r="O472" s="26">
        <f t="shared" si="103"/>
        <v>7.833333333333333</v>
      </c>
      <c r="AA472" s="26">
        <f t="shared" si="104"/>
        <v>470</v>
      </c>
      <c r="AB472" s="26">
        <f t="shared" si="110"/>
        <v>10.275821842513375</v>
      </c>
      <c r="AC472" s="26">
        <f t="shared" si="111"/>
        <v>6.3420353003436984</v>
      </c>
      <c r="AD472" s="26">
        <f t="shared" si="105"/>
        <v>16.617857142857144</v>
      </c>
      <c r="AE472" s="24">
        <f t="shared" si="106"/>
        <v>308.28041572924002</v>
      </c>
      <c r="AF472" s="26">
        <f t="shared" si="99"/>
        <v>35.130415729240042</v>
      </c>
      <c r="AG472" s="26">
        <f t="shared" si="107"/>
        <v>7.833333333333333</v>
      </c>
    </row>
    <row r="473" spans="9:33" x14ac:dyDescent="0.3">
      <c r="I473" s="26">
        <f t="shared" si="100"/>
        <v>471</v>
      </c>
      <c r="J473" s="26">
        <f t="shared" si="108"/>
        <v>10.297685293242127</v>
      </c>
      <c r="K473" s="26">
        <f t="shared" si="109"/>
        <v>6.3555289924720899</v>
      </c>
      <c r="L473" s="26">
        <f t="shared" si="101"/>
        <v>16.653214285714284</v>
      </c>
      <c r="M473" s="24">
        <f t="shared" si="102"/>
        <v>308.28041572924002</v>
      </c>
      <c r="N473" s="26">
        <f t="shared" si="98"/>
        <v>35.130415729240042</v>
      </c>
      <c r="O473" s="26">
        <f t="shared" si="103"/>
        <v>7.85</v>
      </c>
      <c r="AA473" s="26">
        <f t="shared" si="104"/>
        <v>471</v>
      </c>
      <c r="AB473" s="26">
        <f t="shared" si="110"/>
        <v>10.297685293242127</v>
      </c>
      <c r="AC473" s="26">
        <f t="shared" si="111"/>
        <v>6.3555289924720899</v>
      </c>
      <c r="AD473" s="26">
        <f t="shared" si="105"/>
        <v>16.653214285714284</v>
      </c>
      <c r="AE473" s="24">
        <f t="shared" si="106"/>
        <v>308.28041572924002</v>
      </c>
      <c r="AF473" s="26">
        <f t="shared" si="99"/>
        <v>35.130415729240042</v>
      </c>
      <c r="AG473" s="26">
        <f t="shared" si="107"/>
        <v>7.85</v>
      </c>
    </row>
    <row r="474" spans="9:33" x14ac:dyDescent="0.3">
      <c r="I474" s="26">
        <f t="shared" si="100"/>
        <v>472</v>
      </c>
      <c r="J474" s="26">
        <f t="shared" si="108"/>
        <v>10.319548743970879</v>
      </c>
      <c r="K474" s="26">
        <f t="shared" si="109"/>
        <v>6.3690226846004805</v>
      </c>
      <c r="L474" s="26">
        <f t="shared" si="101"/>
        <v>16.688571428571429</v>
      </c>
      <c r="M474" s="24">
        <f t="shared" si="102"/>
        <v>308.28041572924002</v>
      </c>
      <c r="N474" s="26">
        <f t="shared" si="98"/>
        <v>35.130415729240042</v>
      </c>
      <c r="O474" s="26">
        <f t="shared" si="103"/>
        <v>7.8666666666666663</v>
      </c>
      <c r="AA474" s="26">
        <f t="shared" si="104"/>
        <v>472</v>
      </c>
      <c r="AB474" s="26">
        <f t="shared" si="110"/>
        <v>10.319548743970879</v>
      </c>
      <c r="AC474" s="26">
        <f t="shared" si="111"/>
        <v>6.3690226846004805</v>
      </c>
      <c r="AD474" s="26">
        <f t="shared" si="105"/>
        <v>16.688571428571429</v>
      </c>
      <c r="AE474" s="24">
        <f t="shared" si="106"/>
        <v>308.28041572924002</v>
      </c>
      <c r="AF474" s="26">
        <f t="shared" si="99"/>
        <v>35.130415729240042</v>
      </c>
      <c r="AG474" s="26">
        <f t="shared" si="107"/>
        <v>7.8666666666666663</v>
      </c>
    </row>
    <row r="475" spans="9:33" x14ac:dyDescent="0.3">
      <c r="I475" s="26">
        <f t="shared" si="100"/>
        <v>473</v>
      </c>
      <c r="J475" s="26">
        <f t="shared" si="108"/>
        <v>10.341412194699631</v>
      </c>
      <c r="K475" s="26">
        <f t="shared" si="109"/>
        <v>6.3825163767288711</v>
      </c>
      <c r="L475" s="26">
        <f t="shared" si="101"/>
        <v>16.723928571428573</v>
      </c>
      <c r="M475" s="24">
        <f t="shared" si="102"/>
        <v>308.28041572924002</v>
      </c>
      <c r="N475" s="26">
        <f t="shared" si="98"/>
        <v>35.130415729240042</v>
      </c>
      <c r="O475" s="26">
        <f t="shared" si="103"/>
        <v>7.8833333333333337</v>
      </c>
      <c r="AA475" s="26">
        <f t="shared" si="104"/>
        <v>473</v>
      </c>
      <c r="AB475" s="26">
        <f t="shared" si="110"/>
        <v>10.341412194699631</v>
      </c>
      <c r="AC475" s="26">
        <f t="shared" si="111"/>
        <v>6.3825163767288711</v>
      </c>
      <c r="AD475" s="26">
        <f t="shared" si="105"/>
        <v>16.723928571428573</v>
      </c>
      <c r="AE475" s="24">
        <f t="shared" si="106"/>
        <v>308.28041572924002</v>
      </c>
      <c r="AF475" s="26">
        <f t="shared" si="99"/>
        <v>35.130415729240042</v>
      </c>
      <c r="AG475" s="26">
        <f t="shared" si="107"/>
        <v>7.8833333333333337</v>
      </c>
    </row>
    <row r="476" spans="9:33" x14ac:dyDescent="0.3">
      <c r="I476" s="26">
        <f t="shared" si="100"/>
        <v>474</v>
      </c>
      <c r="J476" s="26">
        <f t="shared" si="108"/>
        <v>10.363275645428383</v>
      </c>
      <c r="K476" s="26">
        <f t="shared" si="109"/>
        <v>6.3960100688572616</v>
      </c>
      <c r="L476" s="26">
        <f t="shared" si="101"/>
        <v>16.759285714285713</v>
      </c>
      <c r="M476" s="24">
        <f t="shared" si="102"/>
        <v>308.28041572924002</v>
      </c>
      <c r="N476" s="26">
        <f t="shared" si="98"/>
        <v>35.130415729240042</v>
      </c>
      <c r="O476" s="26">
        <f t="shared" si="103"/>
        <v>7.9</v>
      </c>
      <c r="AA476" s="26">
        <f t="shared" si="104"/>
        <v>474</v>
      </c>
      <c r="AB476" s="26">
        <f t="shared" si="110"/>
        <v>10.363275645428383</v>
      </c>
      <c r="AC476" s="26">
        <f t="shared" si="111"/>
        <v>6.3960100688572616</v>
      </c>
      <c r="AD476" s="26">
        <f t="shared" si="105"/>
        <v>16.759285714285713</v>
      </c>
      <c r="AE476" s="24">
        <f t="shared" si="106"/>
        <v>308.28041572924002</v>
      </c>
      <c r="AF476" s="26">
        <f t="shared" si="99"/>
        <v>35.130415729240042</v>
      </c>
      <c r="AG476" s="26">
        <f t="shared" si="107"/>
        <v>7.9</v>
      </c>
    </row>
    <row r="477" spans="9:33" x14ac:dyDescent="0.3">
      <c r="I477" s="26">
        <f t="shared" si="100"/>
        <v>475</v>
      </c>
      <c r="J477" s="26">
        <f t="shared" si="108"/>
        <v>10.385139096157134</v>
      </c>
      <c r="K477" s="26">
        <f t="shared" si="109"/>
        <v>6.4095037609856531</v>
      </c>
      <c r="L477" s="26">
        <f t="shared" si="101"/>
        <v>16.794642857142858</v>
      </c>
      <c r="M477" s="24">
        <f t="shared" si="102"/>
        <v>308.28041572924002</v>
      </c>
      <c r="N477" s="26">
        <f t="shared" si="98"/>
        <v>35.130415729240042</v>
      </c>
      <c r="O477" s="26">
        <f t="shared" si="103"/>
        <v>7.916666666666667</v>
      </c>
      <c r="AA477" s="26">
        <f t="shared" si="104"/>
        <v>475</v>
      </c>
      <c r="AB477" s="26">
        <f t="shared" si="110"/>
        <v>10.385139096157134</v>
      </c>
      <c r="AC477" s="26">
        <f t="shared" si="111"/>
        <v>6.4095037609856531</v>
      </c>
      <c r="AD477" s="26">
        <f t="shared" si="105"/>
        <v>16.794642857142858</v>
      </c>
      <c r="AE477" s="24">
        <f t="shared" si="106"/>
        <v>308.28041572924002</v>
      </c>
      <c r="AF477" s="26">
        <f t="shared" si="99"/>
        <v>35.130415729240042</v>
      </c>
      <c r="AG477" s="26">
        <f t="shared" si="107"/>
        <v>7.916666666666667</v>
      </c>
    </row>
    <row r="478" spans="9:33" x14ac:dyDescent="0.3">
      <c r="I478" s="26">
        <f t="shared" si="100"/>
        <v>476</v>
      </c>
      <c r="J478" s="26">
        <f t="shared" si="108"/>
        <v>10.407002546885886</v>
      </c>
      <c r="K478" s="26">
        <f t="shared" si="109"/>
        <v>6.4229974531140437</v>
      </c>
      <c r="L478" s="26">
        <f t="shared" si="101"/>
        <v>16.830000000000002</v>
      </c>
      <c r="M478" s="24">
        <f t="shared" si="102"/>
        <v>308.28041572924002</v>
      </c>
      <c r="N478" s="26">
        <f t="shared" si="98"/>
        <v>35.130415729240042</v>
      </c>
      <c r="O478" s="26">
        <f t="shared" si="103"/>
        <v>7.9333333333333336</v>
      </c>
      <c r="AA478" s="26">
        <f t="shared" si="104"/>
        <v>476</v>
      </c>
      <c r="AB478" s="26">
        <f t="shared" si="110"/>
        <v>10.407002546885886</v>
      </c>
      <c r="AC478" s="26">
        <f t="shared" si="111"/>
        <v>6.4229974531140437</v>
      </c>
      <c r="AD478" s="26">
        <f t="shared" si="105"/>
        <v>16.830000000000002</v>
      </c>
      <c r="AE478" s="24">
        <f t="shared" si="106"/>
        <v>308.28041572924002</v>
      </c>
      <c r="AF478" s="26">
        <f t="shared" si="99"/>
        <v>35.130415729240042</v>
      </c>
      <c r="AG478" s="26">
        <f t="shared" si="107"/>
        <v>7.9333333333333336</v>
      </c>
    </row>
    <row r="479" spans="9:33" x14ac:dyDescent="0.3">
      <c r="I479" s="26">
        <f t="shared" si="100"/>
        <v>477</v>
      </c>
      <c r="J479" s="26">
        <f t="shared" si="108"/>
        <v>10.428865997614638</v>
      </c>
      <c r="K479" s="26">
        <f t="shared" si="109"/>
        <v>6.4364911452424343</v>
      </c>
      <c r="L479" s="26">
        <f t="shared" si="101"/>
        <v>16.865357142857142</v>
      </c>
      <c r="M479" s="24">
        <f t="shared" si="102"/>
        <v>308.28041572924002</v>
      </c>
      <c r="N479" s="26">
        <f t="shared" si="98"/>
        <v>35.130415729240042</v>
      </c>
      <c r="O479" s="26">
        <f t="shared" si="103"/>
        <v>7.95</v>
      </c>
      <c r="AA479" s="26">
        <f t="shared" si="104"/>
        <v>477</v>
      </c>
      <c r="AB479" s="26">
        <f t="shared" si="110"/>
        <v>10.428865997614638</v>
      </c>
      <c r="AC479" s="26">
        <f t="shared" si="111"/>
        <v>6.4364911452424343</v>
      </c>
      <c r="AD479" s="26">
        <f t="shared" si="105"/>
        <v>16.865357142857142</v>
      </c>
      <c r="AE479" s="24">
        <f t="shared" si="106"/>
        <v>308.28041572924002</v>
      </c>
      <c r="AF479" s="26">
        <f t="shared" si="99"/>
        <v>35.130415729240042</v>
      </c>
      <c r="AG479" s="26">
        <f t="shared" si="107"/>
        <v>7.95</v>
      </c>
    </row>
    <row r="480" spans="9:33" x14ac:dyDescent="0.3">
      <c r="I480" s="26">
        <f t="shared" si="100"/>
        <v>478</v>
      </c>
      <c r="J480" s="26">
        <f t="shared" si="108"/>
        <v>10.45072944834339</v>
      </c>
      <c r="K480" s="26">
        <f t="shared" si="109"/>
        <v>6.4499848373708257</v>
      </c>
      <c r="L480" s="26">
        <f t="shared" si="101"/>
        <v>16.900714285714287</v>
      </c>
      <c r="M480" s="24">
        <f t="shared" si="102"/>
        <v>308.28041572924002</v>
      </c>
      <c r="N480" s="26">
        <f t="shared" si="98"/>
        <v>35.130415729240042</v>
      </c>
      <c r="O480" s="26">
        <f t="shared" si="103"/>
        <v>7.9666666666666668</v>
      </c>
      <c r="AA480" s="26">
        <f t="shared" si="104"/>
        <v>478</v>
      </c>
      <c r="AB480" s="26">
        <f t="shared" si="110"/>
        <v>10.45072944834339</v>
      </c>
      <c r="AC480" s="26">
        <f t="shared" si="111"/>
        <v>6.4499848373708257</v>
      </c>
      <c r="AD480" s="26">
        <f t="shared" si="105"/>
        <v>16.900714285714287</v>
      </c>
      <c r="AE480" s="24">
        <f t="shared" si="106"/>
        <v>308.28041572924002</v>
      </c>
      <c r="AF480" s="26">
        <f t="shared" si="99"/>
        <v>35.130415729240042</v>
      </c>
      <c r="AG480" s="26">
        <f t="shared" si="107"/>
        <v>7.9666666666666668</v>
      </c>
    </row>
    <row r="481" spans="9:33" x14ac:dyDescent="0.3">
      <c r="I481" s="26">
        <f t="shared" si="100"/>
        <v>479</v>
      </c>
      <c r="J481" s="26">
        <f t="shared" si="108"/>
        <v>10.472592899072142</v>
      </c>
      <c r="K481" s="26">
        <f t="shared" si="109"/>
        <v>6.4634785294992163</v>
      </c>
      <c r="L481" s="26">
        <f t="shared" si="101"/>
        <v>16.936071428571427</v>
      </c>
      <c r="M481" s="24">
        <f t="shared" si="102"/>
        <v>308.28041572924002</v>
      </c>
      <c r="N481" s="26">
        <f t="shared" si="98"/>
        <v>35.130415729240042</v>
      </c>
      <c r="O481" s="26">
        <f t="shared" si="103"/>
        <v>7.9833333333333334</v>
      </c>
      <c r="AA481" s="26">
        <f t="shared" si="104"/>
        <v>479</v>
      </c>
      <c r="AB481" s="26">
        <f t="shared" si="110"/>
        <v>10.472592899072142</v>
      </c>
      <c r="AC481" s="26">
        <f t="shared" si="111"/>
        <v>6.4634785294992163</v>
      </c>
      <c r="AD481" s="26">
        <f t="shared" si="105"/>
        <v>16.936071428571427</v>
      </c>
      <c r="AE481" s="24">
        <f t="shared" si="106"/>
        <v>308.28041572924002</v>
      </c>
      <c r="AF481" s="26">
        <f t="shared" si="99"/>
        <v>35.130415729240042</v>
      </c>
      <c r="AG481" s="26">
        <f t="shared" si="107"/>
        <v>7.9833333333333334</v>
      </c>
    </row>
    <row r="482" spans="9:33" x14ac:dyDescent="0.3">
      <c r="I482" s="26">
        <f t="shared" si="100"/>
        <v>480</v>
      </c>
      <c r="J482" s="26">
        <f t="shared" si="108"/>
        <v>10.494456349800894</v>
      </c>
      <c r="K482" s="26">
        <f t="shared" si="109"/>
        <v>6.4769722216276069</v>
      </c>
      <c r="L482" s="26">
        <f t="shared" si="101"/>
        <v>16.971428571428572</v>
      </c>
      <c r="M482" s="24">
        <f t="shared" si="102"/>
        <v>308.28041572924002</v>
      </c>
      <c r="N482" s="26">
        <f t="shared" si="98"/>
        <v>35.130415729240042</v>
      </c>
      <c r="O482" s="26">
        <f t="shared" si="103"/>
        <v>8</v>
      </c>
      <c r="AA482" s="26">
        <f t="shared" si="104"/>
        <v>480</v>
      </c>
      <c r="AB482" s="26">
        <f t="shared" si="110"/>
        <v>10.494456349800894</v>
      </c>
      <c r="AC482" s="26">
        <f t="shared" si="111"/>
        <v>6.4769722216276069</v>
      </c>
      <c r="AD482" s="26">
        <f t="shared" si="105"/>
        <v>16.971428571428572</v>
      </c>
      <c r="AE482" s="24">
        <f t="shared" si="106"/>
        <v>308.28041572924002</v>
      </c>
      <c r="AF482" s="26">
        <f t="shared" si="99"/>
        <v>35.130415729240042</v>
      </c>
      <c r="AG482" s="26">
        <f t="shared" si="107"/>
        <v>8</v>
      </c>
    </row>
    <row r="483" spans="9:33" x14ac:dyDescent="0.3">
      <c r="I483" s="26">
        <f t="shared" si="100"/>
        <v>481</v>
      </c>
      <c r="J483" s="26">
        <f t="shared" si="108"/>
        <v>10.516319800529645</v>
      </c>
      <c r="K483" s="26">
        <f t="shared" si="109"/>
        <v>6.4904659137559984</v>
      </c>
      <c r="L483" s="26">
        <f t="shared" si="101"/>
        <v>17.006785714285716</v>
      </c>
      <c r="M483" s="24">
        <f t="shared" si="102"/>
        <v>308.28041572924002</v>
      </c>
      <c r="N483" s="26">
        <f t="shared" si="98"/>
        <v>35.130415729240042</v>
      </c>
      <c r="O483" s="26">
        <f t="shared" si="103"/>
        <v>8.0166666666666675</v>
      </c>
      <c r="AA483" s="26">
        <f t="shared" si="104"/>
        <v>481</v>
      </c>
      <c r="AB483" s="26">
        <f t="shared" si="110"/>
        <v>10.516319800529645</v>
      </c>
      <c r="AC483" s="26">
        <f t="shared" si="111"/>
        <v>6.4904659137559984</v>
      </c>
      <c r="AD483" s="26">
        <f t="shared" si="105"/>
        <v>17.006785714285716</v>
      </c>
      <c r="AE483" s="24">
        <f t="shared" si="106"/>
        <v>308.28041572924002</v>
      </c>
      <c r="AF483" s="26">
        <f t="shared" si="99"/>
        <v>35.130415729240042</v>
      </c>
      <c r="AG483" s="26">
        <f t="shared" si="107"/>
        <v>8.0166666666666675</v>
      </c>
    </row>
    <row r="484" spans="9:33" x14ac:dyDescent="0.3">
      <c r="I484" s="26">
        <f t="shared" si="100"/>
        <v>482</v>
      </c>
      <c r="J484" s="26">
        <f t="shared" si="108"/>
        <v>10.538183251258397</v>
      </c>
      <c r="K484" s="26">
        <f t="shared" si="109"/>
        <v>6.5039596058843889</v>
      </c>
      <c r="L484" s="26">
        <f t="shared" si="101"/>
        <v>17.042142857142856</v>
      </c>
      <c r="M484" s="24">
        <f t="shared" si="102"/>
        <v>308.28041572924002</v>
      </c>
      <c r="N484" s="26">
        <f t="shared" si="98"/>
        <v>35.130415729240042</v>
      </c>
      <c r="O484" s="26">
        <f t="shared" si="103"/>
        <v>8.0333333333333332</v>
      </c>
      <c r="AA484" s="26">
        <f t="shared" si="104"/>
        <v>482</v>
      </c>
      <c r="AB484" s="26">
        <f t="shared" si="110"/>
        <v>10.538183251258397</v>
      </c>
      <c r="AC484" s="26">
        <f t="shared" si="111"/>
        <v>6.5039596058843889</v>
      </c>
      <c r="AD484" s="26">
        <f t="shared" si="105"/>
        <v>17.042142857142856</v>
      </c>
      <c r="AE484" s="24">
        <f t="shared" si="106"/>
        <v>308.28041572924002</v>
      </c>
      <c r="AF484" s="26">
        <f t="shared" si="99"/>
        <v>35.130415729240042</v>
      </c>
      <c r="AG484" s="26">
        <f t="shared" si="107"/>
        <v>8.0333333333333332</v>
      </c>
    </row>
    <row r="485" spans="9:33" x14ac:dyDescent="0.3">
      <c r="I485" s="26">
        <f t="shared" si="100"/>
        <v>483</v>
      </c>
      <c r="J485" s="26">
        <f t="shared" si="108"/>
        <v>10.560046701987149</v>
      </c>
      <c r="K485" s="26">
        <f t="shared" si="109"/>
        <v>6.5174532980127795</v>
      </c>
      <c r="L485" s="26">
        <f t="shared" si="101"/>
        <v>17.077500000000001</v>
      </c>
      <c r="M485" s="24">
        <f t="shared" si="102"/>
        <v>308.28041572924002</v>
      </c>
      <c r="N485" s="26">
        <f t="shared" si="98"/>
        <v>35.130415729240042</v>
      </c>
      <c r="O485" s="26">
        <f t="shared" si="103"/>
        <v>8.0500000000000007</v>
      </c>
      <c r="AA485" s="26">
        <f t="shared" si="104"/>
        <v>483</v>
      </c>
      <c r="AB485" s="26">
        <f t="shared" si="110"/>
        <v>10.560046701987149</v>
      </c>
      <c r="AC485" s="26">
        <f t="shared" si="111"/>
        <v>6.5174532980127795</v>
      </c>
      <c r="AD485" s="26">
        <f t="shared" si="105"/>
        <v>17.077500000000001</v>
      </c>
      <c r="AE485" s="24">
        <f t="shared" si="106"/>
        <v>308.28041572924002</v>
      </c>
      <c r="AF485" s="26">
        <f t="shared" si="99"/>
        <v>35.130415729240042</v>
      </c>
      <c r="AG485" s="26">
        <f t="shared" si="107"/>
        <v>8.0500000000000007</v>
      </c>
    </row>
    <row r="486" spans="9:33" x14ac:dyDescent="0.3">
      <c r="I486" s="26">
        <f t="shared" si="100"/>
        <v>484</v>
      </c>
      <c r="J486" s="26">
        <f t="shared" si="108"/>
        <v>10.581910152715901</v>
      </c>
      <c r="K486" s="26">
        <f t="shared" si="109"/>
        <v>6.5309469901411701</v>
      </c>
      <c r="L486" s="26">
        <f t="shared" si="101"/>
        <v>17.112857142857145</v>
      </c>
      <c r="M486" s="24">
        <f t="shared" si="102"/>
        <v>308.28041572924002</v>
      </c>
      <c r="N486" s="26">
        <f t="shared" si="98"/>
        <v>35.130415729240042</v>
      </c>
      <c r="O486" s="26">
        <f t="shared" si="103"/>
        <v>8.0666666666666664</v>
      </c>
      <c r="AA486" s="26">
        <f t="shared" si="104"/>
        <v>484</v>
      </c>
      <c r="AB486" s="26">
        <f t="shared" si="110"/>
        <v>10.581910152715901</v>
      </c>
      <c r="AC486" s="26">
        <f t="shared" si="111"/>
        <v>6.5309469901411701</v>
      </c>
      <c r="AD486" s="26">
        <f t="shared" si="105"/>
        <v>17.112857142857145</v>
      </c>
      <c r="AE486" s="24">
        <f t="shared" si="106"/>
        <v>308.28041572924002</v>
      </c>
      <c r="AF486" s="26">
        <f t="shared" si="99"/>
        <v>35.130415729240042</v>
      </c>
      <c r="AG486" s="26">
        <f t="shared" si="107"/>
        <v>8.0666666666666664</v>
      </c>
    </row>
    <row r="487" spans="9:33" x14ac:dyDescent="0.3">
      <c r="I487" s="26">
        <f t="shared" si="100"/>
        <v>485</v>
      </c>
      <c r="J487" s="26">
        <f t="shared" si="108"/>
        <v>10.603773603444653</v>
      </c>
      <c r="K487" s="26">
        <f t="shared" si="109"/>
        <v>6.5444406822695615</v>
      </c>
      <c r="L487" s="26">
        <f t="shared" si="101"/>
        <v>17.148214285714285</v>
      </c>
      <c r="M487" s="24">
        <f t="shared" si="102"/>
        <v>308.28041572924002</v>
      </c>
      <c r="N487" s="26">
        <f t="shared" si="98"/>
        <v>35.130415729240042</v>
      </c>
      <c r="O487" s="26">
        <f t="shared" si="103"/>
        <v>8.0833333333333339</v>
      </c>
      <c r="AA487" s="26">
        <f t="shared" si="104"/>
        <v>485</v>
      </c>
      <c r="AB487" s="26">
        <f t="shared" si="110"/>
        <v>10.603773603444653</v>
      </c>
      <c r="AC487" s="26">
        <f t="shared" si="111"/>
        <v>6.5444406822695615</v>
      </c>
      <c r="AD487" s="26">
        <f t="shared" si="105"/>
        <v>17.148214285714285</v>
      </c>
      <c r="AE487" s="24">
        <f t="shared" si="106"/>
        <v>308.28041572924002</v>
      </c>
      <c r="AF487" s="26">
        <f t="shared" si="99"/>
        <v>35.130415729240042</v>
      </c>
      <c r="AG487" s="26">
        <f t="shared" si="107"/>
        <v>8.0833333333333339</v>
      </c>
    </row>
    <row r="488" spans="9:33" x14ac:dyDescent="0.3">
      <c r="I488" s="26">
        <f t="shared" si="100"/>
        <v>486</v>
      </c>
      <c r="J488" s="26">
        <f t="shared" si="108"/>
        <v>10.625637054173405</v>
      </c>
      <c r="K488" s="26">
        <f t="shared" si="109"/>
        <v>6.5579343743979521</v>
      </c>
      <c r="L488" s="26">
        <f t="shared" si="101"/>
        <v>17.18357142857143</v>
      </c>
      <c r="M488" s="24">
        <f t="shared" si="102"/>
        <v>308.28041572924002</v>
      </c>
      <c r="N488" s="26">
        <f t="shared" si="98"/>
        <v>35.130415729240042</v>
      </c>
      <c r="O488" s="26">
        <f t="shared" si="103"/>
        <v>8.1</v>
      </c>
      <c r="AA488" s="26">
        <f t="shared" si="104"/>
        <v>486</v>
      </c>
      <c r="AB488" s="26">
        <f t="shared" si="110"/>
        <v>10.625637054173405</v>
      </c>
      <c r="AC488" s="26">
        <f t="shared" si="111"/>
        <v>6.5579343743979521</v>
      </c>
      <c r="AD488" s="26">
        <f t="shared" si="105"/>
        <v>17.18357142857143</v>
      </c>
      <c r="AE488" s="24">
        <f t="shared" si="106"/>
        <v>308.28041572924002</v>
      </c>
      <c r="AF488" s="26">
        <f t="shared" si="99"/>
        <v>35.130415729240042</v>
      </c>
      <c r="AG488" s="26">
        <f t="shared" si="107"/>
        <v>8.1</v>
      </c>
    </row>
    <row r="489" spans="9:33" x14ac:dyDescent="0.3">
      <c r="I489" s="26">
        <f t="shared" si="100"/>
        <v>487</v>
      </c>
      <c r="J489" s="26">
        <f t="shared" si="108"/>
        <v>10.647500504902156</v>
      </c>
      <c r="K489" s="26">
        <f t="shared" si="109"/>
        <v>6.5714280665263427</v>
      </c>
      <c r="L489" s="26">
        <f t="shared" si="101"/>
        <v>17.21892857142857</v>
      </c>
      <c r="M489" s="24">
        <f t="shared" si="102"/>
        <v>308.28041572924002</v>
      </c>
      <c r="N489" s="26">
        <f t="shared" si="98"/>
        <v>35.130415729240042</v>
      </c>
      <c r="O489" s="26">
        <f t="shared" si="103"/>
        <v>8.1166666666666671</v>
      </c>
      <c r="AA489" s="26">
        <f t="shared" si="104"/>
        <v>487</v>
      </c>
      <c r="AB489" s="26">
        <f t="shared" si="110"/>
        <v>10.647500504902156</v>
      </c>
      <c r="AC489" s="26">
        <f t="shared" si="111"/>
        <v>6.5714280665263427</v>
      </c>
      <c r="AD489" s="26">
        <f t="shared" si="105"/>
        <v>17.21892857142857</v>
      </c>
      <c r="AE489" s="24">
        <f t="shared" si="106"/>
        <v>308.28041572924002</v>
      </c>
      <c r="AF489" s="26">
        <f t="shared" si="99"/>
        <v>35.130415729240042</v>
      </c>
      <c r="AG489" s="26">
        <f t="shared" si="107"/>
        <v>8.1166666666666671</v>
      </c>
    </row>
    <row r="490" spans="9:33" x14ac:dyDescent="0.3">
      <c r="I490" s="26">
        <f t="shared" si="100"/>
        <v>488</v>
      </c>
      <c r="J490" s="26">
        <f t="shared" si="108"/>
        <v>10.669363955630908</v>
      </c>
      <c r="K490" s="26">
        <f t="shared" si="109"/>
        <v>6.5849217586547342</v>
      </c>
      <c r="L490" s="26">
        <f t="shared" si="101"/>
        <v>17.254285714285714</v>
      </c>
      <c r="M490" s="24">
        <f t="shared" si="102"/>
        <v>308.28041572924002</v>
      </c>
      <c r="N490" s="26">
        <f t="shared" si="98"/>
        <v>35.130415729240042</v>
      </c>
      <c r="O490" s="26">
        <f t="shared" si="103"/>
        <v>8.1333333333333329</v>
      </c>
      <c r="AA490" s="26">
        <f t="shared" si="104"/>
        <v>488</v>
      </c>
      <c r="AB490" s="26">
        <f t="shared" si="110"/>
        <v>10.669363955630908</v>
      </c>
      <c r="AC490" s="26">
        <f t="shared" si="111"/>
        <v>6.5849217586547342</v>
      </c>
      <c r="AD490" s="26">
        <f t="shared" si="105"/>
        <v>17.254285714285714</v>
      </c>
      <c r="AE490" s="24">
        <f t="shared" si="106"/>
        <v>308.28041572924002</v>
      </c>
      <c r="AF490" s="26">
        <f t="shared" si="99"/>
        <v>35.130415729240042</v>
      </c>
      <c r="AG490" s="26">
        <f t="shared" si="107"/>
        <v>8.1333333333333329</v>
      </c>
    </row>
    <row r="491" spans="9:33" x14ac:dyDescent="0.3">
      <c r="I491" s="26">
        <f t="shared" si="100"/>
        <v>489</v>
      </c>
      <c r="J491" s="26">
        <f t="shared" si="108"/>
        <v>10.69122740635966</v>
      </c>
      <c r="K491" s="26">
        <f t="shared" si="109"/>
        <v>6.5984154507831247</v>
      </c>
      <c r="L491" s="26">
        <f t="shared" si="101"/>
        <v>17.289642857142859</v>
      </c>
      <c r="M491" s="24">
        <f t="shared" si="102"/>
        <v>308.28041572924002</v>
      </c>
      <c r="N491" s="26">
        <f t="shared" si="98"/>
        <v>35.130415729240042</v>
      </c>
      <c r="O491" s="26">
        <f t="shared" si="103"/>
        <v>8.15</v>
      </c>
      <c r="AA491" s="26">
        <f t="shared" si="104"/>
        <v>489</v>
      </c>
      <c r="AB491" s="26">
        <f t="shared" si="110"/>
        <v>10.69122740635966</v>
      </c>
      <c r="AC491" s="26">
        <f t="shared" si="111"/>
        <v>6.5984154507831247</v>
      </c>
      <c r="AD491" s="26">
        <f t="shared" si="105"/>
        <v>17.289642857142859</v>
      </c>
      <c r="AE491" s="24">
        <f t="shared" si="106"/>
        <v>308.28041572924002</v>
      </c>
      <c r="AF491" s="26">
        <f t="shared" si="99"/>
        <v>35.130415729240042</v>
      </c>
      <c r="AG491" s="26">
        <f t="shared" si="107"/>
        <v>8.15</v>
      </c>
    </row>
    <row r="492" spans="9:33" x14ac:dyDescent="0.3">
      <c r="I492" s="26">
        <f t="shared" si="100"/>
        <v>490</v>
      </c>
      <c r="J492" s="26">
        <f t="shared" si="108"/>
        <v>10.713090857088412</v>
      </c>
      <c r="K492" s="26">
        <f t="shared" si="109"/>
        <v>6.6119091429115153</v>
      </c>
      <c r="L492" s="26">
        <f t="shared" si="101"/>
        <v>17.324999999999999</v>
      </c>
      <c r="M492" s="24">
        <f t="shared" si="102"/>
        <v>308.28041572924002</v>
      </c>
      <c r="N492" s="26">
        <f t="shared" si="98"/>
        <v>35.130415729240042</v>
      </c>
      <c r="O492" s="26">
        <f t="shared" si="103"/>
        <v>8.1666666666666661</v>
      </c>
      <c r="AA492" s="26">
        <f t="shared" si="104"/>
        <v>490</v>
      </c>
      <c r="AB492" s="26">
        <f t="shared" si="110"/>
        <v>10.713090857088412</v>
      </c>
      <c r="AC492" s="26">
        <f t="shared" si="111"/>
        <v>6.6119091429115153</v>
      </c>
      <c r="AD492" s="26">
        <f t="shared" si="105"/>
        <v>17.324999999999999</v>
      </c>
      <c r="AE492" s="24">
        <f t="shared" si="106"/>
        <v>308.28041572924002</v>
      </c>
      <c r="AF492" s="26">
        <f t="shared" si="99"/>
        <v>35.130415729240042</v>
      </c>
      <c r="AG492" s="26">
        <f t="shared" si="107"/>
        <v>8.1666666666666661</v>
      </c>
    </row>
    <row r="493" spans="9:33" x14ac:dyDescent="0.3">
      <c r="I493" s="26">
        <f t="shared" si="100"/>
        <v>491</v>
      </c>
      <c r="J493" s="26">
        <f t="shared" si="108"/>
        <v>10.734954307817164</v>
      </c>
      <c r="K493" s="26">
        <f t="shared" si="109"/>
        <v>6.6254028350399068</v>
      </c>
      <c r="L493" s="26">
        <f t="shared" si="101"/>
        <v>17.360357142857143</v>
      </c>
      <c r="M493" s="24">
        <f t="shared" si="102"/>
        <v>308.28041572924002</v>
      </c>
      <c r="N493" s="26">
        <f t="shared" si="98"/>
        <v>35.130415729240042</v>
      </c>
      <c r="O493" s="26">
        <f t="shared" si="103"/>
        <v>8.1833333333333336</v>
      </c>
      <c r="AA493" s="26">
        <f t="shared" si="104"/>
        <v>491</v>
      </c>
      <c r="AB493" s="26">
        <f t="shared" si="110"/>
        <v>10.734954307817164</v>
      </c>
      <c r="AC493" s="26">
        <f t="shared" si="111"/>
        <v>6.6254028350399068</v>
      </c>
      <c r="AD493" s="26">
        <f t="shared" si="105"/>
        <v>17.360357142857143</v>
      </c>
      <c r="AE493" s="24">
        <f t="shared" si="106"/>
        <v>308.28041572924002</v>
      </c>
      <c r="AF493" s="26">
        <f t="shared" si="99"/>
        <v>35.130415729240042</v>
      </c>
      <c r="AG493" s="26">
        <f t="shared" si="107"/>
        <v>8.1833333333333336</v>
      </c>
    </row>
    <row r="494" spans="9:33" x14ac:dyDescent="0.3">
      <c r="I494" s="26">
        <f t="shared" si="100"/>
        <v>492</v>
      </c>
      <c r="J494" s="26">
        <f t="shared" si="108"/>
        <v>10.756817758545916</v>
      </c>
      <c r="K494" s="26">
        <f t="shared" si="109"/>
        <v>6.6388965271682974</v>
      </c>
      <c r="L494" s="26">
        <f t="shared" si="101"/>
        <v>17.395714285714288</v>
      </c>
      <c r="M494" s="24">
        <f t="shared" si="102"/>
        <v>308.28041572924002</v>
      </c>
      <c r="N494" s="26">
        <f t="shared" si="98"/>
        <v>35.130415729240042</v>
      </c>
      <c r="O494" s="26">
        <f t="shared" si="103"/>
        <v>8.1999999999999993</v>
      </c>
      <c r="AA494" s="26">
        <f t="shared" si="104"/>
        <v>492</v>
      </c>
      <c r="AB494" s="26">
        <f t="shared" si="110"/>
        <v>10.756817758545916</v>
      </c>
      <c r="AC494" s="26">
        <f t="shared" si="111"/>
        <v>6.6388965271682974</v>
      </c>
      <c r="AD494" s="26">
        <f t="shared" si="105"/>
        <v>17.395714285714288</v>
      </c>
      <c r="AE494" s="24">
        <f t="shared" si="106"/>
        <v>308.28041572924002</v>
      </c>
      <c r="AF494" s="26">
        <f t="shared" si="99"/>
        <v>35.130415729240042</v>
      </c>
      <c r="AG494" s="26">
        <f t="shared" si="107"/>
        <v>8.1999999999999993</v>
      </c>
    </row>
    <row r="495" spans="9:33" x14ac:dyDescent="0.3">
      <c r="I495" s="26">
        <f t="shared" si="100"/>
        <v>493</v>
      </c>
      <c r="J495" s="26">
        <f t="shared" si="108"/>
        <v>10.778681209274668</v>
      </c>
      <c r="K495" s="26">
        <f t="shared" si="109"/>
        <v>6.6523902192966879</v>
      </c>
      <c r="L495" s="26">
        <f t="shared" si="101"/>
        <v>17.431071428571428</v>
      </c>
      <c r="M495" s="24">
        <f t="shared" si="102"/>
        <v>308.28041572924002</v>
      </c>
      <c r="N495" s="26">
        <f t="shared" si="98"/>
        <v>35.130415729240042</v>
      </c>
      <c r="O495" s="26">
        <f t="shared" si="103"/>
        <v>8.2166666666666668</v>
      </c>
      <c r="AA495" s="26">
        <f t="shared" si="104"/>
        <v>493</v>
      </c>
      <c r="AB495" s="26">
        <f t="shared" si="110"/>
        <v>10.778681209274668</v>
      </c>
      <c r="AC495" s="26">
        <f t="shared" si="111"/>
        <v>6.6523902192966879</v>
      </c>
      <c r="AD495" s="26">
        <f t="shared" si="105"/>
        <v>17.431071428571428</v>
      </c>
      <c r="AE495" s="24">
        <f t="shared" si="106"/>
        <v>308.28041572924002</v>
      </c>
      <c r="AF495" s="26">
        <f t="shared" si="99"/>
        <v>35.130415729240042</v>
      </c>
      <c r="AG495" s="26">
        <f t="shared" si="107"/>
        <v>8.2166666666666668</v>
      </c>
    </row>
    <row r="496" spans="9:33" x14ac:dyDescent="0.3">
      <c r="I496" s="26">
        <f t="shared" si="100"/>
        <v>494</v>
      </c>
      <c r="J496" s="26">
        <f t="shared" si="108"/>
        <v>10.800544660003419</v>
      </c>
      <c r="K496" s="26">
        <f t="shared" si="109"/>
        <v>6.6658839114250794</v>
      </c>
      <c r="L496" s="26">
        <f t="shared" si="101"/>
        <v>17.466428571428573</v>
      </c>
      <c r="M496" s="24">
        <f t="shared" si="102"/>
        <v>308.28041572924002</v>
      </c>
      <c r="N496" s="26">
        <f t="shared" si="98"/>
        <v>35.130415729240042</v>
      </c>
      <c r="O496" s="26">
        <f t="shared" si="103"/>
        <v>8.2333333333333325</v>
      </c>
      <c r="AA496" s="26">
        <f t="shared" si="104"/>
        <v>494</v>
      </c>
      <c r="AB496" s="26">
        <f t="shared" si="110"/>
        <v>10.800544660003419</v>
      </c>
      <c r="AC496" s="26">
        <f t="shared" si="111"/>
        <v>6.6658839114250794</v>
      </c>
      <c r="AD496" s="26">
        <f t="shared" si="105"/>
        <v>17.466428571428573</v>
      </c>
      <c r="AE496" s="24">
        <f t="shared" si="106"/>
        <v>308.28041572924002</v>
      </c>
      <c r="AF496" s="26">
        <f t="shared" si="99"/>
        <v>35.130415729240042</v>
      </c>
      <c r="AG496" s="26">
        <f t="shared" si="107"/>
        <v>8.2333333333333325</v>
      </c>
    </row>
    <row r="497" spans="9:33" x14ac:dyDescent="0.3">
      <c r="I497" s="26">
        <f t="shared" si="100"/>
        <v>495</v>
      </c>
      <c r="J497" s="26">
        <f t="shared" si="108"/>
        <v>10.822408110732171</v>
      </c>
      <c r="K497" s="26">
        <f t="shared" si="109"/>
        <v>6.67937760355347</v>
      </c>
      <c r="L497" s="26">
        <f t="shared" si="101"/>
        <v>17.501785714285713</v>
      </c>
      <c r="M497" s="24">
        <f t="shared" si="102"/>
        <v>308.28041572924002</v>
      </c>
      <c r="N497" s="26">
        <f t="shared" si="98"/>
        <v>35.130415729240042</v>
      </c>
      <c r="O497" s="26">
        <f t="shared" si="103"/>
        <v>8.25</v>
      </c>
      <c r="AA497" s="26">
        <f t="shared" si="104"/>
        <v>495</v>
      </c>
      <c r="AB497" s="26">
        <f t="shared" si="110"/>
        <v>10.822408110732171</v>
      </c>
      <c r="AC497" s="26">
        <f t="shared" si="111"/>
        <v>6.67937760355347</v>
      </c>
      <c r="AD497" s="26">
        <f t="shared" si="105"/>
        <v>17.501785714285713</v>
      </c>
      <c r="AE497" s="24">
        <f t="shared" si="106"/>
        <v>308.28041572924002</v>
      </c>
      <c r="AF497" s="26">
        <f t="shared" si="99"/>
        <v>35.130415729240042</v>
      </c>
      <c r="AG497" s="26">
        <f t="shared" si="107"/>
        <v>8.25</v>
      </c>
    </row>
    <row r="498" spans="9:33" x14ac:dyDescent="0.3">
      <c r="I498" s="26">
        <f t="shared" si="100"/>
        <v>496</v>
      </c>
      <c r="J498" s="26">
        <f t="shared" si="108"/>
        <v>10.844271561460923</v>
      </c>
      <c r="K498" s="26">
        <f t="shared" si="109"/>
        <v>6.6928712956818606</v>
      </c>
      <c r="L498" s="26">
        <f t="shared" si="101"/>
        <v>17.537142857142857</v>
      </c>
      <c r="M498" s="24">
        <f t="shared" si="102"/>
        <v>308.28041572924002</v>
      </c>
      <c r="N498" s="26">
        <f t="shared" si="98"/>
        <v>35.130415729240042</v>
      </c>
      <c r="O498" s="26">
        <f t="shared" si="103"/>
        <v>8.2666666666666675</v>
      </c>
      <c r="AA498" s="26">
        <f t="shared" si="104"/>
        <v>496</v>
      </c>
      <c r="AB498" s="26">
        <f t="shared" si="110"/>
        <v>10.844271561460923</v>
      </c>
      <c r="AC498" s="26">
        <f t="shared" si="111"/>
        <v>6.6928712956818606</v>
      </c>
      <c r="AD498" s="26">
        <f t="shared" si="105"/>
        <v>17.537142857142857</v>
      </c>
      <c r="AE498" s="24">
        <f t="shared" si="106"/>
        <v>308.28041572924002</v>
      </c>
      <c r="AF498" s="26">
        <f t="shared" si="99"/>
        <v>35.130415729240042</v>
      </c>
      <c r="AG498" s="26">
        <f t="shared" si="107"/>
        <v>8.2666666666666675</v>
      </c>
    </row>
    <row r="499" spans="9:33" x14ac:dyDescent="0.3">
      <c r="I499" s="26">
        <f t="shared" si="100"/>
        <v>497</v>
      </c>
      <c r="J499" s="26">
        <f t="shared" si="108"/>
        <v>10.866135012189675</v>
      </c>
      <c r="K499" s="26">
        <f t="shared" si="109"/>
        <v>6.7063649878102511</v>
      </c>
      <c r="L499" s="26">
        <f t="shared" si="101"/>
        <v>17.572500000000002</v>
      </c>
      <c r="M499" s="24">
        <f t="shared" si="102"/>
        <v>308.28041572924002</v>
      </c>
      <c r="N499" s="26">
        <f t="shared" si="98"/>
        <v>35.130415729240042</v>
      </c>
      <c r="O499" s="26">
        <f t="shared" si="103"/>
        <v>8.2833333333333332</v>
      </c>
      <c r="AA499" s="26">
        <f t="shared" si="104"/>
        <v>497</v>
      </c>
      <c r="AB499" s="26">
        <f t="shared" si="110"/>
        <v>10.866135012189675</v>
      </c>
      <c r="AC499" s="26">
        <f t="shared" si="111"/>
        <v>6.7063649878102511</v>
      </c>
      <c r="AD499" s="26">
        <f t="shared" si="105"/>
        <v>17.572500000000002</v>
      </c>
      <c r="AE499" s="24">
        <f t="shared" si="106"/>
        <v>308.28041572924002</v>
      </c>
      <c r="AF499" s="26">
        <f t="shared" si="99"/>
        <v>35.130415729240042</v>
      </c>
      <c r="AG499" s="26">
        <f t="shared" si="107"/>
        <v>8.2833333333333332</v>
      </c>
    </row>
    <row r="500" spans="9:33" x14ac:dyDescent="0.3">
      <c r="I500" s="26">
        <f t="shared" si="100"/>
        <v>498</v>
      </c>
      <c r="J500" s="26">
        <f t="shared" si="108"/>
        <v>10.887998462918427</v>
      </c>
      <c r="K500" s="26">
        <f t="shared" si="109"/>
        <v>6.7198586799386426</v>
      </c>
      <c r="L500" s="26">
        <f t="shared" si="101"/>
        <v>17.607857142857142</v>
      </c>
      <c r="M500" s="24">
        <f t="shared" si="102"/>
        <v>308.28041572924002</v>
      </c>
      <c r="N500" s="26">
        <f t="shared" si="98"/>
        <v>35.130415729240042</v>
      </c>
      <c r="O500" s="26">
        <f t="shared" si="103"/>
        <v>8.3000000000000007</v>
      </c>
      <c r="AA500" s="26">
        <f t="shared" si="104"/>
        <v>498</v>
      </c>
      <c r="AB500" s="26">
        <f t="shared" si="110"/>
        <v>10.887998462918427</v>
      </c>
      <c r="AC500" s="26">
        <f t="shared" si="111"/>
        <v>6.7198586799386426</v>
      </c>
      <c r="AD500" s="26">
        <f t="shared" si="105"/>
        <v>17.607857142857142</v>
      </c>
      <c r="AE500" s="24">
        <f t="shared" si="106"/>
        <v>308.28041572924002</v>
      </c>
      <c r="AF500" s="26">
        <f t="shared" si="99"/>
        <v>35.130415729240042</v>
      </c>
      <c r="AG500" s="26">
        <f t="shared" si="107"/>
        <v>8.3000000000000007</v>
      </c>
    </row>
    <row r="501" spans="9:33" x14ac:dyDescent="0.3">
      <c r="I501" s="26">
        <f t="shared" si="100"/>
        <v>499</v>
      </c>
      <c r="J501" s="26">
        <f t="shared" si="108"/>
        <v>10.909861913647179</v>
      </c>
      <c r="K501" s="26">
        <f t="shared" si="109"/>
        <v>6.7333523720670332</v>
      </c>
      <c r="L501" s="26">
        <f t="shared" si="101"/>
        <v>17.643214285714286</v>
      </c>
      <c r="M501" s="24">
        <f t="shared" si="102"/>
        <v>308.28041572924002</v>
      </c>
      <c r="N501" s="26">
        <f t="shared" si="98"/>
        <v>35.130415729240042</v>
      </c>
      <c r="O501" s="26">
        <f t="shared" si="103"/>
        <v>8.3166666666666664</v>
      </c>
      <c r="AA501" s="26">
        <f t="shared" si="104"/>
        <v>499</v>
      </c>
      <c r="AB501" s="26">
        <f t="shared" si="110"/>
        <v>10.909861913647179</v>
      </c>
      <c r="AC501" s="26">
        <f t="shared" si="111"/>
        <v>6.7333523720670332</v>
      </c>
      <c r="AD501" s="26">
        <f t="shared" si="105"/>
        <v>17.643214285714286</v>
      </c>
      <c r="AE501" s="24">
        <f t="shared" si="106"/>
        <v>308.28041572924002</v>
      </c>
      <c r="AF501" s="26">
        <f t="shared" si="99"/>
        <v>35.130415729240042</v>
      </c>
      <c r="AG501" s="26">
        <f t="shared" si="107"/>
        <v>8.3166666666666664</v>
      </c>
    </row>
    <row r="502" spans="9:33" x14ac:dyDescent="0.3">
      <c r="I502" s="26">
        <f t="shared" si="100"/>
        <v>500</v>
      </c>
      <c r="J502" s="26">
        <f t="shared" si="108"/>
        <v>10.93172536437593</v>
      </c>
      <c r="K502" s="26">
        <f t="shared" si="109"/>
        <v>6.7468460641954238</v>
      </c>
      <c r="L502" s="26">
        <f t="shared" si="101"/>
        <v>17.678571428571431</v>
      </c>
      <c r="M502" s="24">
        <f t="shared" si="102"/>
        <v>308.28041572924002</v>
      </c>
      <c r="N502" s="26">
        <f t="shared" si="98"/>
        <v>35.130415729240042</v>
      </c>
      <c r="O502" s="26">
        <f t="shared" si="103"/>
        <v>8.3333333333333339</v>
      </c>
      <c r="AA502" s="26">
        <f t="shared" si="104"/>
        <v>500</v>
      </c>
      <c r="AB502" s="26">
        <f t="shared" si="110"/>
        <v>10.93172536437593</v>
      </c>
      <c r="AC502" s="26">
        <f t="shared" si="111"/>
        <v>6.7468460641954238</v>
      </c>
      <c r="AD502" s="26">
        <f t="shared" si="105"/>
        <v>17.678571428571431</v>
      </c>
      <c r="AE502" s="24">
        <f t="shared" si="106"/>
        <v>308.28041572924002</v>
      </c>
      <c r="AF502" s="26">
        <f t="shared" si="99"/>
        <v>35.130415729240042</v>
      </c>
      <c r="AG502" s="26">
        <f t="shared" si="107"/>
        <v>8.3333333333333339</v>
      </c>
    </row>
    <row r="503" spans="9:33" x14ac:dyDescent="0.3">
      <c r="I503" s="26">
        <f t="shared" si="100"/>
        <v>501</v>
      </c>
      <c r="J503" s="26">
        <f t="shared" si="108"/>
        <v>10.953588815104682</v>
      </c>
      <c r="K503" s="26">
        <f t="shared" si="109"/>
        <v>6.7603397563238152</v>
      </c>
      <c r="L503" s="26">
        <f t="shared" si="101"/>
        <v>17.713928571428571</v>
      </c>
      <c r="M503" s="24">
        <f t="shared" si="102"/>
        <v>308.28041572924002</v>
      </c>
      <c r="N503" s="26">
        <f t="shared" si="98"/>
        <v>35.130415729240042</v>
      </c>
      <c r="O503" s="26">
        <f t="shared" si="103"/>
        <v>8.35</v>
      </c>
      <c r="AA503" s="26">
        <f t="shared" si="104"/>
        <v>501</v>
      </c>
      <c r="AB503" s="26">
        <f t="shared" si="110"/>
        <v>10.953588815104682</v>
      </c>
      <c r="AC503" s="26">
        <f t="shared" si="111"/>
        <v>6.7603397563238152</v>
      </c>
      <c r="AD503" s="26">
        <f t="shared" si="105"/>
        <v>17.713928571428571</v>
      </c>
      <c r="AE503" s="24">
        <f t="shared" si="106"/>
        <v>308.28041572924002</v>
      </c>
      <c r="AF503" s="26">
        <f t="shared" si="99"/>
        <v>35.130415729240042</v>
      </c>
      <c r="AG503" s="26">
        <f t="shared" si="107"/>
        <v>8.35</v>
      </c>
    </row>
    <row r="504" spans="9:33" x14ac:dyDescent="0.3">
      <c r="I504" s="26">
        <f t="shared" si="100"/>
        <v>502</v>
      </c>
      <c r="J504" s="26">
        <f t="shared" si="108"/>
        <v>10.975452265833434</v>
      </c>
      <c r="K504" s="26">
        <f t="shared" si="109"/>
        <v>6.7738334484522058</v>
      </c>
      <c r="L504" s="26">
        <f t="shared" si="101"/>
        <v>17.749285714285715</v>
      </c>
      <c r="M504" s="24">
        <f t="shared" si="102"/>
        <v>308.28041572924002</v>
      </c>
      <c r="N504" s="26">
        <f t="shared" si="98"/>
        <v>35.130415729240042</v>
      </c>
      <c r="O504" s="26">
        <f t="shared" si="103"/>
        <v>8.3666666666666671</v>
      </c>
      <c r="AA504" s="26">
        <f t="shared" si="104"/>
        <v>502</v>
      </c>
      <c r="AB504" s="26">
        <f t="shared" si="110"/>
        <v>10.975452265833434</v>
      </c>
      <c r="AC504" s="26">
        <f t="shared" si="111"/>
        <v>6.7738334484522058</v>
      </c>
      <c r="AD504" s="26">
        <f t="shared" si="105"/>
        <v>17.749285714285715</v>
      </c>
      <c r="AE504" s="24">
        <f t="shared" si="106"/>
        <v>308.28041572924002</v>
      </c>
      <c r="AF504" s="26">
        <f t="shared" si="99"/>
        <v>35.130415729240042</v>
      </c>
      <c r="AG504" s="26">
        <f t="shared" si="107"/>
        <v>8.3666666666666671</v>
      </c>
    </row>
    <row r="505" spans="9:33" x14ac:dyDescent="0.3">
      <c r="I505" s="26">
        <f t="shared" si="100"/>
        <v>503</v>
      </c>
      <c r="J505" s="26">
        <f t="shared" si="108"/>
        <v>10.997315716562186</v>
      </c>
      <c r="K505" s="26">
        <f t="shared" si="109"/>
        <v>6.7873271405805964</v>
      </c>
      <c r="L505" s="26">
        <f t="shared" si="101"/>
        <v>17.784642857142856</v>
      </c>
      <c r="M505" s="24">
        <f t="shared" si="102"/>
        <v>308.28041572924002</v>
      </c>
      <c r="N505" s="26">
        <f t="shared" si="98"/>
        <v>35.130415729240042</v>
      </c>
      <c r="O505" s="26">
        <f t="shared" si="103"/>
        <v>8.3833333333333329</v>
      </c>
      <c r="AA505" s="26">
        <f t="shared" si="104"/>
        <v>503</v>
      </c>
      <c r="AB505" s="26">
        <f t="shared" si="110"/>
        <v>10.997315716562186</v>
      </c>
      <c r="AC505" s="26">
        <f t="shared" si="111"/>
        <v>6.7873271405805964</v>
      </c>
      <c r="AD505" s="26">
        <f t="shared" si="105"/>
        <v>17.784642857142856</v>
      </c>
      <c r="AE505" s="24">
        <f t="shared" si="106"/>
        <v>308.28041572924002</v>
      </c>
      <c r="AF505" s="26">
        <f t="shared" si="99"/>
        <v>35.130415729240042</v>
      </c>
      <c r="AG505" s="26">
        <f t="shared" si="107"/>
        <v>8.3833333333333329</v>
      </c>
    </row>
    <row r="506" spans="9:33" x14ac:dyDescent="0.3">
      <c r="I506" s="26">
        <f t="shared" si="100"/>
        <v>504</v>
      </c>
      <c r="J506" s="26">
        <f t="shared" si="108"/>
        <v>11.019179167290938</v>
      </c>
      <c r="K506" s="26">
        <f t="shared" si="109"/>
        <v>6.8008208327089879</v>
      </c>
      <c r="L506" s="26">
        <f t="shared" si="101"/>
        <v>17.82</v>
      </c>
      <c r="M506" s="24">
        <f t="shared" si="102"/>
        <v>308.28041572924002</v>
      </c>
      <c r="N506" s="26">
        <f t="shared" si="98"/>
        <v>35.130415729240042</v>
      </c>
      <c r="O506" s="26">
        <f t="shared" si="103"/>
        <v>8.4</v>
      </c>
      <c r="AA506" s="26">
        <f t="shared" si="104"/>
        <v>504</v>
      </c>
      <c r="AB506" s="26">
        <f t="shared" si="110"/>
        <v>11.019179167290938</v>
      </c>
      <c r="AC506" s="26">
        <f t="shared" si="111"/>
        <v>6.8008208327089879</v>
      </c>
      <c r="AD506" s="26">
        <f t="shared" si="105"/>
        <v>17.82</v>
      </c>
      <c r="AE506" s="24">
        <f t="shared" si="106"/>
        <v>308.28041572924002</v>
      </c>
      <c r="AF506" s="26">
        <f t="shared" si="99"/>
        <v>35.130415729240042</v>
      </c>
      <c r="AG506" s="26">
        <f t="shared" si="107"/>
        <v>8.4</v>
      </c>
    </row>
    <row r="507" spans="9:33" x14ac:dyDescent="0.3">
      <c r="I507" s="26">
        <f t="shared" si="100"/>
        <v>505</v>
      </c>
      <c r="J507" s="26">
        <f t="shared" si="108"/>
        <v>11.04104261801969</v>
      </c>
      <c r="K507" s="26">
        <f t="shared" si="109"/>
        <v>6.8143145248373784</v>
      </c>
      <c r="L507" s="26">
        <f t="shared" si="101"/>
        <v>17.855357142857144</v>
      </c>
      <c r="M507" s="24">
        <f t="shared" si="102"/>
        <v>308.28041572924002</v>
      </c>
      <c r="N507" s="26">
        <f t="shared" si="98"/>
        <v>35.130415729240042</v>
      </c>
      <c r="O507" s="26">
        <f t="shared" si="103"/>
        <v>8.4166666666666661</v>
      </c>
      <c r="AA507" s="26">
        <f t="shared" si="104"/>
        <v>505</v>
      </c>
      <c r="AB507" s="26">
        <f t="shared" si="110"/>
        <v>11.04104261801969</v>
      </c>
      <c r="AC507" s="26">
        <f t="shared" si="111"/>
        <v>6.8143145248373784</v>
      </c>
      <c r="AD507" s="26">
        <f t="shared" si="105"/>
        <v>17.855357142857144</v>
      </c>
      <c r="AE507" s="24">
        <f t="shared" si="106"/>
        <v>308.28041572924002</v>
      </c>
      <c r="AF507" s="26">
        <f t="shared" si="99"/>
        <v>35.130415729240042</v>
      </c>
      <c r="AG507" s="26">
        <f t="shared" si="107"/>
        <v>8.4166666666666661</v>
      </c>
    </row>
    <row r="508" spans="9:33" x14ac:dyDescent="0.3">
      <c r="I508" s="26">
        <f t="shared" si="100"/>
        <v>506</v>
      </c>
      <c r="J508" s="26">
        <f t="shared" si="108"/>
        <v>11.062906068748442</v>
      </c>
      <c r="K508" s="26">
        <f t="shared" si="109"/>
        <v>6.827808216965769</v>
      </c>
      <c r="L508" s="26">
        <f t="shared" si="101"/>
        <v>17.890714285714285</v>
      </c>
      <c r="M508" s="24">
        <f t="shared" si="102"/>
        <v>308.28041572924002</v>
      </c>
      <c r="N508" s="26">
        <f t="shared" si="98"/>
        <v>35.130415729240042</v>
      </c>
      <c r="O508" s="26">
        <f t="shared" si="103"/>
        <v>8.4333333333333336</v>
      </c>
      <c r="AA508" s="26">
        <f t="shared" si="104"/>
        <v>506</v>
      </c>
      <c r="AB508" s="26">
        <f t="shared" si="110"/>
        <v>11.062906068748442</v>
      </c>
      <c r="AC508" s="26">
        <f t="shared" si="111"/>
        <v>6.827808216965769</v>
      </c>
      <c r="AD508" s="26">
        <f t="shared" si="105"/>
        <v>17.890714285714285</v>
      </c>
      <c r="AE508" s="24">
        <f t="shared" si="106"/>
        <v>308.28041572924002</v>
      </c>
      <c r="AF508" s="26">
        <f t="shared" si="99"/>
        <v>35.130415729240042</v>
      </c>
      <c r="AG508" s="26">
        <f t="shared" si="107"/>
        <v>8.4333333333333336</v>
      </c>
    </row>
    <row r="509" spans="9:33" x14ac:dyDescent="0.3">
      <c r="I509" s="26">
        <f t="shared" si="100"/>
        <v>507</v>
      </c>
      <c r="J509" s="26">
        <f t="shared" si="108"/>
        <v>11.084769519477193</v>
      </c>
      <c r="K509" s="26">
        <f t="shared" si="109"/>
        <v>6.8413019090941596</v>
      </c>
      <c r="L509" s="26">
        <f t="shared" si="101"/>
        <v>17.926071428571429</v>
      </c>
      <c r="M509" s="24">
        <f t="shared" si="102"/>
        <v>308.28041572924002</v>
      </c>
      <c r="N509" s="26">
        <f t="shared" si="98"/>
        <v>35.130415729240042</v>
      </c>
      <c r="O509" s="26">
        <f t="shared" si="103"/>
        <v>8.4499999999999993</v>
      </c>
      <c r="AA509" s="26">
        <f t="shared" si="104"/>
        <v>507</v>
      </c>
      <c r="AB509" s="26">
        <f t="shared" si="110"/>
        <v>11.084769519477193</v>
      </c>
      <c r="AC509" s="26">
        <f t="shared" si="111"/>
        <v>6.8413019090941596</v>
      </c>
      <c r="AD509" s="26">
        <f t="shared" si="105"/>
        <v>17.926071428571429</v>
      </c>
      <c r="AE509" s="24">
        <f t="shared" si="106"/>
        <v>308.28041572924002</v>
      </c>
      <c r="AF509" s="26">
        <f t="shared" si="99"/>
        <v>35.130415729240042</v>
      </c>
      <c r="AG509" s="26">
        <f t="shared" si="107"/>
        <v>8.4499999999999993</v>
      </c>
    </row>
    <row r="510" spans="9:33" x14ac:dyDescent="0.3">
      <c r="I510" s="26">
        <f t="shared" si="100"/>
        <v>508</v>
      </c>
      <c r="J510" s="26">
        <f t="shared" si="108"/>
        <v>11.106632970205945</v>
      </c>
      <c r="K510" s="26">
        <f t="shared" si="109"/>
        <v>6.854795601222551</v>
      </c>
      <c r="L510" s="26">
        <f t="shared" si="101"/>
        <v>17.961428571428574</v>
      </c>
      <c r="M510" s="24">
        <f t="shared" si="102"/>
        <v>308.28041572924002</v>
      </c>
      <c r="N510" s="26">
        <f t="shared" si="98"/>
        <v>35.130415729240042</v>
      </c>
      <c r="O510" s="26">
        <f t="shared" si="103"/>
        <v>8.4666666666666668</v>
      </c>
      <c r="AA510" s="26">
        <f t="shared" si="104"/>
        <v>508</v>
      </c>
      <c r="AB510" s="26">
        <f t="shared" si="110"/>
        <v>11.106632970205945</v>
      </c>
      <c r="AC510" s="26">
        <f t="shared" si="111"/>
        <v>6.854795601222551</v>
      </c>
      <c r="AD510" s="26">
        <f t="shared" si="105"/>
        <v>17.961428571428574</v>
      </c>
      <c r="AE510" s="24">
        <f t="shared" si="106"/>
        <v>308.28041572924002</v>
      </c>
      <c r="AF510" s="26">
        <f t="shared" si="99"/>
        <v>35.130415729240042</v>
      </c>
      <c r="AG510" s="26">
        <f t="shared" si="107"/>
        <v>8.4666666666666668</v>
      </c>
    </row>
    <row r="511" spans="9:33" x14ac:dyDescent="0.3">
      <c r="I511" s="26">
        <f t="shared" si="100"/>
        <v>509</v>
      </c>
      <c r="J511" s="26">
        <f t="shared" si="108"/>
        <v>11.128496420934697</v>
      </c>
      <c r="K511" s="26">
        <f t="shared" si="109"/>
        <v>6.8682892933509416</v>
      </c>
      <c r="L511" s="26">
        <f t="shared" si="101"/>
        <v>17.996785714285714</v>
      </c>
      <c r="M511" s="24">
        <f t="shared" si="102"/>
        <v>308.28041572924002</v>
      </c>
      <c r="N511" s="26">
        <f t="shared" si="98"/>
        <v>35.130415729240042</v>
      </c>
      <c r="O511" s="26">
        <f t="shared" si="103"/>
        <v>8.4833333333333325</v>
      </c>
      <c r="AA511" s="26">
        <f t="shared" si="104"/>
        <v>509</v>
      </c>
      <c r="AB511" s="26">
        <f t="shared" si="110"/>
        <v>11.128496420934697</v>
      </c>
      <c r="AC511" s="26">
        <f t="shared" si="111"/>
        <v>6.8682892933509416</v>
      </c>
      <c r="AD511" s="26">
        <f t="shared" si="105"/>
        <v>17.996785714285714</v>
      </c>
      <c r="AE511" s="24">
        <f t="shared" si="106"/>
        <v>308.28041572924002</v>
      </c>
      <c r="AF511" s="26">
        <f t="shared" si="99"/>
        <v>35.130415729240042</v>
      </c>
      <c r="AG511" s="26">
        <f t="shared" si="107"/>
        <v>8.4833333333333325</v>
      </c>
    </row>
    <row r="512" spans="9:33" x14ac:dyDescent="0.3">
      <c r="I512" s="26">
        <f t="shared" si="100"/>
        <v>510</v>
      </c>
      <c r="J512" s="26">
        <f t="shared" si="108"/>
        <v>11.150359871663449</v>
      </c>
      <c r="K512" s="26">
        <f t="shared" si="109"/>
        <v>6.8817829854793322</v>
      </c>
      <c r="L512" s="26">
        <f t="shared" si="101"/>
        <v>18.032142857142858</v>
      </c>
      <c r="M512" s="24">
        <f t="shared" si="102"/>
        <v>308.28041572924002</v>
      </c>
      <c r="N512" s="26">
        <f t="shared" si="98"/>
        <v>35.130415729240042</v>
      </c>
      <c r="O512" s="26">
        <f t="shared" si="103"/>
        <v>8.5</v>
      </c>
      <c r="AA512" s="26">
        <f t="shared" si="104"/>
        <v>510</v>
      </c>
      <c r="AB512" s="26">
        <f t="shared" si="110"/>
        <v>11.150359871663449</v>
      </c>
      <c r="AC512" s="26">
        <f t="shared" si="111"/>
        <v>6.8817829854793322</v>
      </c>
      <c r="AD512" s="26">
        <f t="shared" si="105"/>
        <v>18.032142857142858</v>
      </c>
      <c r="AE512" s="24">
        <f t="shared" si="106"/>
        <v>308.28041572924002</v>
      </c>
      <c r="AF512" s="26">
        <f t="shared" si="99"/>
        <v>35.130415729240042</v>
      </c>
      <c r="AG512" s="26">
        <f t="shared" si="107"/>
        <v>8.5</v>
      </c>
    </row>
    <row r="513" spans="9:33" x14ac:dyDescent="0.3">
      <c r="I513" s="26">
        <f t="shared" si="100"/>
        <v>511</v>
      </c>
      <c r="J513" s="26">
        <f t="shared" si="108"/>
        <v>11.172223322392201</v>
      </c>
      <c r="K513" s="26">
        <f t="shared" si="109"/>
        <v>6.8952766776077237</v>
      </c>
      <c r="L513" s="26">
        <f t="shared" si="101"/>
        <v>18.067499999999999</v>
      </c>
      <c r="M513" s="24">
        <f t="shared" si="102"/>
        <v>308.28041572924002</v>
      </c>
      <c r="N513" s="26">
        <f t="shared" si="98"/>
        <v>35.130415729240042</v>
      </c>
      <c r="O513" s="26">
        <f t="shared" si="103"/>
        <v>8.5166666666666675</v>
      </c>
      <c r="AA513" s="26">
        <f t="shared" si="104"/>
        <v>511</v>
      </c>
      <c r="AB513" s="26">
        <f t="shared" si="110"/>
        <v>11.172223322392201</v>
      </c>
      <c r="AC513" s="26">
        <f t="shared" si="111"/>
        <v>6.8952766776077237</v>
      </c>
      <c r="AD513" s="26">
        <f t="shared" si="105"/>
        <v>18.067499999999999</v>
      </c>
      <c r="AE513" s="24">
        <f t="shared" si="106"/>
        <v>308.28041572924002</v>
      </c>
      <c r="AF513" s="26">
        <f t="shared" si="99"/>
        <v>35.130415729240042</v>
      </c>
      <c r="AG513" s="26">
        <f t="shared" si="107"/>
        <v>8.5166666666666675</v>
      </c>
    </row>
    <row r="514" spans="9:33" x14ac:dyDescent="0.3">
      <c r="I514" s="26">
        <f t="shared" si="100"/>
        <v>512</v>
      </c>
      <c r="J514" s="26">
        <f t="shared" si="108"/>
        <v>11.194086773120953</v>
      </c>
      <c r="K514" s="26">
        <f t="shared" si="109"/>
        <v>6.9087703697361142</v>
      </c>
      <c r="L514" s="26">
        <f t="shared" si="101"/>
        <v>18.102857142857143</v>
      </c>
      <c r="M514" s="24">
        <f t="shared" si="102"/>
        <v>308.28041572924002</v>
      </c>
      <c r="N514" s="26">
        <f t="shared" si="98"/>
        <v>35.130415729240042</v>
      </c>
      <c r="O514" s="26">
        <f t="shared" si="103"/>
        <v>8.5333333333333332</v>
      </c>
      <c r="AA514" s="26">
        <f t="shared" si="104"/>
        <v>512</v>
      </c>
      <c r="AB514" s="26">
        <f t="shared" si="110"/>
        <v>11.194086773120953</v>
      </c>
      <c r="AC514" s="26">
        <f t="shared" si="111"/>
        <v>6.9087703697361142</v>
      </c>
      <c r="AD514" s="26">
        <f t="shared" si="105"/>
        <v>18.102857142857143</v>
      </c>
      <c r="AE514" s="24">
        <f t="shared" si="106"/>
        <v>308.28041572924002</v>
      </c>
      <c r="AF514" s="26">
        <f t="shared" si="99"/>
        <v>35.130415729240042</v>
      </c>
      <c r="AG514" s="26">
        <f t="shared" si="107"/>
        <v>8.5333333333333332</v>
      </c>
    </row>
    <row r="515" spans="9:33" x14ac:dyDescent="0.3">
      <c r="I515" s="26">
        <f t="shared" si="100"/>
        <v>513</v>
      </c>
      <c r="J515" s="26">
        <f t="shared" si="108"/>
        <v>11.215950223849704</v>
      </c>
      <c r="K515" s="26">
        <f t="shared" si="109"/>
        <v>6.9222640618645048</v>
      </c>
      <c r="L515" s="26">
        <f t="shared" si="101"/>
        <v>18.138214285714287</v>
      </c>
      <c r="M515" s="24">
        <f t="shared" si="102"/>
        <v>308.28041572924002</v>
      </c>
      <c r="N515" s="26">
        <f t="shared" ref="N515:N578" si="112">M515-273.15</f>
        <v>35.130415729240042</v>
      </c>
      <c r="O515" s="26">
        <f t="shared" si="103"/>
        <v>8.5500000000000007</v>
      </c>
      <c r="AA515" s="26">
        <f t="shared" si="104"/>
        <v>513</v>
      </c>
      <c r="AB515" s="26">
        <f t="shared" si="110"/>
        <v>11.215950223849704</v>
      </c>
      <c r="AC515" s="26">
        <f t="shared" si="111"/>
        <v>6.9222640618645048</v>
      </c>
      <c r="AD515" s="26">
        <f t="shared" si="105"/>
        <v>18.138214285714287</v>
      </c>
      <c r="AE515" s="24">
        <f t="shared" si="106"/>
        <v>308.28041572924002</v>
      </c>
      <c r="AF515" s="26">
        <f t="shared" ref="AF515:AF578" si="113">AE515-273.15</f>
        <v>35.130415729240042</v>
      </c>
      <c r="AG515" s="26">
        <f t="shared" si="107"/>
        <v>8.5500000000000007</v>
      </c>
    </row>
    <row r="516" spans="9:33" x14ac:dyDescent="0.3">
      <c r="I516" s="26">
        <f t="shared" ref="I516:I579" si="114">I515+1</f>
        <v>514</v>
      </c>
      <c r="J516" s="26">
        <f t="shared" si="108"/>
        <v>11.237813674578456</v>
      </c>
      <c r="K516" s="26">
        <f t="shared" si="109"/>
        <v>6.9357577539928963</v>
      </c>
      <c r="L516" s="26">
        <f t="shared" ref="L516:L579" si="115">$B$12^2*$F$4*I516</f>
        <v>18.173571428571428</v>
      </c>
      <c r="M516" s="24">
        <f t="shared" ref="M516:M579" si="116">M515+((L516-K516-J516)/($F$6*$B$9))</f>
        <v>308.28041572924002</v>
      </c>
      <c r="N516" s="26">
        <f t="shared" si="112"/>
        <v>35.130415729240042</v>
      </c>
      <c r="O516" s="26">
        <f t="shared" ref="O516:O579" si="117">I516/60</f>
        <v>8.5666666666666664</v>
      </c>
      <c r="AA516" s="26">
        <f t="shared" ref="AA516:AA579" si="118">AA515+1</f>
        <v>514</v>
      </c>
      <c r="AB516" s="26">
        <f t="shared" si="110"/>
        <v>11.237813674578456</v>
      </c>
      <c r="AC516" s="26">
        <f t="shared" si="111"/>
        <v>6.9357577539928963</v>
      </c>
      <c r="AD516" s="26">
        <f t="shared" ref="AD516:AD579" si="119">$T$12^2*$F$4*AA516</f>
        <v>18.173571428571428</v>
      </c>
      <c r="AE516" s="24">
        <f t="shared" ref="AE516:AE579" si="120">AE515+((AD516-AC516-AB516)/($F$6*$B$9))</f>
        <v>308.28041572924002</v>
      </c>
      <c r="AF516" s="26">
        <f t="shared" si="113"/>
        <v>35.130415729240042</v>
      </c>
      <c r="AG516" s="26">
        <f t="shared" ref="AG516:AG579" si="121">AA516/60</f>
        <v>8.5666666666666664</v>
      </c>
    </row>
    <row r="517" spans="9:33" x14ac:dyDescent="0.3">
      <c r="I517" s="26">
        <f t="shared" si="114"/>
        <v>515</v>
      </c>
      <c r="J517" s="26">
        <f t="shared" ref="J517:J580" si="122">$B$15*$F$2*(M516-$B$14)*I517</f>
        <v>11.259677125307208</v>
      </c>
      <c r="K517" s="26">
        <f t="shared" ref="K517:K580" si="123">$B$7*$B$6*$F$2*(M516^4-$B$14^4)*I517</f>
        <v>6.9492514461212869</v>
      </c>
      <c r="L517" s="26">
        <f t="shared" si="115"/>
        <v>18.208928571428572</v>
      </c>
      <c r="M517" s="24">
        <f t="shared" si="116"/>
        <v>308.28041572924002</v>
      </c>
      <c r="N517" s="26">
        <f t="shared" si="112"/>
        <v>35.130415729240042</v>
      </c>
      <c r="O517" s="26">
        <f t="shared" si="117"/>
        <v>8.5833333333333339</v>
      </c>
      <c r="AA517" s="26">
        <f t="shared" si="118"/>
        <v>515</v>
      </c>
      <c r="AB517" s="26">
        <f t="shared" ref="AB517:AB580" si="124">$B$15*$F$2*(AE516-$B$14)*AA517</f>
        <v>11.259677125307208</v>
      </c>
      <c r="AC517" s="26">
        <f t="shared" ref="AC517:AC580" si="125">$B$7*$B$6*$F$2*(AE516^4-$B$14^4)*AA517</f>
        <v>6.9492514461212869</v>
      </c>
      <c r="AD517" s="26">
        <f t="shared" si="119"/>
        <v>18.208928571428572</v>
      </c>
      <c r="AE517" s="24">
        <f t="shared" si="120"/>
        <v>308.28041572924002</v>
      </c>
      <c r="AF517" s="26">
        <f t="shared" si="113"/>
        <v>35.130415729240042</v>
      </c>
      <c r="AG517" s="26">
        <f t="shared" si="121"/>
        <v>8.5833333333333339</v>
      </c>
    </row>
    <row r="518" spans="9:33" x14ac:dyDescent="0.3">
      <c r="I518" s="26">
        <f t="shared" si="114"/>
        <v>516</v>
      </c>
      <c r="J518" s="26">
        <f t="shared" si="122"/>
        <v>11.28154057603596</v>
      </c>
      <c r="K518" s="26">
        <f t="shared" si="123"/>
        <v>6.9627451382496774</v>
      </c>
      <c r="L518" s="26">
        <f t="shared" si="115"/>
        <v>18.244285714285713</v>
      </c>
      <c r="M518" s="24">
        <f t="shared" si="116"/>
        <v>308.28041572924002</v>
      </c>
      <c r="N518" s="26">
        <f t="shared" si="112"/>
        <v>35.130415729240042</v>
      </c>
      <c r="O518" s="26">
        <f t="shared" si="117"/>
        <v>8.6</v>
      </c>
      <c r="AA518" s="26">
        <f t="shared" si="118"/>
        <v>516</v>
      </c>
      <c r="AB518" s="26">
        <f t="shared" si="124"/>
        <v>11.28154057603596</v>
      </c>
      <c r="AC518" s="26">
        <f t="shared" si="125"/>
        <v>6.9627451382496774</v>
      </c>
      <c r="AD518" s="26">
        <f t="shared" si="119"/>
        <v>18.244285714285713</v>
      </c>
      <c r="AE518" s="24">
        <f t="shared" si="120"/>
        <v>308.28041572924002</v>
      </c>
      <c r="AF518" s="26">
        <f t="shared" si="113"/>
        <v>35.130415729240042</v>
      </c>
      <c r="AG518" s="26">
        <f t="shared" si="121"/>
        <v>8.6</v>
      </c>
    </row>
    <row r="519" spans="9:33" x14ac:dyDescent="0.3">
      <c r="I519" s="26">
        <f t="shared" si="114"/>
        <v>517</v>
      </c>
      <c r="J519" s="26">
        <f t="shared" si="122"/>
        <v>11.303404026764712</v>
      </c>
      <c r="K519" s="26">
        <f t="shared" si="123"/>
        <v>6.9762388303780689</v>
      </c>
      <c r="L519" s="26">
        <f t="shared" si="115"/>
        <v>18.279642857142857</v>
      </c>
      <c r="M519" s="24">
        <f t="shared" si="116"/>
        <v>308.28041572924002</v>
      </c>
      <c r="N519" s="26">
        <f t="shared" si="112"/>
        <v>35.130415729240042</v>
      </c>
      <c r="O519" s="26">
        <f t="shared" si="117"/>
        <v>8.6166666666666671</v>
      </c>
      <c r="AA519" s="26">
        <f t="shared" si="118"/>
        <v>517</v>
      </c>
      <c r="AB519" s="26">
        <f t="shared" si="124"/>
        <v>11.303404026764712</v>
      </c>
      <c r="AC519" s="26">
        <f t="shared" si="125"/>
        <v>6.9762388303780689</v>
      </c>
      <c r="AD519" s="26">
        <f t="shared" si="119"/>
        <v>18.279642857142857</v>
      </c>
      <c r="AE519" s="24">
        <f t="shared" si="120"/>
        <v>308.28041572924002</v>
      </c>
      <c r="AF519" s="26">
        <f t="shared" si="113"/>
        <v>35.130415729240042</v>
      </c>
      <c r="AG519" s="26">
        <f t="shared" si="121"/>
        <v>8.6166666666666671</v>
      </c>
    </row>
    <row r="520" spans="9:33" x14ac:dyDescent="0.3">
      <c r="I520" s="26">
        <f t="shared" si="114"/>
        <v>518</v>
      </c>
      <c r="J520" s="26">
        <f t="shared" si="122"/>
        <v>11.325267477493464</v>
      </c>
      <c r="K520" s="26">
        <f t="shared" si="123"/>
        <v>6.9897325225064595</v>
      </c>
      <c r="L520" s="26">
        <f t="shared" si="115"/>
        <v>18.315000000000001</v>
      </c>
      <c r="M520" s="24">
        <f t="shared" si="116"/>
        <v>308.28041572924002</v>
      </c>
      <c r="N520" s="26">
        <f t="shared" si="112"/>
        <v>35.130415729240042</v>
      </c>
      <c r="O520" s="26">
        <f t="shared" si="117"/>
        <v>8.6333333333333329</v>
      </c>
      <c r="AA520" s="26">
        <f t="shared" si="118"/>
        <v>518</v>
      </c>
      <c r="AB520" s="26">
        <f t="shared" si="124"/>
        <v>11.325267477493464</v>
      </c>
      <c r="AC520" s="26">
        <f t="shared" si="125"/>
        <v>6.9897325225064595</v>
      </c>
      <c r="AD520" s="26">
        <f t="shared" si="119"/>
        <v>18.315000000000001</v>
      </c>
      <c r="AE520" s="24">
        <f t="shared" si="120"/>
        <v>308.28041572924002</v>
      </c>
      <c r="AF520" s="26">
        <f t="shared" si="113"/>
        <v>35.130415729240042</v>
      </c>
      <c r="AG520" s="26">
        <f t="shared" si="121"/>
        <v>8.6333333333333329</v>
      </c>
    </row>
    <row r="521" spans="9:33" x14ac:dyDescent="0.3">
      <c r="I521" s="26">
        <f t="shared" si="114"/>
        <v>519</v>
      </c>
      <c r="J521" s="26">
        <f t="shared" si="122"/>
        <v>11.347130928222215</v>
      </c>
      <c r="K521" s="26">
        <f t="shared" si="123"/>
        <v>7.0032262146348501</v>
      </c>
      <c r="L521" s="26">
        <f t="shared" si="115"/>
        <v>18.350357142857142</v>
      </c>
      <c r="M521" s="24">
        <f t="shared" si="116"/>
        <v>308.28041572924002</v>
      </c>
      <c r="N521" s="26">
        <f t="shared" si="112"/>
        <v>35.130415729240042</v>
      </c>
      <c r="O521" s="26">
        <f t="shared" si="117"/>
        <v>8.65</v>
      </c>
      <c r="AA521" s="26">
        <f t="shared" si="118"/>
        <v>519</v>
      </c>
      <c r="AB521" s="26">
        <f t="shared" si="124"/>
        <v>11.347130928222215</v>
      </c>
      <c r="AC521" s="26">
        <f t="shared" si="125"/>
        <v>7.0032262146348501</v>
      </c>
      <c r="AD521" s="26">
        <f t="shared" si="119"/>
        <v>18.350357142857142</v>
      </c>
      <c r="AE521" s="24">
        <f t="shared" si="120"/>
        <v>308.28041572924002</v>
      </c>
      <c r="AF521" s="26">
        <f t="shared" si="113"/>
        <v>35.130415729240042</v>
      </c>
      <c r="AG521" s="26">
        <f t="shared" si="121"/>
        <v>8.65</v>
      </c>
    </row>
    <row r="522" spans="9:33" x14ac:dyDescent="0.3">
      <c r="I522" s="26">
        <f t="shared" si="114"/>
        <v>520</v>
      </c>
      <c r="J522" s="26">
        <f t="shared" si="122"/>
        <v>11.368994378950967</v>
      </c>
      <c r="K522" s="26">
        <f t="shared" si="123"/>
        <v>7.0167199067632406</v>
      </c>
      <c r="L522" s="26">
        <f t="shared" si="115"/>
        <v>18.385714285714286</v>
      </c>
      <c r="M522" s="24">
        <f t="shared" si="116"/>
        <v>308.28041572924002</v>
      </c>
      <c r="N522" s="26">
        <f t="shared" si="112"/>
        <v>35.130415729240042</v>
      </c>
      <c r="O522" s="26">
        <f t="shared" si="117"/>
        <v>8.6666666666666661</v>
      </c>
      <c r="AA522" s="26">
        <f t="shared" si="118"/>
        <v>520</v>
      </c>
      <c r="AB522" s="26">
        <f t="shared" si="124"/>
        <v>11.368994378950967</v>
      </c>
      <c r="AC522" s="26">
        <f t="shared" si="125"/>
        <v>7.0167199067632406</v>
      </c>
      <c r="AD522" s="26">
        <f t="shared" si="119"/>
        <v>18.385714285714286</v>
      </c>
      <c r="AE522" s="24">
        <f t="shared" si="120"/>
        <v>308.28041572924002</v>
      </c>
      <c r="AF522" s="26">
        <f t="shared" si="113"/>
        <v>35.130415729240042</v>
      </c>
      <c r="AG522" s="26">
        <f t="shared" si="121"/>
        <v>8.6666666666666661</v>
      </c>
    </row>
    <row r="523" spans="9:33" x14ac:dyDescent="0.3">
      <c r="I523" s="26">
        <f t="shared" si="114"/>
        <v>521</v>
      </c>
      <c r="J523" s="26">
        <f t="shared" si="122"/>
        <v>11.390857829679719</v>
      </c>
      <c r="K523" s="26">
        <f t="shared" si="123"/>
        <v>7.0302135988916321</v>
      </c>
      <c r="L523" s="26">
        <f t="shared" si="115"/>
        <v>18.42107142857143</v>
      </c>
      <c r="M523" s="24">
        <f t="shared" si="116"/>
        <v>308.28041572924002</v>
      </c>
      <c r="N523" s="26">
        <f t="shared" si="112"/>
        <v>35.130415729240042</v>
      </c>
      <c r="O523" s="26">
        <f t="shared" si="117"/>
        <v>8.6833333333333336</v>
      </c>
      <c r="AA523" s="26">
        <f t="shared" si="118"/>
        <v>521</v>
      </c>
      <c r="AB523" s="26">
        <f t="shared" si="124"/>
        <v>11.390857829679719</v>
      </c>
      <c r="AC523" s="26">
        <f t="shared" si="125"/>
        <v>7.0302135988916321</v>
      </c>
      <c r="AD523" s="26">
        <f t="shared" si="119"/>
        <v>18.42107142857143</v>
      </c>
      <c r="AE523" s="24">
        <f t="shared" si="120"/>
        <v>308.28041572924002</v>
      </c>
      <c r="AF523" s="26">
        <f t="shared" si="113"/>
        <v>35.130415729240042</v>
      </c>
      <c r="AG523" s="26">
        <f t="shared" si="121"/>
        <v>8.6833333333333336</v>
      </c>
    </row>
    <row r="524" spans="9:33" x14ac:dyDescent="0.3">
      <c r="I524" s="26">
        <f t="shared" si="114"/>
        <v>522</v>
      </c>
      <c r="J524" s="26">
        <f t="shared" si="122"/>
        <v>11.412721280408471</v>
      </c>
      <c r="K524" s="26">
        <f t="shared" si="123"/>
        <v>7.0437072910200227</v>
      </c>
      <c r="L524" s="26">
        <f t="shared" si="115"/>
        <v>18.456428571428571</v>
      </c>
      <c r="M524" s="24">
        <f t="shared" si="116"/>
        <v>308.28041572924002</v>
      </c>
      <c r="N524" s="26">
        <f t="shared" si="112"/>
        <v>35.130415729240042</v>
      </c>
      <c r="O524" s="26">
        <f t="shared" si="117"/>
        <v>8.6999999999999993</v>
      </c>
      <c r="AA524" s="26">
        <f t="shared" si="118"/>
        <v>522</v>
      </c>
      <c r="AB524" s="26">
        <f t="shared" si="124"/>
        <v>11.412721280408471</v>
      </c>
      <c r="AC524" s="26">
        <f t="shared" si="125"/>
        <v>7.0437072910200227</v>
      </c>
      <c r="AD524" s="26">
        <f t="shared" si="119"/>
        <v>18.456428571428571</v>
      </c>
      <c r="AE524" s="24">
        <f t="shared" si="120"/>
        <v>308.28041572924002</v>
      </c>
      <c r="AF524" s="26">
        <f t="shared" si="113"/>
        <v>35.130415729240042</v>
      </c>
      <c r="AG524" s="26">
        <f t="shared" si="121"/>
        <v>8.6999999999999993</v>
      </c>
    </row>
    <row r="525" spans="9:33" x14ac:dyDescent="0.3">
      <c r="I525" s="26">
        <f t="shared" si="114"/>
        <v>523</v>
      </c>
      <c r="J525" s="26">
        <f t="shared" si="122"/>
        <v>11.434584731137223</v>
      </c>
      <c r="K525" s="26">
        <f t="shared" si="123"/>
        <v>7.0572009831484133</v>
      </c>
      <c r="L525" s="26">
        <f t="shared" si="115"/>
        <v>18.491785714285715</v>
      </c>
      <c r="M525" s="24">
        <f t="shared" si="116"/>
        <v>308.28041572924002</v>
      </c>
      <c r="N525" s="26">
        <f t="shared" si="112"/>
        <v>35.130415729240042</v>
      </c>
      <c r="O525" s="26">
        <f t="shared" si="117"/>
        <v>8.7166666666666668</v>
      </c>
      <c r="AA525" s="26">
        <f t="shared" si="118"/>
        <v>523</v>
      </c>
      <c r="AB525" s="26">
        <f t="shared" si="124"/>
        <v>11.434584731137223</v>
      </c>
      <c r="AC525" s="26">
        <f t="shared" si="125"/>
        <v>7.0572009831484133</v>
      </c>
      <c r="AD525" s="26">
        <f t="shared" si="119"/>
        <v>18.491785714285715</v>
      </c>
      <c r="AE525" s="24">
        <f t="shared" si="120"/>
        <v>308.28041572924002</v>
      </c>
      <c r="AF525" s="26">
        <f t="shared" si="113"/>
        <v>35.130415729240042</v>
      </c>
      <c r="AG525" s="26">
        <f t="shared" si="121"/>
        <v>8.7166666666666668</v>
      </c>
    </row>
    <row r="526" spans="9:33" x14ac:dyDescent="0.3">
      <c r="I526" s="26">
        <f t="shared" si="114"/>
        <v>524</v>
      </c>
      <c r="J526" s="26">
        <f t="shared" si="122"/>
        <v>11.456448181865975</v>
      </c>
      <c r="K526" s="26">
        <f t="shared" si="123"/>
        <v>7.0706946752768047</v>
      </c>
      <c r="L526" s="26">
        <f t="shared" si="115"/>
        <v>18.527142857142856</v>
      </c>
      <c r="M526" s="24">
        <f t="shared" si="116"/>
        <v>308.28041572924002</v>
      </c>
      <c r="N526" s="26">
        <f t="shared" si="112"/>
        <v>35.130415729240042</v>
      </c>
      <c r="O526" s="26">
        <f t="shared" si="117"/>
        <v>8.7333333333333325</v>
      </c>
      <c r="AA526" s="26">
        <f t="shared" si="118"/>
        <v>524</v>
      </c>
      <c r="AB526" s="26">
        <f t="shared" si="124"/>
        <v>11.456448181865975</v>
      </c>
      <c r="AC526" s="26">
        <f t="shared" si="125"/>
        <v>7.0706946752768047</v>
      </c>
      <c r="AD526" s="26">
        <f t="shared" si="119"/>
        <v>18.527142857142856</v>
      </c>
      <c r="AE526" s="24">
        <f t="shared" si="120"/>
        <v>308.28041572924002</v>
      </c>
      <c r="AF526" s="26">
        <f t="shared" si="113"/>
        <v>35.130415729240042</v>
      </c>
      <c r="AG526" s="26">
        <f t="shared" si="121"/>
        <v>8.7333333333333325</v>
      </c>
    </row>
    <row r="527" spans="9:33" x14ac:dyDescent="0.3">
      <c r="I527" s="26">
        <f t="shared" si="114"/>
        <v>525</v>
      </c>
      <c r="J527" s="26">
        <f t="shared" si="122"/>
        <v>11.478311632594727</v>
      </c>
      <c r="K527" s="26">
        <f t="shared" si="123"/>
        <v>7.0841883674051953</v>
      </c>
      <c r="L527" s="26">
        <f t="shared" si="115"/>
        <v>18.5625</v>
      </c>
      <c r="M527" s="24">
        <f t="shared" si="116"/>
        <v>308.28041572924002</v>
      </c>
      <c r="N527" s="26">
        <f t="shared" si="112"/>
        <v>35.130415729240042</v>
      </c>
      <c r="O527" s="26">
        <f t="shared" si="117"/>
        <v>8.75</v>
      </c>
      <c r="AA527" s="26">
        <f t="shared" si="118"/>
        <v>525</v>
      </c>
      <c r="AB527" s="26">
        <f t="shared" si="124"/>
        <v>11.478311632594727</v>
      </c>
      <c r="AC527" s="26">
        <f t="shared" si="125"/>
        <v>7.0841883674051953</v>
      </c>
      <c r="AD527" s="26">
        <f t="shared" si="119"/>
        <v>18.5625</v>
      </c>
      <c r="AE527" s="24">
        <f t="shared" si="120"/>
        <v>308.28041572924002</v>
      </c>
      <c r="AF527" s="26">
        <f t="shared" si="113"/>
        <v>35.130415729240042</v>
      </c>
      <c r="AG527" s="26">
        <f t="shared" si="121"/>
        <v>8.75</v>
      </c>
    </row>
    <row r="528" spans="9:33" x14ac:dyDescent="0.3">
      <c r="I528" s="26">
        <f t="shared" si="114"/>
        <v>526</v>
      </c>
      <c r="J528" s="26">
        <f t="shared" si="122"/>
        <v>11.500175083323478</v>
      </c>
      <c r="K528" s="26">
        <f t="shared" si="123"/>
        <v>7.0976820595335859</v>
      </c>
      <c r="L528" s="26">
        <f t="shared" si="115"/>
        <v>18.597857142857144</v>
      </c>
      <c r="M528" s="24">
        <f t="shared" si="116"/>
        <v>308.28041572924002</v>
      </c>
      <c r="N528" s="26">
        <f t="shared" si="112"/>
        <v>35.130415729240042</v>
      </c>
      <c r="O528" s="26">
        <f t="shared" si="117"/>
        <v>8.7666666666666675</v>
      </c>
      <c r="AA528" s="26">
        <f t="shared" si="118"/>
        <v>526</v>
      </c>
      <c r="AB528" s="26">
        <f t="shared" si="124"/>
        <v>11.500175083323478</v>
      </c>
      <c r="AC528" s="26">
        <f t="shared" si="125"/>
        <v>7.0976820595335859</v>
      </c>
      <c r="AD528" s="26">
        <f t="shared" si="119"/>
        <v>18.597857142857144</v>
      </c>
      <c r="AE528" s="24">
        <f t="shared" si="120"/>
        <v>308.28041572924002</v>
      </c>
      <c r="AF528" s="26">
        <f t="shared" si="113"/>
        <v>35.130415729240042</v>
      </c>
      <c r="AG528" s="26">
        <f t="shared" si="121"/>
        <v>8.7666666666666675</v>
      </c>
    </row>
    <row r="529" spans="9:33" x14ac:dyDescent="0.3">
      <c r="I529" s="26">
        <f t="shared" si="114"/>
        <v>527</v>
      </c>
      <c r="J529" s="26">
        <f t="shared" si="122"/>
        <v>11.52203853405223</v>
      </c>
      <c r="K529" s="26">
        <f t="shared" si="123"/>
        <v>7.1111757516619774</v>
      </c>
      <c r="L529" s="26">
        <f t="shared" si="115"/>
        <v>18.633214285714285</v>
      </c>
      <c r="M529" s="24">
        <f t="shared" si="116"/>
        <v>308.28041572924002</v>
      </c>
      <c r="N529" s="26">
        <f t="shared" si="112"/>
        <v>35.130415729240042</v>
      </c>
      <c r="O529" s="26">
        <f t="shared" si="117"/>
        <v>8.7833333333333332</v>
      </c>
      <c r="AA529" s="26">
        <f t="shared" si="118"/>
        <v>527</v>
      </c>
      <c r="AB529" s="26">
        <f t="shared" si="124"/>
        <v>11.52203853405223</v>
      </c>
      <c r="AC529" s="26">
        <f t="shared" si="125"/>
        <v>7.1111757516619774</v>
      </c>
      <c r="AD529" s="26">
        <f t="shared" si="119"/>
        <v>18.633214285714285</v>
      </c>
      <c r="AE529" s="24">
        <f t="shared" si="120"/>
        <v>308.28041572924002</v>
      </c>
      <c r="AF529" s="26">
        <f t="shared" si="113"/>
        <v>35.130415729240042</v>
      </c>
      <c r="AG529" s="26">
        <f t="shared" si="121"/>
        <v>8.7833333333333332</v>
      </c>
    </row>
    <row r="530" spans="9:33" x14ac:dyDescent="0.3">
      <c r="I530" s="26">
        <f t="shared" si="114"/>
        <v>528</v>
      </c>
      <c r="J530" s="26">
        <f t="shared" si="122"/>
        <v>11.543901984780982</v>
      </c>
      <c r="K530" s="26">
        <f t="shared" si="123"/>
        <v>7.1246694437903679</v>
      </c>
      <c r="L530" s="26">
        <f t="shared" si="115"/>
        <v>18.668571428571429</v>
      </c>
      <c r="M530" s="24">
        <f t="shared" si="116"/>
        <v>308.28041572924002</v>
      </c>
      <c r="N530" s="26">
        <f t="shared" si="112"/>
        <v>35.130415729240042</v>
      </c>
      <c r="O530" s="26">
        <f t="shared" si="117"/>
        <v>8.8000000000000007</v>
      </c>
      <c r="AA530" s="26">
        <f t="shared" si="118"/>
        <v>528</v>
      </c>
      <c r="AB530" s="26">
        <f t="shared" si="124"/>
        <v>11.543901984780982</v>
      </c>
      <c r="AC530" s="26">
        <f t="shared" si="125"/>
        <v>7.1246694437903679</v>
      </c>
      <c r="AD530" s="26">
        <f t="shared" si="119"/>
        <v>18.668571428571429</v>
      </c>
      <c r="AE530" s="24">
        <f t="shared" si="120"/>
        <v>308.28041572924002</v>
      </c>
      <c r="AF530" s="26">
        <f t="shared" si="113"/>
        <v>35.130415729240042</v>
      </c>
      <c r="AG530" s="26">
        <f t="shared" si="121"/>
        <v>8.8000000000000007</v>
      </c>
    </row>
    <row r="531" spans="9:33" x14ac:dyDescent="0.3">
      <c r="I531" s="26">
        <f t="shared" si="114"/>
        <v>529</v>
      </c>
      <c r="J531" s="26">
        <f t="shared" si="122"/>
        <v>11.565765435509734</v>
      </c>
      <c r="K531" s="26">
        <f t="shared" si="123"/>
        <v>7.1381631359187585</v>
      </c>
      <c r="L531" s="26">
        <f t="shared" si="115"/>
        <v>18.703928571428573</v>
      </c>
      <c r="M531" s="24">
        <f t="shared" si="116"/>
        <v>308.28041572924002</v>
      </c>
      <c r="N531" s="26">
        <f t="shared" si="112"/>
        <v>35.130415729240042</v>
      </c>
      <c r="O531" s="26">
        <f t="shared" si="117"/>
        <v>8.8166666666666664</v>
      </c>
      <c r="AA531" s="26">
        <f t="shared" si="118"/>
        <v>529</v>
      </c>
      <c r="AB531" s="26">
        <f t="shared" si="124"/>
        <v>11.565765435509734</v>
      </c>
      <c r="AC531" s="26">
        <f t="shared" si="125"/>
        <v>7.1381631359187585</v>
      </c>
      <c r="AD531" s="26">
        <f t="shared" si="119"/>
        <v>18.703928571428573</v>
      </c>
      <c r="AE531" s="24">
        <f t="shared" si="120"/>
        <v>308.28041572924002</v>
      </c>
      <c r="AF531" s="26">
        <f t="shared" si="113"/>
        <v>35.130415729240042</v>
      </c>
      <c r="AG531" s="26">
        <f t="shared" si="121"/>
        <v>8.8166666666666664</v>
      </c>
    </row>
    <row r="532" spans="9:33" x14ac:dyDescent="0.3">
      <c r="I532" s="26">
        <f t="shared" si="114"/>
        <v>530</v>
      </c>
      <c r="J532" s="26">
        <f t="shared" si="122"/>
        <v>11.587628886238486</v>
      </c>
      <c r="K532" s="26">
        <f t="shared" si="123"/>
        <v>7.1516568280471491</v>
      </c>
      <c r="L532" s="26">
        <f t="shared" si="115"/>
        <v>18.739285714285714</v>
      </c>
      <c r="M532" s="24">
        <f t="shared" si="116"/>
        <v>308.28041572924002</v>
      </c>
      <c r="N532" s="26">
        <f t="shared" si="112"/>
        <v>35.130415729240042</v>
      </c>
      <c r="O532" s="26">
        <f t="shared" si="117"/>
        <v>8.8333333333333339</v>
      </c>
      <c r="AA532" s="26">
        <f t="shared" si="118"/>
        <v>530</v>
      </c>
      <c r="AB532" s="26">
        <f t="shared" si="124"/>
        <v>11.587628886238486</v>
      </c>
      <c r="AC532" s="26">
        <f t="shared" si="125"/>
        <v>7.1516568280471491</v>
      </c>
      <c r="AD532" s="26">
        <f t="shared" si="119"/>
        <v>18.739285714285714</v>
      </c>
      <c r="AE532" s="24">
        <f t="shared" si="120"/>
        <v>308.28041572924002</v>
      </c>
      <c r="AF532" s="26">
        <f t="shared" si="113"/>
        <v>35.130415729240042</v>
      </c>
      <c r="AG532" s="26">
        <f t="shared" si="121"/>
        <v>8.8333333333333339</v>
      </c>
    </row>
    <row r="533" spans="9:33" x14ac:dyDescent="0.3">
      <c r="I533" s="26">
        <f t="shared" si="114"/>
        <v>531</v>
      </c>
      <c r="J533" s="26">
        <f t="shared" si="122"/>
        <v>11.609492336967238</v>
      </c>
      <c r="K533" s="26">
        <f t="shared" si="123"/>
        <v>7.1651505201755405</v>
      </c>
      <c r="L533" s="26">
        <f t="shared" si="115"/>
        <v>18.774642857142858</v>
      </c>
      <c r="M533" s="24">
        <f t="shared" si="116"/>
        <v>308.28041572924002</v>
      </c>
      <c r="N533" s="26">
        <f t="shared" si="112"/>
        <v>35.130415729240042</v>
      </c>
      <c r="O533" s="26">
        <f t="shared" si="117"/>
        <v>8.85</v>
      </c>
      <c r="AA533" s="26">
        <f t="shared" si="118"/>
        <v>531</v>
      </c>
      <c r="AB533" s="26">
        <f t="shared" si="124"/>
        <v>11.609492336967238</v>
      </c>
      <c r="AC533" s="26">
        <f t="shared" si="125"/>
        <v>7.1651505201755405</v>
      </c>
      <c r="AD533" s="26">
        <f t="shared" si="119"/>
        <v>18.774642857142858</v>
      </c>
      <c r="AE533" s="24">
        <f t="shared" si="120"/>
        <v>308.28041572924002</v>
      </c>
      <c r="AF533" s="26">
        <f t="shared" si="113"/>
        <v>35.130415729240042</v>
      </c>
      <c r="AG533" s="26">
        <f t="shared" si="121"/>
        <v>8.85</v>
      </c>
    </row>
    <row r="534" spans="9:33" x14ac:dyDescent="0.3">
      <c r="I534" s="26">
        <f t="shared" si="114"/>
        <v>532</v>
      </c>
      <c r="J534" s="26">
        <f t="shared" si="122"/>
        <v>11.631355787695989</v>
      </c>
      <c r="K534" s="26">
        <f t="shared" si="123"/>
        <v>7.1786442123039311</v>
      </c>
      <c r="L534" s="26">
        <f t="shared" si="115"/>
        <v>18.809999999999999</v>
      </c>
      <c r="M534" s="24">
        <f t="shared" si="116"/>
        <v>308.28041572924002</v>
      </c>
      <c r="N534" s="26">
        <f t="shared" si="112"/>
        <v>35.130415729240042</v>
      </c>
      <c r="O534" s="26">
        <f t="shared" si="117"/>
        <v>8.8666666666666671</v>
      </c>
      <c r="AA534" s="26">
        <f t="shared" si="118"/>
        <v>532</v>
      </c>
      <c r="AB534" s="26">
        <f t="shared" si="124"/>
        <v>11.631355787695989</v>
      </c>
      <c r="AC534" s="26">
        <f t="shared" si="125"/>
        <v>7.1786442123039311</v>
      </c>
      <c r="AD534" s="26">
        <f t="shared" si="119"/>
        <v>18.809999999999999</v>
      </c>
      <c r="AE534" s="24">
        <f t="shared" si="120"/>
        <v>308.28041572924002</v>
      </c>
      <c r="AF534" s="26">
        <f t="shared" si="113"/>
        <v>35.130415729240042</v>
      </c>
      <c r="AG534" s="26">
        <f t="shared" si="121"/>
        <v>8.8666666666666671</v>
      </c>
    </row>
    <row r="535" spans="9:33" x14ac:dyDescent="0.3">
      <c r="I535" s="26">
        <f t="shared" si="114"/>
        <v>533</v>
      </c>
      <c r="J535" s="26">
        <f t="shared" si="122"/>
        <v>11.653219238424741</v>
      </c>
      <c r="K535" s="26">
        <f t="shared" si="123"/>
        <v>7.1921379044323217</v>
      </c>
      <c r="L535" s="26">
        <f t="shared" si="115"/>
        <v>18.845357142857143</v>
      </c>
      <c r="M535" s="24">
        <f t="shared" si="116"/>
        <v>308.28041572924002</v>
      </c>
      <c r="N535" s="26">
        <f t="shared" si="112"/>
        <v>35.130415729240042</v>
      </c>
      <c r="O535" s="26">
        <f t="shared" si="117"/>
        <v>8.8833333333333329</v>
      </c>
      <c r="AA535" s="26">
        <f t="shared" si="118"/>
        <v>533</v>
      </c>
      <c r="AB535" s="26">
        <f t="shared" si="124"/>
        <v>11.653219238424741</v>
      </c>
      <c r="AC535" s="26">
        <f t="shared" si="125"/>
        <v>7.1921379044323217</v>
      </c>
      <c r="AD535" s="26">
        <f t="shared" si="119"/>
        <v>18.845357142857143</v>
      </c>
      <c r="AE535" s="24">
        <f t="shared" si="120"/>
        <v>308.28041572924002</v>
      </c>
      <c r="AF535" s="26">
        <f t="shared" si="113"/>
        <v>35.130415729240042</v>
      </c>
      <c r="AG535" s="26">
        <f t="shared" si="121"/>
        <v>8.8833333333333329</v>
      </c>
    </row>
    <row r="536" spans="9:33" x14ac:dyDescent="0.3">
      <c r="I536" s="26">
        <f t="shared" si="114"/>
        <v>534</v>
      </c>
      <c r="J536" s="26">
        <f t="shared" si="122"/>
        <v>11.675082689153493</v>
      </c>
      <c r="K536" s="26">
        <f t="shared" si="123"/>
        <v>7.2056315965607132</v>
      </c>
      <c r="L536" s="26">
        <f t="shared" si="115"/>
        <v>18.880714285714287</v>
      </c>
      <c r="M536" s="24">
        <f t="shared" si="116"/>
        <v>308.28041572924002</v>
      </c>
      <c r="N536" s="26">
        <f t="shared" si="112"/>
        <v>35.130415729240042</v>
      </c>
      <c r="O536" s="26">
        <f t="shared" si="117"/>
        <v>8.9</v>
      </c>
      <c r="AA536" s="26">
        <f t="shared" si="118"/>
        <v>534</v>
      </c>
      <c r="AB536" s="26">
        <f t="shared" si="124"/>
        <v>11.675082689153493</v>
      </c>
      <c r="AC536" s="26">
        <f t="shared" si="125"/>
        <v>7.2056315965607132</v>
      </c>
      <c r="AD536" s="26">
        <f t="shared" si="119"/>
        <v>18.880714285714287</v>
      </c>
      <c r="AE536" s="24">
        <f t="shared" si="120"/>
        <v>308.28041572924002</v>
      </c>
      <c r="AF536" s="26">
        <f t="shared" si="113"/>
        <v>35.130415729240042</v>
      </c>
      <c r="AG536" s="26">
        <f t="shared" si="121"/>
        <v>8.9</v>
      </c>
    </row>
    <row r="537" spans="9:33" x14ac:dyDescent="0.3">
      <c r="I537" s="26">
        <f t="shared" si="114"/>
        <v>535</v>
      </c>
      <c r="J537" s="26">
        <f t="shared" si="122"/>
        <v>11.696946139882245</v>
      </c>
      <c r="K537" s="26">
        <f t="shared" si="123"/>
        <v>7.2191252886891037</v>
      </c>
      <c r="L537" s="26">
        <f t="shared" si="115"/>
        <v>18.916071428571428</v>
      </c>
      <c r="M537" s="24">
        <f t="shared" si="116"/>
        <v>308.28041572924002</v>
      </c>
      <c r="N537" s="26">
        <f t="shared" si="112"/>
        <v>35.130415729240042</v>
      </c>
      <c r="O537" s="26">
        <f t="shared" si="117"/>
        <v>8.9166666666666661</v>
      </c>
      <c r="AA537" s="26">
        <f t="shared" si="118"/>
        <v>535</v>
      </c>
      <c r="AB537" s="26">
        <f t="shared" si="124"/>
        <v>11.696946139882245</v>
      </c>
      <c r="AC537" s="26">
        <f t="shared" si="125"/>
        <v>7.2191252886891037</v>
      </c>
      <c r="AD537" s="26">
        <f t="shared" si="119"/>
        <v>18.916071428571428</v>
      </c>
      <c r="AE537" s="24">
        <f t="shared" si="120"/>
        <v>308.28041572924002</v>
      </c>
      <c r="AF537" s="26">
        <f t="shared" si="113"/>
        <v>35.130415729240042</v>
      </c>
      <c r="AG537" s="26">
        <f t="shared" si="121"/>
        <v>8.9166666666666661</v>
      </c>
    </row>
    <row r="538" spans="9:33" x14ac:dyDescent="0.3">
      <c r="I538" s="26">
        <f t="shared" si="114"/>
        <v>536</v>
      </c>
      <c r="J538" s="26">
        <f t="shared" si="122"/>
        <v>11.718809590610997</v>
      </c>
      <c r="K538" s="26">
        <f t="shared" si="123"/>
        <v>7.2326189808174943</v>
      </c>
      <c r="L538" s="26">
        <f t="shared" si="115"/>
        <v>18.951428571428572</v>
      </c>
      <c r="M538" s="24">
        <f t="shared" si="116"/>
        <v>308.28041572924002</v>
      </c>
      <c r="N538" s="26">
        <f t="shared" si="112"/>
        <v>35.130415729240042</v>
      </c>
      <c r="O538" s="26">
        <f t="shared" si="117"/>
        <v>8.9333333333333336</v>
      </c>
      <c r="AA538" s="26">
        <f t="shared" si="118"/>
        <v>536</v>
      </c>
      <c r="AB538" s="26">
        <f t="shared" si="124"/>
        <v>11.718809590610997</v>
      </c>
      <c r="AC538" s="26">
        <f t="shared" si="125"/>
        <v>7.2326189808174943</v>
      </c>
      <c r="AD538" s="26">
        <f t="shared" si="119"/>
        <v>18.951428571428572</v>
      </c>
      <c r="AE538" s="24">
        <f t="shared" si="120"/>
        <v>308.28041572924002</v>
      </c>
      <c r="AF538" s="26">
        <f t="shared" si="113"/>
        <v>35.130415729240042</v>
      </c>
      <c r="AG538" s="26">
        <f t="shared" si="121"/>
        <v>8.9333333333333336</v>
      </c>
    </row>
    <row r="539" spans="9:33" x14ac:dyDescent="0.3">
      <c r="I539" s="26">
        <f t="shared" si="114"/>
        <v>537</v>
      </c>
      <c r="J539" s="26">
        <f t="shared" si="122"/>
        <v>11.740673041339749</v>
      </c>
      <c r="K539" s="26">
        <f t="shared" si="123"/>
        <v>7.2461126729458858</v>
      </c>
      <c r="L539" s="26">
        <f t="shared" si="115"/>
        <v>18.986785714285716</v>
      </c>
      <c r="M539" s="24">
        <f t="shared" si="116"/>
        <v>308.28041572924002</v>
      </c>
      <c r="N539" s="26">
        <f t="shared" si="112"/>
        <v>35.130415729240042</v>
      </c>
      <c r="O539" s="26">
        <f t="shared" si="117"/>
        <v>8.9499999999999993</v>
      </c>
      <c r="AA539" s="26">
        <f t="shared" si="118"/>
        <v>537</v>
      </c>
      <c r="AB539" s="26">
        <f t="shared" si="124"/>
        <v>11.740673041339749</v>
      </c>
      <c r="AC539" s="26">
        <f t="shared" si="125"/>
        <v>7.2461126729458858</v>
      </c>
      <c r="AD539" s="26">
        <f t="shared" si="119"/>
        <v>18.986785714285716</v>
      </c>
      <c r="AE539" s="24">
        <f t="shared" si="120"/>
        <v>308.28041572924002</v>
      </c>
      <c r="AF539" s="26">
        <f t="shared" si="113"/>
        <v>35.130415729240042</v>
      </c>
      <c r="AG539" s="26">
        <f t="shared" si="121"/>
        <v>8.9499999999999993</v>
      </c>
    </row>
    <row r="540" spans="9:33" x14ac:dyDescent="0.3">
      <c r="I540" s="26">
        <f t="shared" si="114"/>
        <v>538</v>
      </c>
      <c r="J540" s="26">
        <f t="shared" si="122"/>
        <v>11.7625364920685</v>
      </c>
      <c r="K540" s="26">
        <f t="shared" si="123"/>
        <v>7.2596063650742764</v>
      </c>
      <c r="L540" s="26">
        <f t="shared" si="115"/>
        <v>19.022142857142857</v>
      </c>
      <c r="M540" s="24">
        <f t="shared" si="116"/>
        <v>308.28041572924002</v>
      </c>
      <c r="N540" s="26">
        <f t="shared" si="112"/>
        <v>35.130415729240042</v>
      </c>
      <c r="O540" s="26">
        <f t="shared" si="117"/>
        <v>8.9666666666666668</v>
      </c>
      <c r="AA540" s="26">
        <f t="shared" si="118"/>
        <v>538</v>
      </c>
      <c r="AB540" s="26">
        <f t="shared" si="124"/>
        <v>11.7625364920685</v>
      </c>
      <c r="AC540" s="26">
        <f t="shared" si="125"/>
        <v>7.2596063650742764</v>
      </c>
      <c r="AD540" s="26">
        <f t="shared" si="119"/>
        <v>19.022142857142857</v>
      </c>
      <c r="AE540" s="24">
        <f t="shared" si="120"/>
        <v>308.28041572924002</v>
      </c>
      <c r="AF540" s="26">
        <f t="shared" si="113"/>
        <v>35.130415729240042</v>
      </c>
      <c r="AG540" s="26">
        <f t="shared" si="121"/>
        <v>8.9666666666666668</v>
      </c>
    </row>
    <row r="541" spans="9:33" x14ac:dyDescent="0.3">
      <c r="I541" s="26">
        <f t="shared" si="114"/>
        <v>539</v>
      </c>
      <c r="J541" s="26">
        <f t="shared" si="122"/>
        <v>11.784399942797252</v>
      </c>
      <c r="K541" s="26">
        <f t="shared" si="123"/>
        <v>7.2731000572026669</v>
      </c>
      <c r="L541" s="26">
        <f t="shared" si="115"/>
        <v>19.057500000000001</v>
      </c>
      <c r="M541" s="24">
        <f t="shared" si="116"/>
        <v>308.28041572924002</v>
      </c>
      <c r="N541" s="26">
        <f t="shared" si="112"/>
        <v>35.130415729240042</v>
      </c>
      <c r="O541" s="26">
        <f t="shared" si="117"/>
        <v>8.9833333333333325</v>
      </c>
      <c r="AA541" s="26">
        <f t="shared" si="118"/>
        <v>539</v>
      </c>
      <c r="AB541" s="26">
        <f t="shared" si="124"/>
        <v>11.784399942797252</v>
      </c>
      <c r="AC541" s="26">
        <f t="shared" si="125"/>
        <v>7.2731000572026669</v>
      </c>
      <c r="AD541" s="26">
        <f t="shared" si="119"/>
        <v>19.057500000000001</v>
      </c>
      <c r="AE541" s="24">
        <f t="shared" si="120"/>
        <v>308.28041572924002</v>
      </c>
      <c r="AF541" s="26">
        <f t="shared" si="113"/>
        <v>35.130415729240042</v>
      </c>
      <c r="AG541" s="26">
        <f t="shared" si="121"/>
        <v>8.9833333333333325</v>
      </c>
    </row>
    <row r="542" spans="9:33" x14ac:dyDescent="0.3">
      <c r="I542" s="26">
        <f t="shared" si="114"/>
        <v>540</v>
      </c>
      <c r="J542" s="26">
        <f t="shared" si="122"/>
        <v>11.806263393526004</v>
      </c>
      <c r="K542" s="26">
        <f t="shared" si="123"/>
        <v>7.2865937493310584</v>
      </c>
      <c r="L542" s="26">
        <f t="shared" si="115"/>
        <v>19.092857142857142</v>
      </c>
      <c r="M542" s="24">
        <f t="shared" si="116"/>
        <v>308.28041572924002</v>
      </c>
      <c r="N542" s="26">
        <f t="shared" si="112"/>
        <v>35.130415729240042</v>
      </c>
      <c r="O542" s="26">
        <f t="shared" si="117"/>
        <v>9</v>
      </c>
      <c r="AA542" s="26">
        <f t="shared" si="118"/>
        <v>540</v>
      </c>
      <c r="AB542" s="26">
        <f t="shared" si="124"/>
        <v>11.806263393526004</v>
      </c>
      <c r="AC542" s="26">
        <f t="shared" si="125"/>
        <v>7.2865937493310584</v>
      </c>
      <c r="AD542" s="26">
        <f t="shared" si="119"/>
        <v>19.092857142857142</v>
      </c>
      <c r="AE542" s="24">
        <f t="shared" si="120"/>
        <v>308.28041572924002</v>
      </c>
      <c r="AF542" s="26">
        <f t="shared" si="113"/>
        <v>35.130415729240042</v>
      </c>
      <c r="AG542" s="26">
        <f t="shared" si="121"/>
        <v>9</v>
      </c>
    </row>
    <row r="543" spans="9:33" x14ac:dyDescent="0.3">
      <c r="I543" s="26">
        <f t="shared" si="114"/>
        <v>541</v>
      </c>
      <c r="J543" s="26">
        <f t="shared" si="122"/>
        <v>11.828126844254756</v>
      </c>
      <c r="K543" s="26">
        <f t="shared" si="123"/>
        <v>7.300087441459449</v>
      </c>
      <c r="L543" s="26">
        <f t="shared" si="115"/>
        <v>19.128214285714286</v>
      </c>
      <c r="M543" s="24">
        <f t="shared" si="116"/>
        <v>308.28041572924002</v>
      </c>
      <c r="N543" s="26">
        <f t="shared" si="112"/>
        <v>35.130415729240042</v>
      </c>
      <c r="O543" s="26">
        <f t="shared" si="117"/>
        <v>9.0166666666666675</v>
      </c>
      <c r="AA543" s="26">
        <f t="shared" si="118"/>
        <v>541</v>
      </c>
      <c r="AB543" s="26">
        <f t="shared" si="124"/>
        <v>11.828126844254756</v>
      </c>
      <c r="AC543" s="26">
        <f t="shared" si="125"/>
        <v>7.300087441459449</v>
      </c>
      <c r="AD543" s="26">
        <f t="shared" si="119"/>
        <v>19.128214285714286</v>
      </c>
      <c r="AE543" s="24">
        <f t="shared" si="120"/>
        <v>308.28041572924002</v>
      </c>
      <c r="AF543" s="26">
        <f t="shared" si="113"/>
        <v>35.130415729240042</v>
      </c>
      <c r="AG543" s="26">
        <f t="shared" si="121"/>
        <v>9.0166666666666675</v>
      </c>
    </row>
    <row r="544" spans="9:33" x14ac:dyDescent="0.3">
      <c r="I544" s="26">
        <f t="shared" si="114"/>
        <v>542</v>
      </c>
      <c r="J544" s="26">
        <f t="shared" si="122"/>
        <v>11.849990294983508</v>
      </c>
      <c r="K544" s="26">
        <f t="shared" si="123"/>
        <v>7.3135811335878396</v>
      </c>
      <c r="L544" s="26">
        <f t="shared" si="115"/>
        <v>19.16357142857143</v>
      </c>
      <c r="M544" s="24">
        <f t="shared" si="116"/>
        <v>308.28041572924002</v>
      </c>
      <c r="N544" s="26">
        <f t="shared" si="112"/>
        <v>35.130415729240042</v>
      </c>
      <c r="O544" s="26">
        <f t="shared" si="117"/>
        <v>9.0333333333333332</v>
      </c>
      <c r="AA544" s="26">
        <f t="shared" si="118"/>
        <v>542</v>
      </c>
      <c r="AB544" s="26">
        <f t="shared" si="124"/>
        <v>11.849990294983508</v>
      </c>
      <c r="AC544" s="26">
        <f t="shared" si="125"/>
        <v>7.3135811335878396</v>
      </c>
      <c r="AD544" s="26">
        <f t="shared" si="119"/>
        <v>19.16357142857143</v>
      </c>
      <c r="AE544" s="24">
        <f t="shared" si="120"/>
        <v>308.28041572924002</v>
      </c>
      <c r="AF544" s="26">
        <f t="shared" si="113"/>
        <v>35.130415729240042</v>
      </c>
      <c r="AG544" s="26">
        <f t="shared" si="121"/>
        <v>9.0333333333333332</v>
      </c>
    </row>
    <row r="545" spans="9:33" x14ac:dyDescent="0.3">
      <c r="I545" s="26">
        <f t="shared" si="114"/>
        <v>543</v>
      </c>
      <c r="J545" s="26">
        <f t="shared" si="122"/>
        <v>11.87185374571226</v>
      </c>
      <c r="K545" s="26">
        <f t="shared" si="123"/>
        <v>7.3270748257162301</v>
      </c>
      <c r="L545" s="26">
        <f t="shared" si="115"/>
        <v>19.198928571428571</v>
      </c>
      <c r="M545" s="24">
        <f t="shared" si="116"/>
        <v>308.28041572924002</v>
      </c>
      <c r="N545" s="26">
        <f t="shared" si="112"/>
        <v>35.130415729240042</v>
      </c>
      <c r="O545" s="26">
        <f t="shared" si="117"/>
        <v>9.0500000000000007</v>
      </c>
      <c r="AA545" s="26">
        <f t="shared" si="118"/>
        <v>543</v>
      </c>
      <c r="AB545" s="26">
        <f t="shared" si="124"/>
        <v>11.87185374571226</v>
      </c>
      <c r="AC545" s="26">
        <f t="shared" si="125"/>
        <v>7.3270748257162301</v>
      </c>
      <c r="AD545" s="26">
        <f t="shared" si="119"/>
        <v>19.198928571428571</v>
      </c>
      <c r="AE545" s="24">
        <f t="shared" si="120"/>
        <v>308.28041572924002</v>
      </c>
      <c r="AF545" s="26">
        <f t="shared" si="113"/>
        <v>35.130415729240042</v>
      </c>
      <c r="AG545" s="26">
        <f t="shared" si="121"/>
        <v>9.0500000000000007</v>
      </c>
    </row>
    <row r="546" spans="9:33" x14ac:dyDescent="0.3">
      <c r="I546" s="26">
        <f t="shared" si="114"/>
        <v>544</v>
      </c>
      <c r="J546" s="26">
        <f t="shared" si="122"/>
        <v>11.893717196441012</v>
      </c>
      <c r="K546" s="26">
        <f t="shared" si="123"/>
        <v>7.3405685178446216</v>
      </c>
      <c r="L546" s="26">
        <f t="shared" si="115"/>
        <v>19.234285714285715</v>
      </c>
      <c r="M546" s="24">
        <f t="shared" si="116"/>
        <v>308.28041572924002</v>
      </c>
      <c r="N546" s="26">
        <f t="shared" si="112"/>
        <v>35.130415729240042</v>
      </c>
      <c r="O546" s="26">
        <f t="shared" si="117"/>
        <v>9.0666666666666664</v>
      </c>
      <c r="AA546" s="26">
        <f t="shared" si="118"/>
        <v>544</v>
      </c>
      <c r="AB546" s="26">
        <f t="shared" si="124"/>
        <v>11.893717196441012</v>
      </c>
      <c r="AC546" s="26">
        <f t="shared" si="125"/>
        <v>7.3405685178446216</v>
      </c>
      <c r="AD546" s="26">
        <f t="shared" si="119"/>
        <v>19.234285714285715</v>
      </c>
      <c r="AE546" s="24">
        <f t="shared" si="120"/>
        <v>308.28041572924002</v>
      </c>
      <c r="AF546" s="26">
        <f t="shared" si="113"/>
        <v>35.130415729240042</v>
      </c>
      <c r="AG546" s="26">
        <f t="shared" si="121"/>
        <v>9.0666666666666664</v>
      </c>
    </row>
    <row r="547" spans="9:33" x14ac:dyDescent="0.3">
      <c r="I547" s="26">
        <f t="shared" si="114"/>
        <v>545</v>
      </c>
      <c r="J547" s="26">
        <f t="shared" si="122"/>
        <v>11.915580647169763</v>
      </c>
      <c r="K547" s="26">
        <f t="shared" si="123"/>
        <v>7.3540622099730122</v>
      </c>
      <c r="L547" s="26">
        <f t="shared" si="115"/>
        <v>19.269642857142859</v>
      </c>
      <c r="M547" s="24">
        <f t="shared" si="116"/>
        <v>308.28041572924002</v>
      </c>
      <c r="N547" s="26">
        <f t="shared" si="112"/>
        <v>35.130415729240042</v>
      </c>
      <c r="O547" s="26">
        <f t="shared" si="117"/>
        <v>9.0833333333333339</v>
      </c>
      <c r="AA547" s="26">
        <f t="shared" si="118"/>
        <v>545</v>
      </c>
      <c r="AB547" s="26">
        <f t="shared" si="124"/>
        <v>11.915580647169763</v>
      </c>
      <c r="AC547" s="26">
        <f t="shared" si="125"/>
        <v>7.3540622099730122</v>
      </c>
      <c r="AD547" s="26">
        <f t="shared" si="119"/>
        <v>19.269642857142859</v>
      </c>
      <c r="AE547" s="24">
        <f t="shared" si="120"/>
        <v>308.28041572924002</v>
      </c>
      <c r="AF547" s="26">
        <f t="shared" si="113"/>
        <v>35.130415729240042</v>
      </c>
      <c r="AG547" s="26">
        <f t="shared" si="121"/>
        <v>9.0833333333333339</v>
      </c>
    </row>
    <row r="548" spans="9:33" x14ac:dyDescent="0.3">
      <c r="I548" s="26">
        <f t="shared" si="114"/>
        <v>546</v>
      </c>
      <c r="J548" s="26">
        <f t="shared" si="122"/>
        <v>11.937444097898515</v>
      </c>
      <c r="K548" s="26">
        <f t="shared" si="123"/>
        <v>7.3675559021014028</v>
      </c>
      <c r="L548" s="26">
        <f t="shared" si="115"/>
        <v>19.305</v>
      </c>
      <c r="M548" s="24">
        <f t="shared" si="116"/>
        <v>308.28041572924002</v>
      </c>
      <c r="N548" s="26">
        <f t="shared" si="112"/>
        <v>35.130415729240042</v>
      </c>
      <c r="O548" s="26">
        <f t="shared" si="117"/>
        <v>9.1</v>
      </c>
      <c r="AA548" s="26">
        <f t="shared" si="118"/>
        <v>546</v>
      </c>
      <c r="AB548" s="26">
        <f t="shared" si="124"/>
        <v>11.937444097898515</v>
      </c>
      <c r="AC548" s="26">
        <f t="shared" si="125"/>
        <v>7.3675559021014028</v>
      </c>
      <c r="AD548" s="26">
        <f t="shared" si="119"/>
        <v>19.305</v>
      </c>
      <c r="AE548" s="24">
        <f t="shared" si="120"/>
        <v>308.28041572924002</v>
      </c>
      <c r="AF548" s="26">
        <f t="shared" si="113"/>
        <v>35.130415729240042</v>
      </c>
      <c r="AG548" s="26">
        <f t="shared" si="121"/>
        <v>9.1</v>
      </c>
    </row>
    <row r="549" spans="9:33" x14ac:dyDescent="0.3">
      <c r="I549" s="26">
        <f t="shared" si="114"/>
        <v>547</v>
      </c>
      <c r="J549" s="26">
        <f t="shared" si="122"/>
        <v>11.959307548627267</v>
      </c>
      <c r="K549" s="26">
        <f t="shared" si="123"/>
        <v>7.3810495942297942</v>
      </c>
      <c r="L549" s="26">
        <f t="shared" si="115"/>
        <v>19.340357142857144</v>
      </c>
      <c r="M549" s="24">
        <f t="shared" si="116"/>
        <v>308.28041572924002</v>
      </c>
      <c r="N549" s="26">
        <f t="shared" si="112"/>
        <v>35.130415729240042</v>
      </c>
      <c r="O549" s="26">
        <f t="shared" si="117"/>
        <v>9.1166666666666671</v>
      </c>
      <c r="AA549" s="26">
        <f t="shared" si="118"/>
        <v>547</v>
      </c>
      <c r="AB549" s="26">
        <f t="shared" si="124"/>
        <v>11.959307548627267</v>
      </c>
      <c r="AC549" s="26">
        <f t="shared" si="125"/>
        <v>7.3810495942297942</v>
      </c>
      <c r="AD549" s="26">
        <f t="shared" si="119"/>
        <v>19.340357142857144</v>
      </c>
      <c r="AE549" s="24">
        <f t="shared" si="120"/>
        <v>308.28041572924002</v>
      </c>
      <c r="AF549" s="26">
        <f t="shared" si="113"/>
        <v>35.130415729240042</v>
      </c>
      <c r="AG549" s="26">
        <f t="shared" si="121"/>
        <v>9.1166666666666671</v>
      </c>
    </row>
    <row r="550" spans="9:33" x14ac:dyDescent="0.3">
      <c r="I550" s="26">
        <f t="shared" si="114"/>
        <v>548</v>
      </c>
      <c r="J550" s="26">
        <f t="shared" si="122"/>
        <v>11.981170999356019</v>
      </c>
      <c r="K550" s="26">
        <f t="shared" si="123"/>
        <v>7.3945432863581848</v>
      </c>
      <c r="L550" s="26">
        <f t="shared" si="115"/>
        <v>19.375714285714285</v>
      </c>
      <c r="M550" s="24">
        <f t="shared" si="116"/>
        <v>308.28041572924002</v>
      </c>
      <c r="N550" s="26">
        <f t="shared" si="112"/>
        <v>35.130415729240042</v>
      </c>
      <c r="O550" s="26">
        <f t="shared" si="117"/>
        <v>9.1333333333333329</v>
      </c>
      <c r="AA550" s="26">
        <f t="shared" si="118"/>
        <v>548</v>
      </c>
      <c r="AB550" s="26">
        <f t="shared" si="124"/>
        <v>11.981170999356019</v>
      </c>
      <c r="AC550" s="26">
        <f t="shared" si="125"/>
        <v>7.3945432863581848</v>
      </c>
      <c r="AD550" s="26">
        <f t="shared" si="119"/>
        <v>19.375714285714285</v>
      </c>
      <c r="AE550" s="24">
        <f t="shared" si="120"/>
        <v>308.28041572924002</v>
      </c>
      <c r="AF550" s="26">
        <f t="shared" si="113"/>
        <v>35.130415729240042</v>
      </c>
      <c r="AG550" s="26">
        <f t="shared" si="121"/>
        <v>9.1333333333333329</v>
      </c>
    </row>
    <row r="551" spans="9:33" x14ac:dyDescent="0.3">
      <c r="I551" s="26">
        <f t="shared" si="114"/>
        <v>549</v>
      </c>
      <c r="J551" s="26">
        <f t="shared" si="122"/>
        <v>12.003034450084771</v>
      </c>
      <c r="K551" s="26">
        <f t="shared" si="123"/>
        <v>7.4080369784865754</v>
      </c>
      <c r="L551" s="26">
        <f t="shared" si="115"/>
        <v>19.411071428571429</v>
      </c>
      <c r="M551" s="24">
        <f t="shared" si="116"/>
        <v>308.28041572924002</v>
      </c>
      <c r="N551" s="26">
        <f t="shared" si="112"/>
        <v>35.130415729240042</v>
      </c>
      <c r="O551" s="26">
        <f t="shared" si="117"/>
        <v>9.15</v>
      </c>
      <c r="AA551" s="26">
        <f t="shared" si="118"/>
        <v>549</v>
      </c>
      <c r="AB551" s="26">
        <f t="shared" si="124"/>
        <v>12.003034450084771</v>
      </c>
      <c r="AC551" s="26">
        <f t="shared" si="125"/>
        <v>7.4080369784865754</v>
      </c>
      <c r="AD551" s="26">
        <f t="shared" si="119"/>
        <v>19.411071428571429</v>
      </c>
      <c r="AE551" s="24">
        <f t="shared" si="120"/>
        <v>308.28041572924002</v>
      </c>
      <c r="AF551" s="26">
        <f t="shared" si="113"/>
        <v>35.130415729240042</v>
      </c>
      <c r="AG551" s="26">
        <f t="shared" si="121"/>
        <v>9.15</v>
      </c>
    </row>
    <row r="552" spans="9:33" x14ac:dyDescent="0.3">
      <c r="I552" s="26">
        <f t="shared" si="114"/>
        <v>550</v>
      </c>
      <c r="J552" s="26">
        <f t="shared" si="122"/>
        <v>12.024897900813523</v>
      </c>
      <c r="K552" s="26">
        <f t="shared" si="123"/>
        <v>7.4215306706149669</v>
      </c>
      <c r="L552" s="26">
        <f t="shared" si="115"/>
        <v>19.446428571428573</v>
      </c>
      <c r="M552" s="24">
        <f t="shared" si="116"/>
        <v>308.28041572924002</v>
      </c>
      <c r="N552" s="26">
        <f t="shared" si="112"/>
        <v>35.130415729240042</v>
      </c>
      <c r="O552" s="26">
        <f t="shared" si="117"/>
        <v>9.1666666666666661</v>
      </c>
      <c r="AA552" s="26">
        <f t="shared" si="118"/>
        <v>550</v>
      </c>
      <c r="AB552" s="26">
        <f t="shared" si="124"/>
        <v>12.024897900813523</v>
      </c>
      <c r="AC552" s="26">
        <f t="shared" si="125"/>
        <v>7.4215306706149669</v>
      </c>
      <c r="AD552" s="26">
        <f t="shared" si="119"/>
        <v>19.446428571428573</v>
      </c>
      <c r="AE552" s="24">
        <f t="shared" si="120"/>
        <v>308.28041572924002</v>
      </c>
      <c r="AF552" s="26">
        <f t="shared" si="113"/>
        <v>35.130415729240042</v>
      </c>
      <c r="AG552" s="26">
        <f t="shared" si="121"/>
        <v>9.1666666666666661</v>
      </c>
    </row>
    <row r="553" spans="9:33" x14ac:dyDescent="0.3">
      <c r="I553" s="26">
        <f t="shared" si="114"/>
        <v>551</v>
      </c>
      <c r="J553" s="26">
        <f t="shared" si="122"/>
        <v>12.046761351542274</v>
      </c>
      <c r="K553" s="26">
        <f t="shared" si="123"/>
        <v>7.4350243627433574</v>
      </c>
      <c r="L553" s="26">
        <f t="shared" si="115"/>
        <v>19.481785714285714</v>
      </c>
      <c r="M553" s="24">
        <f t="shared" si="116"/>
        <v>308.28041572924002</v>
      </c>
      <c r="N553" s="26">
        <f t="shared" si="112"/>
        <v>35.130415729240042</v>
      </c>
      <c r="O553" s="26">
        <f t="shared" si="117"/>
        <v>9.1833333333333336</v>
      </c>
      <c r="AA553" s="26">
        <f t="shared" si="118"/>
        <v>551</v>
      </c>
      <c r="AB553" s="26">
        <f t="shared" si="124"/>
        <v>12.046761351542274</v>
      </c>
      <c r="AC553" s="26">
        <f t="shared" si="125"/>
        <v>7.4350243627433574</v>
      </c>
      <c r="AD553" s="26">
        <f t="shared" si="119"/>
        <v>19.481785714285714</v>
      </c>
      <c r="AE553" s="24">
        <f t="shared" si="120"/>
        <v>308.28041572924002</v>
      </c>
      <c r="AF553" s="26">
        <f t="shared" si="113"/>
        <v>35.130415729240042</v>
      </c>
      <c r="AG553" s="26">
        <f t="shared" si="121"/>
        <v>9.1833333333333336</v>
      </c>
    </row>
    <row r="554" spans="9:33" x14ac:dyDescent="0.3">
      <c r="I554" s="26">
        <f t="shared" si="114"/>
        <v>552</v>
      </c>
      <c r="J554" s="26">
        <f t="shared" si="122"/>
        <v>12.068624802271026</v>
      </c>
      <c r="K554" s="26">
        <f t="shared" si="123"/>
        <v>7.448518054871748</v>
      </c>
      <c r="L554" s="26">
        <f t="shared" si="115"/>
        <v>19.517142857142858</v>
      </c>
      <c r="M554" s="24">
        <f t="shared" si="116"/>
        <v>308.28041572924002</v>
      </c>
      <c r="N554" s="26">
        <f t="shared" si="112"/>
        <v>35.130415729240042</v>
      </c>
      <c r="O554" s="26">
        <f t="shared" si="117"/>
        <v>9.1999999999999993</v>
      </c>
      <c r="AA554" s="26">
        <f t="shared" si="118"/>
        <v>552</v>
      </c>
      <c r="AB554" s="26">
        <f t="shared" si="124"/>
        <v>12.068624802271026</v>
      </c>
      <c r="AC554" s="26">
        <f t="shared" si="125"/>
        <v>7.448518054871748</v>
      </c>
      <c r="AD554" s="26">
        <f t="shared" si="119"/>
        <v>19.517142857142858</v>
      </c>
      <c r="AE554" s="24">
        <f t="shared" si="120"/>
        <v>308.28041572924002</v>
      </c>
      <c r="AF554" s="26">
        <f t="shared" si="113"/>
        <v>35.130415729240042</v>
      </c>
      <c r="AG554" s="26">
        <f t="shared" si="121"/>
        <v>9.1999999999999993</v>
      </c>
    </row>
    <row r="555" spans="9:33" x14ac:dyDescent="0.3">
      <c r="I555" s="26">
        <f t="shared" si="114"/>
        <v>553</v>
      </c>
      <c r="J555" s="26">
        <f t="shared" si="122"/>
        <v>12.090488252999778</v>
      </c>
      <c r="K555" s="26">
        <f t="shared" si="123"/>
        <v>7.4620117470001386</v>
      </c>
      <c r="L555" s="26">
        <f t="shared" si="115"/>
        <v>19.552500000000002</v>
      </c>
      <c r="M555" s="24">
        <f t="shared" si="116"/>
        <v>308.28041572924008</v>
      </c>
      <c r="N555" s="26">
        <f t="shared" si="112"/>
        <v>35.130415729240099</v>
      </c>
      <c r="O555" s="26">
        <f t="shared" si="117"/>
        <v>9.2166666666666668</v>
      </c>
      <c r="AA555" s="26">
        <f t="shared" si="118"/>
        <v>553</v>
      </c>
      <c r="AB555" s="26">
        <f t="shared" si="124"/>
        <v>12.090488252999778</v>
      </c>
      <c r="AC555" s="26">
        <f t="shared" si="125"/>
        <v>7.4620117470001386</v>
      </c>
      <c r="AD555" s="26">
        <f t="shared" si="119"/>
        <v>19.552500000000002</v>
      </c>
      <c r="AE555" s="24">
        <f t="shared" si="120"/>
        <v>308.28041572924008</v>
      </c>
      <c r="AF555" s="26">
        <f t="shared" si="113"/>
        <v>35.130415729240099</v>
      </c>
      <c r="AG555" s="26">
        <f t="shared" si="121"/>
        <v>9.2166666666666668</v>
      </c>
    </row>
    <row r="556" spans="9:33" x14ac:dyDescent="0.3">
      <c r="I556" s="26">
        <f t="shared" si="114"/>
        <v>554</v>
      </c>
      <c r="J556" s="26">
        <f t="shared" si="122"/>
        <v>12.112351703728576</v>
      </c>
      <c r="K556" s="26">
        <f t="shared" si="123"/>
        <v>7.4755054391285558</v>
      </c>
      <c r="L556" s="26">
        <f t="shared" si="115"/>
        <v>19.587857142857143</v>
      </c>
      <c r="M556" s="24">
        <f t="shared" si="116"/>
        <v>308.28041572924008</v>
      </c>
      <c r="N556" s="26">
        <f t="shared" si="112"/>
        <v>35.130415729240099</v>
      </c>
      <c r="O556" s="26">
        <f t="shared" si="117"/>
        <v>9.2333333333333325</v>
      </c>
      <c r="AA556" s="26">
        <f t="shared" si="118"/>
        <v>554</v>
      </c>
      <c r="AB556" s="26">
        <f t="shared" si="124"/>
        <v>12.112351703728576</v>
      </c>
      <c r="AC556" s="26">
        <f t="shared" si="125"/>
        <v>7.4755054391285558</v>
      </c>
      <c r="AD556" s="26">
        <f t="shared" si="119"/>
        <v>19.587857142857143</v>
      </c>
      <c r="AE556" s="24">
        <f t="shared" si="120"/>
        <v>308.28041572924008</v>
      </c>
      <c r="AF556" s="26">
        <f t="shared" si="113"/>
        <v>35.130415729240099</v>
      </c>
      <c r="AG556" s="26">
        <f t="shared" si="121"/>
        <v>9.2333333333333325</v>
      </c>
    </row>
    <row r="557" spans="9:33" x14ac:dyDescent="0.3">
      <c r="I557" s="26">
        <f t="shared" si="114"/>
        <v>555</v>
      </c>
      <c r="J557" s="26">
        <f t="shared" si="122"/>
        <v>12.134215154457328</v>
      </c>
      <c r="K557" s="26">
        <f t="shared" si="123"/>
        <v>7.4889991312569464</v>
      </c>
      <c r="L557" s="26">
        <f t="shared" si="115"/>
        <v>19.623214285714287</v>
      </c>
      <c r="M557" s="24">
        <f t="shared" si="116"/>
        <v>308.28041572924008</v>
      </c>
      <c r="N557" s="26">
        <f t="shared" si="112"/>
        <v>35.130415729240099</v>
      </c>
      <c r="O557" s="26">
        <f t="shared" si="117"/>
        <v>9.25</v>
      </c>
      <c r="AA557" s="26">
        <f t="shared" si="118"/>
        <v>555</v>
      </c>
      <c r="AB557" s="26">
        <f t="shared" si="124"/>
        <v>12.134215154457328</v>
      </c>
      <c r="AC557" s="26">
        <f t="shared" si="125"/>
        <v>7.4889991312569464</v>
      </c>
      <c r="AD557" s="26">
        <f t="shared" si="119"/>
        <v>19.623214285714287</v>
      </c>
      <c r="AE557" s="24">
        <f t="shared" si="120"/>
        <v>308.28041572924008</v>
      </c>
      <c r="AF557" s="26">
        <f t="shared" si="113"/>
        <v>35.130415729240099</v>
      </c>
      <c r="AG557" s="26">
        <f t="shared" si="121"/>
        <v>9.25</v>
      </c>
    </row>
    <row r="558" spans="9:33" x14ac:dyDescent="0.3">
      <c r="I558" s="26">
        <f t="shared" si="114"/>
        <v>556</v>
      </c>
      <c r="J558" s="26">
        <f t="shared" si="122"/>
        <v>12.15607860518608</v>
      </c>
      <c r="K558" s="26">
        <f t="shared" si="123"/>
        <v>7.5024928233853379</v>
      </c>
      <c r="L558" s="26">
        <f t="shared" si="115"/>
        <v>19.658571428571427</v>
      </c>
      <c r="M558" s="24">
        <f t="shared" si="116"/>
        <v>308.28041572924008</v>
      </c>
      <c r="N558" s="26">
        <f t="shared" si="112"/>
        <v>35.130415729240099</v>
      </c>
      <c r="O558" s="26">
        <f t="shared" si="117"/>
        <v>9.2666666666666675</v>
      </c>
      <c r="AA558" s="26">
        <f t="shared" si="118"/>
        <v>556</v>
      </c>
      <c r="AB558" s="26">
        <f t="shared" si="124"/>
        <v>12.15607860518608</v>
      </c>
      <c r="AC558" s="26">
        <f t="shared" si="125"/>
        <v>7.5024928233853379</v>
      </c>
      <c r="AD558" s="26">
        <f t="shared" si="119"/>
        <v>19.658571428571427</v>
      </c>
      <c r="AE558" s="24">
        <f t="shared" si="120"/>
        <v>308.28041572924008</v>
      </c>
      <c r="AF558" s="26">
        <f t="shared" si="113"/>
        <v>35.130415729240099</v>
      </c>
      <c r="AG558" s="26">
        <f t="shared" si="121"/>
        <v>9.2666666666666675</v>
      </c>
    </row>
    <row r="559" spans="9:33" x14ac:dyDescent="0.3">
      <c r="I559" s="26">
        <f t="shared" si="114"/>
        <v>557</v>
      </c>
      <c r="J559" s="26">
        <f t="shared" si="122"/>
        <v>12.177942055914833</v>
      </c>
      <c r="K559" s="26">
        <f t="shared" si="123"/>
        <v>7.5159865155137284</v>
      </c>
      <c r="L559" s="26">
        <f t="shared" si="115"/>
        <v>19.693928571428572</v>
      </c>
      <c r="M559" s="24">
        <f t="shared" si="116"/>
        <v>308.28041572924008</v>
      </c>
      <c r="N559" s="26">
        <f t="shared" si="112"/>
        <v>35.130415729240099</v>
      </c>
      <c r="O559" s="26">
        <f t="shared" si="117"/>
        <v>9.2833333333333332</v>
      </c>
      <c r="AA559" s="26">
        <f t="shared" si="118"/>
        <v>557</v>
      </c>
      <c r="AB559" s="26">
        <f t="shared" si="124"/>
        <v>12.177942055914833</v>
      </c>
      <c r="AC559" s="26">
        <f t="shared" si="125"/>
        <v>7.5159865155137284</v>
      </c>
      <c r="AD559" s="26">
        <f t="shared" si="119"/>
        <v>19.693928571428572</v>
      </c>
      <c r="AE559" s="24">
        <f t="shared" si="120"/>
        <v>308.28041572924008</v>
      </c>
      <c r="AF559" s="26">
        <f t="shared" si="113"/>
        <v>35.130415729240099</v>
      </c>
      <c r="AG559" s="26">
        <f t="shared" si="121"/>
        <v>9.2833333333333332</v>
      </c>
    </row>
    <row r="560" spans="9:33" x14ac:dyDescent="0.3">
      <c r="I560" s="26">
        <f t="shared" si="114"/>
        <v>558</v>
      </c>
      <c r="J560" s="26">
        <f t="shared" si="122"/>
        <v>12.199805506643585</v>
      </c>
      <c r="K560" s="26">
        <f t="shared" si="123"/>
        <v>7.529480207642119</v>
      </c>
      <c r="L560" s="26">
        <f t="shared" si="115"/>
        <v>19.729285714285716</v>
      </c>
      <c r="M560" s="24">
        <f t="shared" si="116"/>
        <v>308.28041572924008</v>
      </c>
      <c r="N560" s="26">
        <f t="shared" si="112"/>
        <v>35.130415729240099</v>
      </c>
      <c r="O560" s="26">
        <f t="shared" si="117"/>
        <v>9.3000000000000007</v>
      </c>
      <c r="AA560" s="26">
        <f t="shared" si="118"/>
        <v>558</v>
      </c>
      <c r="AB560" s="26">
        <f t="shared" si="124"/>
        <v>12.199805506643585</v>
      </c>
      <c r="AC560" s="26">
        <f t="shared" si="125"/>
        <v>7.529480207642119</v>
      </c>
      <c r="AD560" s="26">
        <f t="shared" si="119"/>
        <v>19.729285714285716</v>
      </c>
      <c r="AE560" s="24">
        <f t="shared" si="120"/>
        <v>308.28041572924008</v>
      </c>
      <c r="AF560" s="26">
        <f t="shared" si="113"/>
        <v>35.130415729240099</v>
      </c>
      <c r="AG560" s="26">
        <f t="shared" si="121"/>
        <v>9.3000000000000007</v>
      </c>
    </row>
    <row r="561" spans="9:33" x14ac:dyDescent="0.3">
      <c r="I561" s="26">
        <f t="shared" si="114"/>
        <v>559</v>
      </c>
      <c r="J561" s="26">
        <f t="shared" si="122"/>
        <v>12.221668957372337</v>
      </c>
      <c r="K561" s="26">
        <f t="shared" si="123"/>
        <v>7.5429738997705105</v>
      </c>
      <c r="L561" s="26">
        <f t="shared" si="115"/>
        <v>19.764642857142857</v>
      </c>
      <c r="M561" s="24">
        <f t="shared" si="116"/>
        <v>308.28041572924008</v>
      </c>
      <c r="N561" s="26">
        <f t="shared" si="112"/>
        <v>35.130415729240099</v>
      </c>
      <c r="O561" s="26">
        <f t="shared" si="117"/>
        <v>9.3166666666666664</v>
      </c>
      <c r="AA561" s="26">
        <f t="shared" si="118"/>
        <v>559</v>
      </c>
      <c r="AB561" s="26">
        <f t="shared" si="124"/>
        <v>12.221668957372337</v>
      </c>
      <c r="AC561" s="26">
        <f t="shared" si="125"/>
        <v>7.5429738997705105</v>
      </c>
      <c r="AD561" s="26">
        <f t="shared" si="119"/>
        <v>19.764642857142857</v>
      </c>
      <c r="AE561" s="24">
        <f t="shared" si="120"/>
        <v>308.28041572924008</v>
      </c>
      <c r="AF561" s="26">
        <f t="shared" si="113"/>
        <v>35.130415729240099</v>
      </c>
      <c r="AG561" s="26">
        <f t="shared" si="121"/>
        <v>9.3166666666666664</v>
      </c>
    </row>
    <row r="562" spans="9:33" x14ac:dyDescent="0.3">
      <c r="I562" s="26">
        <f t="shared" si="114"/>
        <v>560</v>
      </c>
      <c r="J562" s="26">
        <f t="shared" si="122"/>
        <v>12.243532408101089</v>
      </c>
      <c r="K562" s="26">
        <f t="shared" si="123"/>
        <v>7.556467591898901</v>
      </c>
      <c r="L562" s="26">
        <f t="shared" si="115"/>
        <v>19.8</v>
      </c>
      <c r="M562" s="24">
        <f t="shared" si="116"/>
        <v>308.28041572924008</v>
      </c>
      <c r="N562" s="26">
        <f t="shared" si="112"/>
        <v>35.130415729240099</v>
      </c>
      <c r="O562" s="26">
        <f t="shared" si="117"/>
        <v>9.3333333333333339</v>
      </c>
      <c r="AA562" s="26">
        <f t="shared" si="118"/>
        <v>560</v>
      </c>
      <c r="AB562" s="26">
        <f t="shared" si="124"/>
        <v>12.243532408101089</v>
      </c>
      <c r="AC562" s="26">
        <f t="shared" si="125"/>
        <v>7.556467591898901</v>
      </c>
      <c r="AD562" s="26">
        <f t="shared" si="119"/>
        <v>19.8</v>
      </c>
      <c r="AE562" s="24">
        <f t="shared" si="120"/>
        <v>308.28041572924008</v>
      </c>
      <c r="AF562" s="26">
        <f t="shared" si="113"/>
        <v>35.130415729240099</v>
      </c>
      <c r="AG562" s="26">
        <f t="shared" si="121"/>
        <v>9.3333333333333339</v>
      </c>
    </row>
    <row r="563" spans="9:33" x14ac:dyDescent="0.3">
      <c r="I563" s="26">
        <f t="shared" si="114"/>
        <v>561</v>
      </c>
      <c r="J563" s="26">
        <f t="shared" si="122"/>
        <v>12.265395858829841</v>
      </c>
      <c r="K563" s="26">
        <f t="shared" si="123"/>
        <v>7.5699612840272925</v>
      </c>
      <c r="L563" s="26">
        <f t="shared" si="115"/>
        <v>19.835357142857145</v>
      </c>
      <c r="M563" s="24">
        <f t="shared" si="116"/>
        <v>308.28041572924008</v>
      </c>
      <c r="N563" s="26">
        <f t="shared" si="112"/>
        <v>35.130415729240099</v>
      </c>
      <c r="O563" s="26">
        <f t="shared" si="117"/>
        <v>9.35</v>
      </c>
      <c r="AA563" s="26">
        <f t="shared" si="118"/>
        <v>561</v>
      </c>
      <c r="AB563" s="26">
        <f t="shared" si="124"/>
        <v>12.265395858829841</v>
      </c>
      <c r="AC563" s="26">
        <f t="shared" si="125"/>
        <v>7.5699612840272925</v>
      </c>
      <c r="AD563" s="26">
        <f t="shared" si="119"/>
        <v>19.835357142857145</v>
      </c>
      <c r="AE563" s="24">
        <f t="shared" si="120"/>
        <v>308.28041572924008</v>
      </c>
      <c r="AF563" s="26">
        <f t="shared" si="113"/>
        <v>35.130415729240099</v>
      </c>
      <c r="AG563" s="26">
        <f t="shared" si="121"/>
        <v>9.35</v>
      </c>
    </row>
    <row r="564" spans="9:33" x14ac:dyDescent="0.3">
      <c r="I564" s="26">
        <f t="shared" si="114"/>
        <v>562</v>
      </c>
      <c r="J564" s="26">
        <f t="shared" si="122"/>
        <v>12.287259309558593</v>
      </c>
      <c r="K564" s="26">
        <f t="shared" si="123"/>
        <v>7.5834549761556831</v>
      </c>
      <c r="L564" s="26">
        <f t="shared" si="115"/>
        <v>19.870714285714286</v>
      </c>
      <c r="M564" s="24">
        <f t="shared" si="116"/>
        <v>308.28041572924008</v>
      </c>
      <c r="N564" s="26">
        <f t="shared" si="112"/>
        <v>35.130415729240099</v>
      </c>
      <c r="O564" s="26">
        <f t="shared" si="117"/>
        <v>9.3666666666666671</v>
      </c>
      <c r="AA564" s="26">
        <f t="shared" si="118"/>
        <v>562</v>
      </c>
      <c r="AB564" s="26">
        <f t="shared" si="124"/>
        <v>12.287259309558593</v>
      </c>
      <c r="AC564" s="26">
        <f t="shared" si="125"/>
        <v>7.5834549761556831</v>
      </c>
      <c r="AD564" s="26">
        <f t="shared" si="119"/>
        <v>19.870714285714286</v>
      </c>
      <c r="AE564" s="24">
        <f t="shared" si="120"/>
        <v>308.28041572924008</v>
      </c>
      <c r="AF564" s="26">
        <f t="shared" si="113"/>
        <v>35.130415729240099</v>
      </c>
      <c r="AG564" s="26">
        <f t="shared" si="121"/>
        <v>9.3666666666666671</v>
      </c>
    </row>
    <row r="565" spans="9:33" x14ac:dyDescent="0.3">
      <c r="I565" s="26">
        <f t="shared" si="114"/>
        <v>563</v>
      </c>
      <c r="J565" s="26">
        <f t="shared" si="122"/>
        <v>12.309122760287345</v>
      </c>
      <c r="K565" s="26">
        <f t="shared" si="123"/>
        <v>7.5969486682840737</v>
      </c>
      <c r="L565" s="26">
        <f t="shared" si="115"/>
        <v>19.90607142857143</v>
      </c>
      <c r="M565" s="24">
        <f t="shared" si="116"/>
        <v>308.28041572924008</v>
      </c>
      <c r="N565" s="26">
        <f t="shared" si="112"/>
        <v>35.130415729240099</v>
      </c>
      <c r="O565" s="26">
        <f t="shared" si="117"/>
        <v>9.3833333333333329</v>
      </c>
      <c r="AA565" s="26">
        <f t="shared" si="118"/>
        <v>563</v>
      </c>
      <c r="AB565" s="26">
        <f t="shared" si="124"/>
        <v>12.309122760287345</v>
      </c>
      <c r="AC565" s="26">
        <f t="shared" si="125"/>
        <v>7.5969486682840737</v>
      </c>
      <c r="AD565" s="26">
        <f t="shared" si="119"/>
        <v>19.90607142857143</v>
      </c>
      <c r="AE565" s="24">
        <f t="shared" si="120"/>
        <v>308.28041572924008</v>
      </c>
      <c r="AF565" s="26">
        <f t="shared" si="113"/>
        <v>35.130415729240099</v>
      </c>
      <c r="AG565" s="26">
        <f t="shared" si="121"/>
        <v>9.3833333333333329</v>
      </c>
    </row>
    <row r="566" spans="9:33" x14ac:dyDescent="0.3">
      <c r="I566" s="26">
        <f t="shared" si="114"/>
        <v>564</v>
      </c>
      <c r="J566" s="26">
        <f t="shared" si="122"/>
        <v>12.330986211016096</v>
      </c>
      <c r="K566" s="26">
        <f t="shared" si="123"/>
        <v>7.6104423604124651</v>
      </c>
      <c r="L566" s="26">
        <f t="shared" si="115"/>
        <v>19.94142857142857</v>
      </c>
      <c r="M566" s="24">
        <f t="shared" si="116"/>
        <v>308.28041572924008</v>
      </c>
      <c r="N566" s="26">
        <f t="shared" si="112"/>
        <v>35.130415729240099</v>
      </c>
      <c r="O566" s="26">
        <f t="shared" si="117"/>
        <v>9.4</v>
      </c>
      <c r="AA566" s="26">
        <f t="shared" si="118"/>
        <v>564</v>
      </c>
      <c r="AB566" s="26">
        <f t="shared" si="124"/>
        <v>12.330986211016096</v>
      </c>
      <c r="AC566" s="26">
        <f t="shared" si="125"/>
        <v>7.6104423604124651</v>
      </c>
      <c r="AD566" s="26">
        <f t="shared" si="119"/>
        <v>19.94142857142857</v>
      </c>
      <c r="AE566" s="24">
        <f t="shared" si="120"/>
        <v>308.28041572924008</v>
      </c>
      <c r="AF566" s="26">
        <f t="shared" si="113"/>
        <v>35.130415729240099</v>
      </c>
      <c r="AG566" s="26">
        <f t="shared" si="121"/>
        <v>9.4</v>
      </c>
    </row>
    <row r="567" spans="9:33" x14ac:dyDescent="0.3">
      <c r="I567" s="26">
        <f t="shared" si="114"/>
        <v>565</v>
      </c>
      <c r="J567" s="26">
        <f t="shared" si="122"/>
        <v>12.352849661744848</v>
      </c>
      <c r="K567" s="26">
        <f t="shared" si="123"/>
        <v>7.6239360525408557</v>
      </c>
      <c r="L567" s="26">
        <f t="shared" si="115"/>
        <v>19.976785714285715</v>
      </c>
      <c r="M567" s="24">
        <f t="shared" si="116"/>
        <v>308.28041572924008</v>
      </c>
      <c r="N567" s="26">
        <f t="shared" si="112"/>
        <v>35.130415729240099</v>
      </c>
      <c r="O567" s="26">
        <f t="shared" si="117"/>
        <v>9.4166666666666661</v>
      </c>
      <c r="AA567" s="26">
        <f t="shared" si="118"/>
        <v>565</v>
      </c>
      <c r="AB567" s="26">
        <f t="shared" si="124"/>
        <v>12.352849661744848</v>
      </c>
      <c r="AC567" s="26">
        <f t="shared" si="125"/>
        <v>7.6239360525408557</v>
      </c>
      <c r="AD567" s="26">
        <f t="shared" si="119"/>
        <v>19.976785714285715</v>
      </c>
      <c r="AE567" s="24">
        <f t="shared" si="120"/>
        <v>308.28041572924008</v>
      </c>
      <c r="AF567" s="26">
        <f t="shared" si="113"/>
        <v>35.130415729240099</v>
      </c>
      <c r="AG567" s="26">
        <f t="shared" si="121"/>
        <v>9.4166666666666661</v>
      </c>
    </row>
    <row r="568" spans="9:33" x14ac:dyDescent="0.3">
      <c r="I568" s="26">
        <f t="shared" si="114"/>
        <v>566</v>
      </c>
      <c r="J568" s="26">
        <f t="shared" si="122"/>
        <v>12.3747131124736</v>
      </c>
      <c r="K568" s="26">
        <f t="shared" si="123"/>
        <v>7.6374297446692463</v>
      </c>
      <c r="L568" s="26">
        <f t="shared" si="115"/>
        <v>20.012142857142859</v>
      </c>
      <c r="M568" s="24">
        <f t="shared" si="116"/>
        <v>308.28041572924008</v>
      </c>
      <c r="N568" s="26">
        <f t="shared" si="112"/>
        <v>35.130415729240099</v>
      </c>
      <c r="O568" s="26">
        <f t="shared" si="117"/>
        <v>9.4333333333333336</v>
      </c>
      <c r="AA568" s="26">
        <f t="shared" si="118"/>
        <v>566</v>
      </c>
      <c r="AB568" s="26">
        <f t="shared" si="124"/>
        <v>12.3747131124736</v>
      </c>
      <c r="AC568" s="26">
        <f t="shared" si="125"/>
        <v>7.6374297446692463</v>
      </c>
      <c r="AD568" s="26">
        <f t="shared" si="119"/>
        <v>20.012142857142859</v>
      </c>
      <c r="AE568" s="24">
        <f t="shared" si="120"/>
        <v>308.28041572924008</v>
      </c>
      <c r="AF568" s="26">
        <f t="shared" si="113"/>
        <v>35.130415729240099</v>
      </c>
      <c r="AG568" s="26">
        <f t="shared" si="121"/>
        <v>9.4333333333333336</v>
      </c>
    </row>
    <row r="569" spans="9:33" x14ac:dyDescent="0.3">
      <c r="I569" s="26">
        <f t="shared" si="114"/>
        <v>567</v>
      </c>
      <c r="J569" s="26">
        <f t="shared" si="122"/>
        <v>12.396576563202352</v>
      </c>
      <c r="K569" s="26">
        <f t="shared" si="123"/>
        <v>7.6509234367976378</v>
      </c>
      <c r="L569" s="26">
        <f t="shared" si="115"/>
        <v>20.047499999999999</v>
      </c>
      <c r="M569" s="24">
        <f t="shared" si="116"/>
        <v>308.28041572924008</v>
      </c>
      <c r="N569" s="26">
        <f t="shared" si="112"/>
        <v>35.130415729240099</v>
      </c>
      <c r="O569" s="26">
        <f t="shared" si="117"/>
        <v>9.4499999999999993</v>
      </c>
      <c r="AA569" s="26">
        <f t="shared" si="118"/>
        <v>567</v>
      </c>
      <c r="AB569" s="26">
        <f t="shared" si="124"/>
        <v>12.396576563202352</v>
      </c>
      <c r="AC569" s="26">
        <f t="shared" si="125"/>
        <v>7.6509234367976378</v>
      </c>
      <c r="AD569" s="26">
        <f t="shared" si="119"/>
        <v>20.047499999999999</v>
      </c>
      <c r="AE569" s="24">
        <f t="shared" si="120"/>
        <v>308.28041572924008</v>
      </c>
      <c r="AF569" s="26">
        <f t="shared" si="113"/>
        <v>35.130415729240099</v>
      </c>
      <c r="AG569" s="26">
        <f t="shared" si="121"/>
        <v>9.4499999999999993</v>
      </c>
    </row>
    <row r="570" spans="9:33" x14ac:dyDescent="0.3">
      <c r="I570" s="26">
        <f t="shared" si="114"/>
        <v>568</v>
      </c>
      <c r="J570" s="26">
        <f t="shared" si="122"/>
        <v>12.418440013931104</v>
      </c>
      <c r="K570" s="26">
        <f t="shared" si="123"/>
        <v>7.6644171289260283</v>
      </c>
      <c r="L570" s="26">
        <f t="shared" si="115"/>
        <v>20.082857142857144</v>
      </c>
      <c r="M570" s="24">
        <f t="shared" si="116"/>
        <v>308.28041572924008</v>
      </c>
      <c r="N570" s="26">
        <f t="shared" si="112"/>
        <v>35.130415729240099</v>
      </c>
      <c r="O570" s="26">
        <f t="shared" si="117"/>
        <v>9.4666666666666668</v>
      </c>
      <c r="AA570" s="26">
        <f t="shared" si="118"/>
        <v>568</v>
      </c>
      <c r="AB570" s="26">
        <f t="shared" si="124"/>
        <v>12.418440013931104</v>
      </c>
      <c r="AC570" s="26">
        <f t="shared" si="125"/>
        <v>7.6644171289260283</v>
      </c>
      <c r="AD570" s="26">
        <f t="shared" si="119"/>
        <v>20.082857142857144</v>
      </c>
      <c r="AE570" s="24">
        <f t="shared" si="120"/>
        <v>308.28041572924008</v>
      </c>
      <c r="AF570" s="26">
        <f t="shared" si="113"/>
        <v>35.130415729240099</v>
      </c>
      <c r="AG570" s="26">
        <f t="shared" si="121"/>
        <v>9.4666666666666668</v>
      </c>
    </row>
    <row r="571" spans="9:33" x14ac:dyDescent="0.3">
      <c r="I571" s="26">
        <f t="shared" si="114"/>
        <v>569</v>
      </c>
      <c r="J571" s="26">
        <f t="shared" si="122"/>
        <v>12.440303464659856</v>
      </c>
      <c r="K571" s="26">
        <f t="shared" si="123"/>
        <v>7.6779108210544189</v>
      </c>
      <c r="L571" s="26">
        <f t="shared" si="115"/>
        <v>20.118214285714288</v>
      </c>
      <c r="M571" s="24">
        <f t="shared" si="116"/>
        <v>308.28041572924008</v>
      </c>
      <c r="N571" s="26">
        <f t="shared" si="112"/>
        <v>35.130415729240099</v>
      </c>
      <c r="O571" s="26">
        <f t="shared" si="117"/>
        <v>9.4833333333333325</v>
      </c>
      <c r="AA571" s="26">
        <f t="shared" si="118"/>
        <v>569</v>
      </c>
      <c r="AB571" s="26">
        <f t="shared" si="124"/>
        <v>12.440303464659856</v>
      </c>
      <c r="AC571" s="26">
        <f t="shared" si="125"/>
        <v>7.6779108210544189</v>
      </c>
      <c r="AD571" s="26">
        <f t="shared" si="119"/>
        <v>20.118214285714288</v>
      </c>
      <c r="AE571" s="24">
        <f t="shared" si="120"/>
        <v>308.28041572924008</v>
      </c>
      <c r="AF571" s="26">
        <f t="shared" si="113"/>
        <v>35.130415729240099</v>
      </c>
      <c r="AG571" s="26">
        <f t="shared" si="121"/>
        <v>9.4833333333333325</v>
      </c>
    </row>
    <row r="572" spans="9:33" x14ac:dyDescent="0.3">
      <c r="I572" s="26">
        <f t="shared" si="114"/>
        <v>570</v>
      </c>
      <c r="J572" s="26">
        <f t="shared" si="122"/>
        <v>12.462166915388607</v>
      </c>
      <c r="K572" s="26">
        <f t="shared" si="123"/>
        <v>7.6914045131828104</v>
      </c>
      <c r="L572" s="26">
        <f t="shared" si="115"/>
        <v>20.153571428571428</v>
      </c>
      <c r="M572" s="24">
        <f t="shared" si="116"/>
        <v>308.28041572924008</v>
      </c>
      <c r="N572" s="26">
        <f t="shared" si="112"/>
        <v>35.130415729240099</v>
      </c>
      <c r="O572" s="26">
        <f t="shared" si="117"/>
        <v>9.5</v>
      </c>
      <c r="AA572" s="26">
        <f t="shared" si="118"/>
        <v>570</v>
      </c>
      <c r="AB572" s="26">
        <f t="shared" si="124"/>
        <v>12.462166915388607</v>
      </c>
      <c r="AC572" s="26">
        <f t="shared" si="125"/>
        <v>7.6914045131828104</v>
      </c>
      <c r="AD572" s="26">
        <f t="shared" si="119"/>
        <v>20.153571428571428</v>
      </c>
      <c r="AE572" s="24">
        <f t="shared" si="120"/>
        <v>308.28041572924008</v>
      </c>
      <c r="AF572" s="26">
        <f t="shared" si="113"/>
        <v>35.130415729240099</v>
      </c>
      <c r="AG572" s="26">
        <f t="shared" si="121"/>
        <v>9.5</v>
      </c>
    </row>
    <row r="573" spans="9:33" x14ac:dyDescent="0.3">
      <c r="I573" s="26">
        <f t="shared" si="114"/>
        <v>571</v>
      </c>
      <c r="J573" s="26">
        <f t="shared" si="122"/>
        <v>12.484030366117359</v>
      </c>
      <c r="K573" s="26">
        <f t="shared" si="123"/>
        <v>7.704898205311201</v>
      </c>
      <c r="L573" s="26">
        <f t="shared" si="115"/>
        <v>20.188928571428573</v>
      </c>
      <c r="M573" s="24">
        <f t="shared" si="116"/>
        <v>308.28041572924008</v>
      </c>
      <c r="N573" s="26">
        <f t="shared" si="112"/>
        <v>35.130415729240099</v>
      </c>
      <c r="O573" s="26">
        <f t="shared" si="117"/>
        <v>9.5166666666666675</v>
      </c>
      <c r="AA573" s="26">
        <f t="shared" si="118"/>
        <v>571</v>
      </c>
      <c r="AB573" s="26">
        <f t="shared" si="124"/>
        <v>12.484030366117359</v>
      </c>
      <c r="AC573" s="26">
        <f t="shared" si="125"/>
        <v>7.704898205311201</v>
      </c>
      <c r="AD573" s="26">
        <f t="shared" si="119"/>
        <v>20.188928571428573</v>
      </c>
      <c r="AE573" s="24">
        <f t="shared" si="120"/>
        <v>308.28041572924008</v>
      </c>
      <c r="AF573" s="26">
        <f t="shared" si="113"/>
        <v>35.130415729240099</v>
      </c>
      <c r="AG573" s="26">
        <f t="shared" si="121"/>
        <v>9.5166666666666675</v>
      </c>
    </row>
    <row r="574" spans="9:33" x14ac:dyDescent="0.3">
      <c r="I574" s="26">
        <f t="shared" si="114"/>
        <v>572</v>
      </c>
      <c r="J574" s="26">
        <f t="shared" si="122"/>
        <v>12.505893816846111</v>
      </c>
      <c r="K574" s="26">
        <f t="shared" si="123"/>
        <v>7.7183918974395915</v>
      </c>
      <c r="L574" s="26">
        <f t="shared" si="115"/>
        <v>20.224285714285713</v>
      </c>
      <c r="M574" s="24">
        <f t="shared" si="116"/>
        <v>308.28041572924008</v>
      </c>
      <c r="N574" s="26">
        <f t="shared" si="112"/>
        <v>35.130415729240099</v>
      </c>
      <c r="O574" s="26">
        <f t="shared" si="117"/>
        <v>9.5333333333333332</v>
      </c>
      <c r="AA574" s="26">
        <f t="shared" si="118"/>
        <v>572</v>
      </c>
      <c r="AB574" s="26">
        <f t="shared" si="124"/>
        <v>12.505893816846111</v>
      </c>
      <c r="AC574" s="26">
        <f t="shared" si="125"/>
        <v>7.7183918974395915</v>
      </c>
      <c r="AD574" s="26">
        <f t="shared" si="119"/>
        <v>20.224285714285713</v>
      </c>
      <c r="AE574" s="24">
        <f t="shared" si="120"/>
        <v>308.28041572924008</v>
      </c>
      <c r="AF574" s="26">
        <f t="shared" si="113"/>
        <v>35.130415729240099</v>
      </c>
      <c r="AG574" s="26">
        <f t="shared" si="121"/>
        <v>9.5333333333333332</v>
      </c>
    </row>
    <row r="575" spans="9:33" x14ac:dyDescent="0.3">
      <c r="I575" s="26">
        <f t="shared" si="114"/>
        <v>573</v>
      </c>
      <c r="J575" s="26">
        <f t="shared" si="122"/>
        <v>12.527757267574863</v>
      </c>
      <c r="K575" s="26">
        <f t="shared" si="123"/>
        <v>7.731885589567983</v>
      </c>
      <c r="L575" s="26">
        <f t="shared" si="115"/>
        <v>20.259642857142858</v>
      </c>
      <c r="M575" s="24">
        <f t="shared" si="116"/>
        <v>308.28041572924008</v>
      </c>
      <c r="N575" s="26">
        <f t="shared" si="112"/>
        <v>35.130415729240099</v>
      </c>
      <c r="O575" s="26">
        <f t="shared" si="117"/>
        <v>9.5500000000000007</v>
      </c>
      <c r="AA575" s="26">
        <f t="shared" si="118"/>
        <v>573</v>
      </c>
      <c r="AB575" s="26">
        <f t="shared" si="124"/>
        <v>12.527757267574863</v>
      </c>
      <c r="AC575" s="26">
        <f t="shared" si="125"/>
        <v>7.731885589567983</v>
      </c>
      <c r="AD575" s="26">
        <f t="shared" si="119"/>
        <v>20.259642857142858</v>
      </c>
      <c r="AE575" s="24">
        <f t="shared" si="120"/>
        <v>308.28041572924008</v>
      </c>
      <c r="AF575" s="26">
        <f t="shared" si="113"/>
        <v>35.130415729240099</v>
      </c>
      <c r="AG575" s="26">
        <f t="shared" si="121"/>
        <v>9.5500000000000007</v>
      </c>
    </row>
    <row r="576" spans="9:33" x14ac:dyDescent="0.3">
      <c r="I576" s="26">
        <f t="shared" si="114"/>
        <v>574</v>
      </c>
      <c r="J576" s="26">
        <f t="shared" si="122"/>
        <v>12.549620718303617</v>
      </c>
      <c r="K576" s="26">
        <f t="shared" si="123"/>
        <v>7.7453792816963736</v>
      </c>
      <c r="L576" s="26">
        <f t="shared" si="115"/>
        <v>20.295000000000002</v>
      </c>
      <c r="M576" s="24">
        <f t="shared" si="116"/>
        <v>308.28041572924008</v>
      </c>
      <c r="N576" s="26">
        <f t="shared" si="112"/>
        <v>35.130415729240099</v>
      </c>
      <c r="O576" s="26">
        <f t="shared" si="117"/>
        <v>9.5666666666666664</v>
      </c>
      <c r="AA576" s="26">
        <f t="shared" si="118"/>
        <v>574</v>
      </c>
      <c r="AB576" s="26">
        <f t="shared" si="124"/>
        <v>12.549620718303617</v>
      </c>
      <c r="AC576" s="26">
        <f t="shared" si="125"/>
        <v>7.7453792816963736</v>
      </c>
      <c r="AD576" s="26">
        <f t="shared" si="119"/>
        <v>20.295000000000002</v>
      </c>
      <c r="AE576" s="24">
        <f t="shared" si="120"/>
        <v>308.28041572924008</v>
      </c>
      <c r="AF576" s="26">
        <f t="shared" si="113"/>
        <v>35.130415729240099</v>
      </c>
      <c r="AG576" s="26">
        <f t="shared" si="121"/>
        <v>9.5666666666666664</v>
      </c>
    </row>
    <row r="577" spans="9:33" x14ac:dyDescent="0.3">
      <c r="I577" s="26">
        <f t="shared" si="114"/>
        <v>575</v>
      </c>
      <c r="J577" s="26">
        <f t="shared" si="122"/>
        <v>12.571484169032368</v>
      </c>
      <c r="K577" s="26">
        <f t="shared" si="123"/>
        <v>7.758872973824765</v>
      </c>
      <c r="L577" s="26">
        <f t="shared" si="115"/>
        <v>20.330357142857142</v>
      </c>
      <c r="M577" s="24">
        <f t="shared" si="116"/>
        <v>308.28041572924008</v>
      </c>
      <c r="N577" s="26">
        <f t="shared" si="112"/>
        <v>35.130415729240099</v>
      </c>
      <c r="O577" s="26">
        <f t="shared" si="117"/>
        <v>9.5833333333333339</v>
      </c>
      <c r="AA577" s="26">
        <f t="shared" si="118"/>
        <v>575</v>
      </c>
      <c r="AB577" s="26">
        <f t="shared" si="124"/>
        <v>12.571484169032368</v>
      </c>
      <c r="AC577" s="26">
        <f t="shared" si="125"/>
        <v>7.758872973824765</v>
      </c>
      <c r="AD577" s="26">
        <f t="shared" si="119"/>
        <v>20.330357142857142</v>
      </c>
      <c r="AE577" s="24">
        <f t="shared" si="120"/>
        <v>308.28041572924008</v>
      </c>
      <c r="AF577" s="26">
        <f t="shared" si="113"/>
        <v>35.130415729240099</v>
      </c>
      <c r="AG577" s="26">
        <f t="shared" si="121"/>
        <v>9.5833333333333339</v>
      </c>
    </row>
    <row r="578" spans="9:33" x14ac:dyDescent="0.3">
      <c r="I578" s="26">
        <f t="shared" si="114"/>
        <v>576</v>
      </c>
      <c r="J578" s="26">
        <f t="shared" si="122"/>
        <v>12.59334761976112</v>
      </c>
      <c r="K578" s="26">
        <f t="shared" si="123"/>
        <v>7.7723666659531556</v>
      </c>
      <c r="L578" s="26">
        <f t="shared" si="115"/>
        <v>20.365714285714287</v>
      </c>
      <c r="M578" s="24">
        <f t="shared" si="116"/>
        <v>308.28041572924008</v>
      </c>
      <c r="N578" s="26">
        <f t="shared" si="112"/>
        <v>35.130415729240099</v>
      </c>
      <c r="O578" s="26">
        <f t="shared" si="117"/>
        <v>9.6</v>
      </c>
      <c r="AA578" s="26">
        <f t="shared" si="118"/>
        <v>576</v>
      </c>
      <c r="AB578" s="26">
        <f t="shared" si="124"/>
        <v>12.59334761976112</v>
      </c>
      <c r="AC578" s="26">
        <f t="shared" si="125"/>
        <v>7.7723666659531556</v>
      </c>
      <c r="AD578" s="26">
        <f t="shared" si="119"/>
        <v>20.365714285714287</v>
      </c>
      <c r="AE578" s="24">
        <f t="shared" si="120"/>
        <v>308.28041572924008</v>
      </c>
      <c r="AF578" s="26">
        <f t="shared" si="113"/>
        <v>35.130415729240099</v>
      </c>
      <c r="AG578" s="26">
        <f t="shared" si="121"/>
        <v>9.6</v>
      </c>
    </row>
    <row r="579" spans="9:33" x14ac:dyDescent="0.3">
      <c r="I579" s="26">
        <f t="shared" si="114"/>
        <v>577</v>
      </c>
      <c r="J579" s="26">
        <f t="shared" si="122"/>
        <v>12.615211070489872</v>
      </c>
      <c r="K579" s="26">
        <f t="shared" si="123"/>
        <v>7.7858603580815462</v>
      </c>
      <c r="L579" s="26">
        <f t="shared" si="115"/>
        <v>20.401071428571427</v>
      </c>
      <c r="M579" s="24">
        <f t="shared" si="116"/>
        <v>308.28041572924008</v>
      </c>
      <c r="N579" s="26">
        <f t="shared" ref="N579:N642" si="126">M579-273.15</f>
        <v>35.130415729240099</v>
      </c>
      <c r="O579" s="26">
        <f t="shared" si="117"/>
        <v>9.6166666666666671</v>
      </c>
      <c r="AA579" s="26">
        <f t="shared" si="118"/>
        <v>577</v>
      </c>
      <c r="AB579" s="26">
        <f t="shared" si="124"/>
        <v>12.615211070489872</v>
      </c>
      <c r="AC579" s="26">
        <f t="shared" si="125"/>
        <v>7.7858603580815462</v>
      </c>
      <c r="AD579" s="26">
        <f t="shared" si="119"/>
        <v>20.401071428571427</v>
      </c>
      <c r="AE579" s="24">
        <f t="shared" si="120"/>
        <v>308.28041572924008</v>
      </c>
      <c r="AF579" s="26">
        <f t="shared" ref="AF579:AF642" si="127">AE579-273.15</f>
        <v>35.130415729240099</v>
      </c>
      <c r="AG579" s="26">
        <f t="shared" si="121"/>
        <v>9.6166666666666671</v>
      </c>
    </row>
    <row r="580" spans="9:33" x14ac:dyDescent="0.3">
      <c r="I580" s="26">
        <f t="shared" ref="I580:I643" si="128">I579+1</f>
        <v>578</v>
      </c>
      <c r="J580" s="26">
        <f t="shared" si="122"/>
        <v>12.637074521218624</v>
      </c>
      <c r="K580" s="26">
        <f t="shared" si="123"/>
        <v>7.7993540502099377</v>
      </c>
      <c r="L580" s="26">
        <f t="shared" ref="L580:L643" si="129">$B$12^2*$F$4*I580</f>
        <v>20.436428571428571</v>
      </c>
      <c r="M580" s="24">
        <f t="shared" ref="M580:M643" si="130">M579+((L580-K580-J580)/($F$6*$B$9))</f>
        <v>308.28041572924008</v>
      </c>
      <c r="N580" s="26">
        <f t="shared" si="126"/>
        <v>35.130415729240099</v>
      </c>
      <c r="O580" s="26">
        <f t="shared" ref="O580:O643" si="131">I580/60</f>
        <v>9.6333333333333329</v>
      </c>
      <c r="AA580" s="26">
        <f t="shared" ref="AA580:AA643" si="132">AA579+1</f>
        <v>578</v>
      </c>
      <c r="AB580" s="26">
        <f t="shared" si="124"/>
        <v>12.637074521218624</v>
      </c>
      <c r="AC580" s="26">
        <f t="shared" si="125"/>
        <v>7.7993540502099377</v>
      </c>
      <c r="AD580" s="26">
        <f t="shared" ref="AD580:AD643" si="133">$T$12^2*$F$4*AA580</f>
        <v>20.436428571428571</v>
      </c>
      <c r="AE580" s="24">
        <f t="shared" ref="AE580:AE643" si="134">AE579+((AD580-AC580-AB580)/($F$6*$B$9))</f>
        <v>308.28041572924008</v>
      </c>
      <c r="AF580" s="26">
        <f t="shared" si="127"/>
        <v>35.130415729240099</v>
      </c>
      <c r="AG580" s="26">
        <f t="shared" ref="AG580:AG643" si="135">AA580/60</f>
        <v>9.6333333333333329</v>
      </c>
    </row>
    <row r="581" spans="9:33" x14ac:dyDescent="0.3">
      <c r="I581" s="26">
        <f t="shared" si="128"/>
        <v>579</v>
      </c>
      <c r="J581" s="26">
        <f t="shared" ref="J581:J644" si="136">$B$15*$F$2*(M580-$B$14)*I581</f>
        <v>12.658937971947376</v>
      </c>
      <c r="K581" s="26">
        <f t="shared" ref="K581:K644" si="137">$B$7*$B$6*$F$2*(M580^4-$B$14^4)*I581</f>
        <v>7.8128477423383282</v>
      </c>
      <c r="L581" s="26">
        <f t="shared" si="129"/>
        <v>20.471785714285716</v>
      </c>
      <c r="M581" s="24">
        <f t="shared" si="130"/>
        <v>308.28041572924008</v>
      </c>
      <c r="N581" s="26">
        <f t="shared" si="126"/>
        <v>35.130415729240099</v>
      </c>
      <c r="O581" s="26">
        <f t="shared" si="131"/>
        <v>9.65</v>
      </c>
      <c r="AA581" s="26">
        <f t="shared" si="132"/>
        <v>579</v>
      </c>
      <c r="AB581" s="26">
        <f t="shared" ref="AB581:AB644" si="138">$B$15*$F$2*(AE580-$B$14)*AA581</f>
        <v>12.658937971947376</v>
      </c>
      <c r="AC581" s="26">
        <f t="shared" ref="AC581:AC644" si="139">$B$7*$B$6*$F$2*(AE580^4-$B$14^4)*AA581</f>
        <v>7.8128477423383282</v>
      </c>
      <c r="AD581" s="26">
        <f t="shared" si="133"/>
        <v>20.471785714285716</v>
      </c>
      <c r="AE581" s="24">
        <f t="shared" si="134"/>
        <v>308.28041572924008</v>
      </c>
      <c r="AF581" s="26">
        <f t="shared" si="127"/>
        <v>35.130415729240099</v>
      </c>
      <c r="AG581" s="26">
        <f t="shared" si="135"/>
        <v>9.65</v>
      </c>
    </row>
    <row r="582" spans="9:33" x14ac:dyDescent="0.3">
      <c r="I582" s="26">
        <f t="shared" si="128"/>
        <v>580</v>
      </c>
      <c r="J582" s="26">
        <f t="shared" si="136"/>
        <v>12.680801422676128</v>
      </c>
      <c r="K582" s="26">
        <f t="shared" si="137"/>
        <v>7.8263414344667188</v>
      </c>
      <c r="L582" s="26">
        <f t="shared" si="129"/>
        <v>20.507142857142856</v>
      </c>
      <c r="M582" s="24">
        <f t="shared" si="130"/>
        <v>308.28041572924008</v>
      </c>
      <c r="N582" s="26">
        <f t="shared" si="126"/>
        <v>35.130415729240099</v>
      </c>
      <c r="O582" s="26">
        <f t="shared" si="131"/>
        <v>9.6666666666666661</v>
      </c>
      <c r="AA582" s="26">
        <f t="shared" si="132"/>
        <v>580</v>
      </c>
      <c r="AB582" s="26">
        <f t="shared" si="138"/>
        <v>12.680801422676128</v>
      </c>
      <c r="AC582" s="26">
        <f t="shared" si="139"/>
        <v>7.8263414344667188</v>
      </c>
      <c r="AD582" s="26">
        <f t="shared" si="133"/>
        <v>20.507142857142856</v>
      </c>
      <c r="AE582" s="24">
        <f t="shared" si="134"/>
        <v>308.28041572924008</v>
      </c>
      <c r="AF582" s="26">
        <f t="shared" si="127"/>
        <v>35.130415729240099</v>
      </c>
      <c r="AG582" s="26">
        <f t="shared" si="135"/>
        <v>9.6666666666666661</v>
      </c>
    </row>
    <row r="583" spans="9:33" x14ac:dyDescent="0.3">
      <c r="I583" s="26">
        <f t="shared" si="128"/>
        <v>581</v>
      </c>
      <c r="J583" s="26">
        <f t="shared" si="136"/>
        <v>12.702664873404879</v>
      </c>
      <c r="K583" s="26">
        <f t="shared" si="137"/>
        <v>7.8398351265951103</v>
      </c>
      <c r="L583" s="26">
        <f t="shared" si="129"/>
        <v>20.5425</v>
      </c>
      <c r="M583" s="24">
        <f t="shared" si="130"/>
        <v>308.28041572924008</v>
      </c>
      <c r="N583" s="26">
        <f t="shared" si="126"/>
        <v>35.130415729240099</v>
      </c>
      <c r="O583" s="26">
        <f t="shared" si="131"/>
        <v>9.6833333333333336</v>
      </c>
      <c r="AA583" s="26">
        <f t="shared" si="132"/>
        <v>581</v>
      </c>
      <c r="AB583" s="26">
        <f t="shared" si="138"/>
        <v>12.702664873404879</v>
      </c>
      <c r="AC583" s="26">
        <f t="shared" si="139"/>
        <v>7.8398351265951103</v>
      </c>
      <c r="AD583" s="26">
        <f t="shared" si="133"/>
        <v>20.5425</v>
      </c>
      <c r="AE583" s="24">
        <f t="shared" si="134"/>
        <v>308.28041572924008</v>
      </c>
      <c r="AF583" s="26">
        <f t="shared" si="127"/>
        <v>35.130415729240099</v>
      </c>
      <c r="AG583" s="26">
        <f t="shared" si="135"/>
        <v>9.6833333333333336</v>
      </c>
    </row>
    <row r="584" spans="9:33" x14ac:dyDescent="0.3">
      <c r="I584" s="26">
        <f t="shared" si="128"/>
        <v>582</v>
      </c>
      <c r="J584" s="26">
        <f t="shared" si="136"/>
        <v>12.724528324133631</v>
      </c>
      <c r="K584" s="26">
        <f t="shared" si="137"/>
        <v>7.8533288187235009</v>
      </c>
      <c r="L584" s="26">
        <f t="shared" si="129"/>
        <v>20.577857142857145</v>
      </c>
      <c r="M584" s="24">
        <f t="shared" si="130"/>
        <v>308.28041572924008</v>
      </c>
      <c r="N584" s="26">
        <f t="shared" si="126"/>
        <v>35.130415729240099</v>
      </c>
      <c r="O584" s="26">
        <f t="shared" si="131"/>
        <v>9.6999999999999993</v>
      </c>
      <c r="AA584" s="26">
        <f t="shared" si="132"/>
        <v>582</v>
      </c>
      <c r="AB584" s="26">
        <f t="shared" si="138"/>
        <v>12.724528324133631</v>
      </c>
      <c r="AC584" s="26">
        <f t="shared" si="139"/>
        <v>7.8533288187235009</v>
      </c>
      <c r="AD584" s="26">
        <f t="shared" si="133"/>
        <v>20.577857142857145</v>
      </c>
      <c r="AE584" s="24">
        <f t="shared" si="134"/>
        <v>308.28041572924008</v>
      </c>
      <c r="AF584" s="26">
        <f t="shared" si="127"/>
        <v>35.130415729240099</v>
      </c>
      <c r="AG584" s="26">
        <f t="shared" si="135"/>
        <v>9.6999999999999993</v>
      </c>
    </row>
    <row r="585" spans="9:33" x14ac:dyDescent="0.3">
      <c r="I585" s="26">
        <f t="shared" si="128"/>
        <v>583</v>
      </c>
      <c r="J585" s="26">
        <f t="shared" si="136"/>
        <v>12.746391774862383</v>
      </c>
      <c r="K585" s="26">
        <f t="shared" si="137"/>
        <v>7.8668225108518914</v>
      </c>
      <c r="L585" s="26">
        <f t="shared" si="129"/>
        <v>20.613214285714285</v>
      </c>
      <c r="M585" s="24">
        <f t="shared" si="130"/>
        <v>308.28041572924008</v>
      </c>
      <c r="N585" s="26">
        <f t="shared" si="126"/>
        <v>35.130415729240099</v>
      </c>
      <c r="O585" s="26">
        <f t="shared" si="131"/>
        <v>9.7166666666666668</v>
      </c>
      <c r="AA585" s="26">
        <f t="shared" si="132"/>
        <v>583</v>
      </c>
      <c r="AB585" s="26">
        <f t="shared" si="138"/>
        <v>12.746391774862383</v>
      </c>
      <c r="AC585" s="26">
        <f t="shared" si="139"/>
        <v>7.8668225108518914</v>
      </c>
      <c r="AD585" s="26">
        <f t="shared" si="133"/>
        <v>20.613214285714285</v>
      </c>
      <c r="AE585" s="24">
        <f t="shared" si="134"/>
        <v>308.28041572924008</v>
      </c>
      <c r="AF585" s="26">
        <f t="shared" si="127"/>
        <v>35.130415729240099</v>
      </c>
      <c r="AG585" s="26">
        <f t="shared" si="135"/>
        <v>9.7166666666666668</v>
      </c>
    </row>
    <row r="586" spans="9:33" x14ac:dyDescent="0.3">
      <c r="I586" s="26">
        <f t="shared" si="128"/>
        <v>584</v>
      </c>
      <c r="J586" s="26">
        <f t="shared" si="136"/>
        <v>12.768255225591135</v>
      </c>
      <c r="K586" s="26">
        <f t="shared" si="137"/>
        <v>7.8803162029802829</v>
      </c>
      <c r="L586" s="26">
        <f t="shared" si="129"/>
        <v>20.648571428571429</v>
      </c>
      <c r="M586" s="24">
        <f t="shared" si="130"/>
        <v>308.28041572924008</v>
      </c>
      <c r="N586" s="26">
        <f t="shared" si="126"/>
        <v>35.130415729240099</v>
      </c>
      <c r="O586" s="26">
        <f t="shared" si="131"/>
        <v>9.7333333333333325</v>
      </c>
      <c r="AA586" s="26">
        <f t="shared" si="132"/>
        <v>584</v>
      </c>
      <c r="AB586" s="26">
        <f t="shared" si="138"/>
        <v>12.768255225591135</v>
      </c>
      <c r="AC586" s="26">
        <f t="shared" si="139"/>
        <v>7.8803162029802829</v>
      </c>
      <c r="AD586" s="26">
        <f t="shared" si="133"/>
        <v>20.648571428571429</v>
      </c>
      <c r="AE586" s="24">
        <f t="shared" si="134"/>
        <v>308.28041572924008</v>
      </c>
      <c r="AF586" s="26">
        <f t="shared" si="127"/>
        <v>35.130415729240099</v>
      </c>
      <c r="AG586" s="26">
        <f t="shared" si="135"/>
        <v>9.7333333333333325</v>
      </c>
    </row>
    <row r="587" spans="9:33" x14ac:dyDescent="0.3">
      <c r="I587" s="26">
        <f t="shared" si="128"/>
        <v>585</v>
      </c>
      <c r="J587" s="26">
        <f t="shared" si="136"/>
        <v>12.790118676319887</v>
      </c>
      <c r="K587" s="26">
        <f t="shared" si="137"/>
        <v>7.8938098951086735</v>
      </c>
      <c r="L587" s="26">
        <f t="shared" si="129"/>
        <v>20.68392857142857</v>
      </c>
      <c r="M587" s="24">
        <f t="shared" si="130"/>
        <v>308.28041572924008</v>
      </c>
      <c r="N587" s="26">
        <f t="shared" si="126"/>
        <v>35.130415729240099</v>
      </c>
      <c r="O587" s="26">
        <f t="shared" si="131"/>
        <v>9.75</v>
      </c>
      <c r="AA587" s="26">
        <f t="shared" si="132"/>
        <v>585</v>
      </c>
      <c r="AB587" s="26">
        <f t="shared" si="138"/>
        <v>12.790118676319887</v>
      </c>
      <c r="AC587" s="26">
        <f t="shared" si="139"/>
        <v>7.8938098951086735</v>
      </c>
      <c r="AD587" s="26">
        <f t="shared" si="133"/>
        <v>20.68392857142857</v>
      </c>
      <c r="AE587" s="24">
        <f t="shared" si="134"/>
        <v>308.28041572924008</v>
      </c>
      <c r="AF587" s="26">
        <f t="shared" si="127"/>
        <v>35.130415729240099</v>
      </c>
      <c r="AG587" s="26">
        <f t="shared" si="135"/>
        <v>9.75</v>
      </c>
    </row>
    <row r="588" spans="9:33" x14ac:dyDescent="0.3">
      <c r="I588" s="26">
        <f t="shared" si="128"/>
        <v>586</v>
      </c>
      <c r="J588" s="26">
        <f t="shared" si="136"/>
        <v>12.811982127048639</v>
      </c>
      <c r="K588" s="26">
        <f t="shared" si="137"/>
        <v>7.9073035872370641</v>
      </c>
      <c r="L588" s="26">
        <f t="shared" si="129"/>
        <v>20.719285714285714</v>
      </c>
      <c r="M588" s="24">
        <f t="shared" si="130"/>
        <v>308.28041572924008</v>
      </c>
      <c r="N588" s="26">
        <f t="shared" si="126"/>
        <v>35.130415729240099</v>
      </c>
      <c r="O588" s="26">
        <f t="shared" si="131"/>
        <v>9.7666666666666675</v>
      </c>
      <c r="AA588" s="26">
        <f t="shared" si="132"/>
        <v>586</v>
      </c>
      <c r="AB588" s="26">
        <f t="shared" si="138"/>
        <v>12.811982127048639</v>
      </c>
      <c r="AC588" s="26">
        <f t="shared" si="139"/>
        <v>7.9073035872370641</v>
      </c>
      <c r="AD588" s="26">
        <f t="shared" si="133"/>
        <v>20.719285714285714</v>
      </c>
      <c r="AE588" s="24">
        <f t="shared" si="134"/>
        <v>308.28041572924008</v>
      </c>
      <c r="AF588" s="26">
        <f t="shared" si="127"/>
        <v>35.130415729240099</v>
      </c>
      <c r="AG588" s="26">
        <f t="shared" si="135"/>
        <v>9.7666666666666675</v>
      </c>
    </row>
    <row r="589" spans="9:33" x14ac:dyDescent="0.3">
      <c r="I589" s="26">
        <f t="shared" si="128"/>
        <v>587</v>
      </c>
      <c r="J589" s="26">
        <f t="shared" si="136"/>
        <v>12.833845577777391</v>
      </c>
      <c r="K589" s="26">
        <f t="shared" si="137"/>
        <v>7.9207972793654555</v>
      </c>
      <c r="L589" s="26">
        <f t="shared" si="129"/>
        <v>20.754642857142859</v>
      </c>
      <c r="M589" s="24">
        <f t="shared" si="130"/>
        <v>308.28041572924008</v>
      </c>
      <c r="N589" s="26">
        <f t="shared" si="126"/>
        <v>35.130415729240099</v>
      </c>
      <c r="O589" s="26">
        <f t="shared" si="131"/>
        <v>9.7833333333333332</v>
      </c>
      <c r="AA589" s="26">
        <f t="shared" si="132"/>
        <v>587</v>
      </c>
      <c r="AB589" s="26">
        <f t="shared" si="138"/>
        <v>12.833845577777391</v>
      </c>
      <c r="AC589" s="26">
        <f t="shared" si="139"/>
        <v>7.9207972793654555</v>
      </c>
      <c r="AD589" s="26">
        <f t="shared" si="133"/>
        <v>20.754642857142859</v>
      </c>
      <c r="AE589" s="24">
        <f t="shared" si="134"/>
        <v>308.28041572924008</v>
      </c>
      <c r="AF589" s="26">
        <f t="shared" si="127"/>
        <v>35.130415729240099</v>
      </c>
      <c r="AG589" s="26">
        <f t="shared" si="135"/>
        <v>9.7833333333333332</v>
      </c>
    </row>
    <row r="590" spans="9:33" x14ac:dyDescent="0.3">
      <c r="I590" s="26">
        <f t="shared" si="128"/>
        <v>588</v>
      </c>
      <c r="J590" s="26">
        <f t="shared" si="136"/>
        <v>12.855709028506142</v>
      </c>
      <c r="K590" s="26">
        <f t="shared" si="137"/>
        <v>7.9342909714938461</v>
      </c>
      <c r="L590" s="26">
        <f t="shared" si="129"/>
        <v>20.79</v>
      </c>
      <c r="M590" s="24">
        <f t="shared" si="130"/>
        <v>308.28041572924008</v>
      </c>
      <c r="N590" s="26">
        <f t="shared" si="126"/>
        <v>35.130415729240099</v>
      </c>
      <c r="O590" s="26">
        <f t="shared" si="131"/>
        <v>9.8000000000000007</v>
      </c>
      <c r="AA590" s="26">
        <f t="shared" si="132"/>
        <v>588</v>
      </c>
      <c r="AB590" s="26">
        <f t="shared" si="138"/>
        <v>12.855709028506142</v>
      </c>
      <c r="AC590" s="26">
        <f t="shared" si="139"/>
        <v>7.9342909714938461</v>
      </c>
      <c r="AD590" s="26">
        <f t="shared" si="133"/>
        <v>20.79</v>
      </c>
      <c r="AE590" s="24">
        <f t="shared" si="134"/>
        <v>308.28041572924008</v>
      </c>
      <c r="AF590" s="26">
        <f t="shared" si="127"/>
        <v>35.130415729240099</v>
      </c>
      <c r="AG590" s="26">
        <f t="shared" si="135"/>
        <v>9.8000000000000007</v>
      </c>
    </row>
    <row r="591" spans="9:33" x14ac:dyDescent="0.3">
      <c r="I591" s="26">
        <f t="shared" si="128"/>
        <v>589</v>
      </c>
      <c r="J591" s="26">
        <f t="shared" si="136"/>
        <v>12.877572479234894</v>
      </c>
      <c r="K591" s="26">
        <f t="shared" si="137"/>
        <v>7.9477846636222376</v>
      </c>
      <c r="L591" s="26">
        <f t="shared" si="129"/>
        <v>20.825357142857143</v>
      </c>
      <c r="M591" s="24">
        <f t="shared" si="130"/>
        <v>308.28041572924008</v>
      </c>
      <c r="N591" s="26">
        <f t="shared" si="126"/>
        <v>35.130415729240099</v>
      </c>
      <c r="O591" s="26">
        <f t="shared" si="131"/>
        <v>9.8166666666666664</v>
      </c>
      <c r="AA591" s="26">
        <f t="shared" si="132"/>
        <v>589</v>
      </c>
      <c r="AB591" s="26">
        <f t="shared" si="138"/>
        <v>12.877572479234894</v>
      </c>
      <c r="AC591" s="26">
        <f t="shared" si="139"/>
        <v>7.9477846636222376</v>
      </c>
      <c r="AD591" s="26">
        <f t="shared" si="133"/>
        <v>20.825357142857143</v>
      </c>
      <c r="AE591" s="24">
        <f t="shared" si="134"/>
        <v>308.28041572924008</v>
      </c>
      <c r="AF591" s="26">
        <f t="shared" si="127"/>
        <v>35.130415729240099</v>
      </c>
      <c r="AG591" s="26">
        <f t="shared" si="135"/>
        <v>9.8166666666666664</v>
      </c>
    </row>
    <row r="592" spans="9:33" x14ac:dyDescent="0.3">
      <c r="I592" s="26">
        <f t="shared" si="128"/>
        <v>590</v>
      </c>
      <c r="J592" s="26">
        <f t="shared" si="136"/>
        <v>12.899435929963646</v>
      </c>
      <c r="K592" s="26">
        <f t="shared" si="137"/>
        <v>7.9612783557506281</v>
      </c>
      <c r="L592" s="26">
        <f t="shared" si="129"/>
        <v>20.860714285714288</v>
      </c>
      <c r="M592" s="24">
        <f t="shared" si="130"/>
        <v>308.28041572924008</v>
      </c>
      <c r="N592" s="26">
        <f t="shared" si="126"/>
        <v>35.130415729240099</v>
      </c>
      <c r="O592" s="26">
        <f t="shared" si="131"/>
        <v>9.8333333333333339</v>
      </c>
      <c r="AA592" s="26">
        <f t="shared" si="132"/>
        <v>590</v>
      </c>
      <c r="AB592" s="26">
        <f t="shared" si="138"/>
        <v>12.899435929963646</v>
      </c>
      <c r="AC592" s="26">
        <f t="shared" si="139"/>
        <v>7.9612783557506281</v>
      </c>
      <c r="AD592" s="26">
        <f t="shared" si="133"/>
        <v>20.860714285714288</v>
      </c>
      <c r="AE592" s="24">
        <f t="shared" si="134"/>
        <v>308.28041572924008</v>
      </c>
      <c r="AF592" s="26">
        <f t="shared" si="127"/>
        <v>35.130415729240099</v>
      </c>
      <c r="AG592" s="26">
        <f t="shared" si="135"/>
        <v>9.8333333333333339</v>
      </c>
    </row>
    <row r="593" spans="9:33" x14ac:dyDescent="0.3">
      <c r="I593" s="26">
        <f t="shared" si="128"/>
        <v>591</v>
      </c>
      <c r="J593" s="26">
        <f t="shared" si="136"/>
        <v>12.921299380692398</v>
      </c>
      <c r="K593" s="26">
        <f t="shared" si="137"/>
        <v>7.9747720478790187</v>
      </c>
      <c r="L593" s="26">
        <f t="shared" si="129"/>
        <v>20.896071428571428</v>
      </c>
      <c r="M593" s="24">
        <f t="shared" si="130"/>
        <v>308.28041572924008</v>
      </c>
      <c r="N593" s="26">
        <f t="shared" si="126"/>
        <v>35.130415729240099</v>
      </c>
      <c r="O593" s="26">
        <f t="shared" si="131"/>
        <v>9.85</v>
      </c>
      <c r="AA593" s="26">
        <f t="shared" si="132"/>
        <v>591</v>
      </c>
      <c r="AB593" s="26">
        <f t="shared" si="138"/>
        <v>12.921299380692398</v>
      </c>
      <c r="AC593" s="26">
        <f t="shared" si="139"/>
        <v>7.9747720478790187</v>
      </c>
      <c r="AD593" s="26">
        <f t="shared" si="133"/>
        <v>20.896071428571428</v>
      </c>
      <c r="AE593" s="24">
        <f t="shared" si="134"/>
        <v>308.28041572924008</v>
      </c>
      <c r="AF593" s="26">
        <f t="shared" si="127"/>
        <v>35.130415729240099</v>
      </c>
      <c r="AG593" s="26">
        <f t="shared" si="135"/>
        <v>9.85</v>
      </c>
    </row>
    <row r="594" spans="9:33" x14ac:dyDescent="0.3">
      <c r="I594" s="26">
        <f t="shared" si="128"/>
        <v>592</v>
      </c>
      <c r="J594" s="26">
        <f t="shared" si="136"/>
        <v>12.943162831421152</v>
      </c>
      <c r="K594" s="26">
        <f t="shared" si="137"/>
        <v>7.9882657400074102</v>
      </c>
      <c r="L594" s="26">
        <f t="shared" si="129"/>
        <v>20.931428571428572</v>
      </c>
      <c r="M594" s="24">
        <f t="shared" si="130"/>
        <v>308.28041572924008</v>
      </c>
      <c r="N594" s="26">
        <f t="shared" si="126"/>
        <v>35.130415729240099</v>
      </c>
      <c r="O594" s="26">
        <f t="shared" si="131"/>
        <v>9.8666666666666671</v>
      </c>
      <c r="AA594" s="26">
        <f t="shared" si="132"/>
        <v>592</v>
      </c>
      <c r="AB594" s="26">
        <f t="shared" si="138"/>
        <v>12.943162831421152</v>
      </c>
      <c r="AC594" s="26">
        <f t="shared" si="139"/>
        <v>7.9882657400074102</v>
      </c>
      <c r="AD594" s="26">
        <f t="shared" si="133"/>
        <v>20.931428571428572</v>
      </c>
      <c r="AE594" s="24">
        <f t="shared" si="134"/>
        <v>308.28041572924008</v>
      </c>
      <c r="AF594" s="26">
        <f t="shared" si="127"/>
        <v>35.130415729240099</v>
      </c>
      <c r="AG594" s="26">
        <f t="shared" si="135"/>
        <v>9.8666666666666671</v>
      </c>
    </row>
    <row r="595" spans="9:33" x14ac:dyDescent="0.3">
      <c r="I595" s="26">
        <f t="shared" si="128"/>
        <v>593</v>
      </c>
      <c r="J595" s="26">
        <f t="shared" si="136"/>
        <v>12.965026282149903</v>
      </c>
      <c r="K595" s="26">
        <f t="shared" si="137"/>
        <v>8.0017594321358008</v>
      </c>
      <c r="L595" s="26">
        <f t="shared" si="129"/>
        <v>20.966785714285713</v>
      </c>
      <c r="M595" s="24">
        <f t="shared" si="130"/>
        <v>308.28041572924008</v>
      </c>
      <c r="N595" s="26">
        <f t="shared" si="126"/>
        <v>35.130415729240099</v>
      </c>
      <c r="O595" s="26">
        <f t="shared" si="131"/>
        <v>9.8833333333333329</v>
      </c>
      <c r="AA595" s="26">
        <f t="shared" si="132"/>
        <v>593</v>
      </c>
      <c r="AB595" s="26">
        <f t="shared" si="138"/>
        <v>12.965026282149903</v>
      </c>
      <c r="AC595" s="26">
        <f t="shared" si="139"/>
        <v>8.0017594321358008</v>
      </c>
      <c r="AD595" s="26">
        <f t="shared" si="133"/>
        <v>20.966785714285713</v>
      </c>
      <c r="AE595" s="24">
        <f t="shared" si="134"/>
        <v>308.28041572924008</v>
      </c>
      <c r="AF595" s="26">
        <f t="shared" si="127"/>
        <v>35.130415729240099</v>
      </c>
      <c r="AG595" s="26">
        <f t="shared" si="135"/>
        <v>9.8833333333333329</v>
      </c>
    </row>
    <row r="596" spans="9:33" x14ac:dyDescent="0.3">
      <c r="I596" s="26">
        <f t="shared" si="128"/>
        <v>594</v>
      </c>
      <c r="J596" s="26">
        <f t="shared" si="136"/>
        <v>12.986889732878655</v>
      </c>
      <c r="K596" s="26">
        <f t="shared" si="137"/>
        <v>8.0152531242641913</v>
      </c>
      <c r="L596" s="26">
        <f t="shared" si="129"/>
        <v>21.002142857142857</v>
      </c>
      <c r="M596" s="24">
        <f t="shared" si="130"/>
        <v>308.28041572924008</v>
      </c>
      <c r="N596" s="26">
        <f t="shared" si="126"/>
        <v>35.130415729240099</v>
      </c>
      <c r="O596" s="26">
        <f t="shared" si="131"/>
        <v>9.9</v>
      </c>
      <c r="AA596" s="26">
        <f t="shared" si="132"/>
        <v>594</v>
      </c>
      <c r="AB596" s="26">
        <f t="shared" si="138"/>
        <v>12.986889732878655</v>
      </c>
      <c r="AC596" s="26">
        <f t="shared" si="139"/>
        <v>8.0152531242641913</v>
      </c>
      <c r="AD596" s="26">
        <f t="shared" si="133"/>
        <v>21.002142857142857</v>
      </c>
      <c r="AE596" s="24">
        <f t="shared" si="134"/>
        <v>308.28041572924008</v>
      </c>
      <c r="AF596" s="26">
        <f t="shared" si="127"/>
        <v>35.130415729240099</v>
      </c>
      <c r="AG596" s="26">
        <f t="shared" si="135"/>
        <v>9.9</v>
      </c>
    </row>
    <row r="597" spans="9:33" x14ac:dyDescent="0.3">
      <c r="I597" s="26">
        <f t="shared" si="128"/>
        <v>595</v>
      </c>
      <c r="J597" s="26">
        <f t="shared" si="136"/>
        <v>13.008753183607407</v>
      </c>
      <c r="K597" s="26">
        <f t="shared" si="137"/>
        <v>8.0287468163925819</v>
      </c>
      <c r="L597" s="26">
        <f t="shared" si="129"/>
        <v>21.037500000000001</v>
      </c>
      <c r="M597" s="24">
        <f t="shared" si="130"/>
        <v>308.28041572924008</v>
      </c>
      <c r="N597" s="26">
        <f t="shared" si="126"/>
        <v>35.130415729240099</v>
      </c>
      <c r="O597" s="26">
        <f t="shared" si="131"/>
        <v>9.9166666666666661</v>
      </c>
      <c r="AA597" s="26">
        <f t="shared" si="132"/>
        <v>595</v>
      </c>
      <c r="AB597" s="26">
        <f t="shared" si="138"/>
        <v>13.008753183607407</v>
      </c>
      <c r="AC597" s="26">
        <f t="shared" si="139"/>
        <v>8.0287468163925819</v>
      </c>
      <c r="AD597" s="26">
        <f t="shared" si="133"/>
        <v>21.037500000000001</v>
      </c>
      <c r="AE597" s="24">
        <f t="shared" si="134"/>
        <v>308.28041572924008</v>
      </c>
      <c r="AF597" s="26">
        <f t="shared" si="127"/>
        <v>35.130415729240099</v>
      </c>
      <c r="AG597" s="26">
        <f t="shared" si="135"/>
        <v>9.9166666666666661</v>
      </c>
    </row>
    <row r="598" spans="9:33" x14ac:dyDescent="0.3">
      <c r="I598" s="26">
        <f t="shared" si="128"/>
        <v>596</v>
      </c>
      <c r="J598" s="26">
        <f t="shared" si="136"/>
        <v>13.030616634336159</v>
      </c>
      <c r="K598" s="26">
        <f t="shared" si="137"/>
        <v>8.0422405085209743</v>
      </c>
      <c r="L598" s="26">
        <f t="shared" si="129"/>
        <v>21.072857142857142</v>
      </c>
      <c r="M598" s="24">
        <f t="shared" si="130"/>
        <v>308.28041572924008</v>
      </c>
      <c r="N598" s="26">
        <f t="shared" si="126"/>
        <v>35.130415729240099</v>
      </c>
      <c r="O598" s="26">
        <f t="shared" si="131"/>
        <v>9.9333333333333336</v>
      </c>
      <c r="AA598" s="26">
        <f t="shared" si="132"/>
        <v>596</v>
      </c>
      <c r="AB598" s="26">
        <f t="shared" si="138"/>
        <v>13.030616634336159</v>
      </c>
      <c r="AC598" s="26">
        <f t="shared" si="139"/>
        <v>8.0422405085209743</v>
      </c>
      <c r="AD598" s="26">
        <f t="shared" si="133"/>
        <v>21.072857142857142</v>
      </c>
      <c r="AE598" s="24">
        <f t="shared" si="134"/>
        <v>308.28041572924008</v>
      </c>
      <c r="AF598" s="26">
        <f t="shared" si="127"/>
        <v>35.130415729240099</v>
      </c>
      <c r="AG598" s="26">
        <f t="shared" si="135"/>
        <v>9.9333333333333336</v>
      </c>
    </row>
    <row r="599" spans="9:33" x14ac:dyDescent="0.3">
      <c r="I599" s="26">
        <f t="shared" si="128"/>
        <v>597</v>
      </c>
      <c r="J599" s="26">
        <f t="shared" si="136"/>
        <v>13.052480085064911</v>
      </c>
      <c r="K599" s="26">
        <f t="shared" si="137"/>
        <v>8.0557342006493649</v>
      </c>
      <c r="L599" s="26">
        <f t="shared" si="129"/>
        <v>21.108214285714286</v>
      </c>
      <c r="M599" s="24">
        <f t="shared" si="130"/>
        <v>308.28041572924008</v>
      </c>
      <c r="N599" s="26">
        <f t="shared" si="126"/>
        <v>35.130415729240099</v>
      </c>
      <c r="O599" s="26">
        <f t="shared" si="131"/>
        <v>9.9499999999999993</v>
      </c>
      <c r="AA599" s="26">
        <f t="shared" si="132"/>
        <v>597</v>
      </c>
      <c r="AB599" s="26">
        <f t="shared" si="138"/>
        <v>13.052480085064911</v>
      </c>
      <c r="AC599" s="26">
        <f t="shared" si="139"/>
        <v>8.0557342006493649</v>
      </c>
      <c r="AD599" s="26">
        <f t="shared" si="133"/>
        <v>21.108214285714286</v>
      </c>
      <c r="AE599" s="24">
        <f t="shared" si="134"/>
        <v>308.28041572924008</v>
      </c>
      <c r="AF599" s="26">
        <f t="shared" si="127"/>
        <v>35.130415729240099</v>
      </c>
      <c r="AG599" s="26">
        <f t="shared" si="135"/>
        <v>9.9499999999999993</v>
      </c>
    </row>
    <row r="600" spans="9:33" x14ac:dyDescent="0.3">
      <c r="I600" s="26">
        <f t="shared" si="128"/>
        <v>598</v>
      </c>
      <c r="J600" s="26">
        <f t="shared" si="136"/>
        <v>13.074343535793663</v>
      </c>
      <c r="K600" s="26">
        <f t="shared" si="137"/>
        <v>8.0692278927777554</v>
      </c>
      <c r="L600" s="26">
        <f t="shared" si="129"/>
        <v>21.14357142857143</v>
      </c>
      <c r="M600" s="24">
        <f t="shared" si="130"/>
        <v>308.28041572924008</v>
      </c>
      <c r="N600" s="26">
        <f t="shared" si="126"/>
        <v>35.130415729240099</v>
      </c>
      <c r="O600" s="26">
        <f t="shared" si="131"/>
        <v>9.9666666666666668</v>
      </c>
      <c r="AA600" s="26">
        <f t="shared" si="132"/>
        <v>598</v>
      </c>
      <c r="AB600" s="26">
        <f t="shared" si="138"/>
        <v>13.074343535793663</v>
      </c>
      <c r="AC600" s="26">
        <f t="shared" si="139"/>
        <v>8.0692278927777554</v>
      </c>
      <c r="AD600" s="26">
        <f t="shared" si="133"/>
        <v>21.14357142857143</v>
      </c>
      <c r="AE600" s="24">
        <f t="shared" si="134"/>
        <v>308.28041572924008</v>
      </c>
      <c r="AF600" s="26">
        <f t="shared" si="127"/>
        <v>35.130415729240099</v>
      </c>
      <c r="AG600" s="26">
        <f t="shared" si="135"/>
        <v>9.9666666666666668</v>
      </c>
    </row>
    <row r="601" spans="9:33" x14ac:dyDescent="0.3">
      <c r="I601" s="26">
        <f t="shared" si="128"/>
        <v>599</v>
      </c>
      <c r="J601" s="26">
        <f t="shared" si="136"/>
        <v>13.096206986522414</v>
      </c>
      <c r="K601" s="26">
        <f t="shared" si="137"/>
        <v>8.082721584906146</v>
      </c>
      <c r="L601" s="26">
        <f t="shared" si="129"/>
        <v>21.178928571428571</v>
      </c>
      <c r="M601" s="24">
        <f t="shared" si="130"/>
        <v>308.28041572924008</v>
      </c>
      <c r="N601" s="26">
        <f t="shared" si="126"/>
        <v>35.130415729240099</v>
      </c>
      <c r="O601" s="26">
        <f t="shared" si="131"/>
        <v>9.9833333333333325</v>
      </c>
      <c r="AA601" s="26">
        <f t="shared" si="132"/>
        <v>599</v>
      </c>
      <c r="AB601" s="26">
        <f t="shared" si="138"/>
        <v>13.096206986522414</v>
      </c>
      <c r="AC601" s="26">
        <f t="shared" si="139"/>
        <v>8.082721584906146</v>
      </c>
      <c r="AD601" s="26">
        <f t="shared" si="133"/>
        <v>21.178928571428571</v>
      </c>
      <c r="AE601" s="24">
        <f t="shared" si="134"/>
        <v>308.28041572924008</v>
      </c>
      <c r="AF601" s="26">
        <f t="shared" si="127"/>
        <v>35.130415729240099</v>
      </c>
      <c r="AG601" s="26">
        <f t="shared" si="135"/>
        <v>9.9833333333333325</v>
      </c>
    </row>
    <row r="602" spans="9:33" x14ac:dyDescent="0.3">
      <c r="I602" s="26">
        <f t="shared" si="128"/>
        <v>600</v>
      </c>
      <c r="J602" s="26">
        <f t="shared" si="136"/>
        <v>13.118070437251166</v>
      </c>
      <c r="K602" s="26">
        <f t="shared" si="137"/>
        <v>8.0962152770345366</v>
      </c>
      <c r="L602" s="26">
        <f t="shared" si="129"/>
        <v>21.214285714285715</v>
      </c>
      <c r="M602" s="24">
        <f t="shared" si="130"/>
        <v>308.28041572924008</v>
      </c>
      <c r="N602" s="26">
        <f t="shared" si="126"/>
        <v>35.130415729240099</v>
      </c>
      <c r="O602" s="26">
        <f t="shared" si="131"/>
        <v>10</v>
      </c>
      <c r="AA602" s="26">
        <f t="shared" si="132"/>
        <v>600</v>
      </c>
      <c r="AB602" s="26">
        <f t="shared" si="138"/>
        <v>13.118070437251166</v>
      </c>
      <c r="AC602" s="26">
        <f t="shared" si="139"/>
        <v>8.0962152770345366</v>
      </c>
      <c r="AD602" s="26">
        <f t="shared" si="133"/>
        <v>21.214285714285715</v>
      </c>
      <c r="AE602" s="24">
        <f t="shared" si="134"/>
        <v>308.28041572924008</v>
      </c>
      <c r="AF602" s="26">
        <f t="shared" si="127"/>
        <v>35.130415729240099</v>
      </c>
      <c r="AG602" s="26">
        <f t="shared" si="135"/>
        <v>10</v>
      </c>
    </row>
    <row r="603" spans="9:33" x14ac:dyDescent="0.3">
      <c r="I603" s="26">
        <f t="shared" si="128"/>
        <v>601</v>
      </c>
      <c r="J603" s="26">
        <f t="shared" si="136"/>
        <v>13.139933887979918</v>
      </c>
      <c r="K603" s="26">
        <f t="shared" si="137"/>
        <v>8.1097089691629272</v>
      </c>
      <c r="L603" s="26">
        <f t="shared" si="129"/>
        <v>21.249642857142856</v>
      </c>
      <c r="M603" s="24">
        <f t="shared" si="130"/>
        <v>308.28041572924008</v>
      </c>
      <c r="N603" s="26">
        <f t="shared" si="126"/>
        <v>35.130415729240099</v>
      </c>
      <c r="O603" s="26">
        <f t="shared" si="131"/>
        <v>10.016666666666667</v>
      </c>
      <c r="AA603" s="26">
        <f t="shared" si="132"/>
        <v>601</v>
      </c>
      <c r="AB603" s="26">
        <f t="shared" si="138"/>
        <v>13.139933887979918</v>
      </c>
      <c r="AC603" s="26">
        <f t="shared" si="139"/>
        <v>8.1097089691629272</v>
      </c>
      <c r="AD603" s="26">
        <f t="shared" si="133"/>
        <v>21.249642857142856</v>
      </c>
      <c r="AE603" s="24">
        <f t="shared" si="134"/>
        <v>308.28041572924008</v>
      </c>
      <c r="AF603" s="26">
        <f t="shared" si="127"/>
        <v>35.130415729240099</v>
      </c>
      <c r="AG603" s="26">
        <f t="shared" si="135"/>
        <v>10.016666666666667</v>
      </c>
    </row>
    <row r="604" spans="9:33" x14ac:dyDescent="0.3">
      <c r="I604" s="26">
        <f t="shared" si="128"/>
        <v>602</v>
      </c>
      <c r="J604" s="26">
        <f t="shared" si="136"/>
        <v>13.16179733870867</v>
      </c>
      <c r="K604" s="26">
        <f t="shared" si="137"/>
        <v>8.1232026612913195</v>
      </c>
      <c r="L604" s="26">
        <f t="shared" si="129"/>
        <v>21.285</v>
      </c>
      <c r="M604" s="24">
        <f t="shared" si="130"/>
        <v>308.28041572924008</v>
      </c>
      <c r="N604" s="26">
        <f t="shared" si="126"/>
        <v>35.130415729240099</v>
      </c>
      <c r="O604" s="26">
        <f t="shared" si="131"/>
        <v>10.033333333333333</v>
      </c>
      <c r="AA604" s="26">
        <f t="shared" si="132"/>
        <v>602</v>
      </c>
      <c r="AB604" s="26">
        <f t="shared" si="138"/>
        <v>13.16179733870867</v>
      </c>
      <c r="AC604" s="26">
        <f t="shared" si="139"/>
        <v>8.1232026612913195</v>
      </c>
      <c r="AD604" s="26">
        <f t="shared" si="133"/>
        <v>21.285</v>
      </c>
      <c r="AE604" s="24">
        <f t="shared" si="134"/>
        <v>308.28041572924008</v>
      </c>
      <c r="AF604" s="26">
        <f t="shared" si="127"/>
        <v>35.130415729240099</v>
      </c>
      <c r="AG604" s="26">
        <f t="shared" si="135"/>
        <v>10.033333333333333</v>
      </c>
    </row>
    <row r="605" spans="9:33" x14ac:dyDescent="0.3">
      <c r="I605" s="26">
        <f t="shared" si="128"/>
        <v>603</v>
      </c>
      <c r="J605" s="26">
        <f t="shared" si="136"/>
        <v>13.183660789437422</v>
      </c>
      <c r="K605" s="26">
        <f t="shared" si="137"/>
        <v>8.1366963534197101</v>
      </c>
      <c r="L605" s="26">
        <f t="shared" si="129"/>
        <v>21.320357142857144</v>
      </c>
      <c r="M605" s="24">
        <f t="shared" si="130"/>
        <v>308.28041572924008</v>
      </c>
      <c r="N605" s="26">
        <f t="shared" si="126"/>
        <v>35.130415729240099</v>
      </c>
      <c r="O605" s="26">
        <f t="shared" si="131"/>
        <v>10.050000000000001</v>
      </c>
      <c r="AA605" s="26">
        <f t="shared" si="132"/>
        <v>603</v>
      </c>
      <c r="AB605" s="26">
        <f t="shared" si="138"/>
        <v>13.183660789437422</v>
      </c>
      <c r="AC605" s="26">
        <f t="shared" si="139"/>
        <v>8.1366963534197101</v>
      </c>
      <c r="AD605" s="26">
        <f t="shared" si="133"/>
        <v>21.320357142857144</v>
      </c>
      <c r="AE605" s="24">
        <f t="shared" si="134"/>
        <v>308.28041572924008</v>
      </c>
      <c r="AF605" s="26">
        <f t="shared" si="127"/>
        <v>35.130415729240099</v>
      </c>
      <c r="AG605" s="26">
        <f t="shared" si="135"/>
        <v>10.050000000000001</v>
      </c>
    </row>
    <row r="606" spans="9:33" x14ac:dyDescent="0.3">
      <c r="I606" s="26">
        <f t="shared" si="128"/>
        <v>604</v>
      </c>
      <c r="J606" s="26">
        <f t="shared" si="136"/>
        <v>13.205524240166174</v>
      </c>
      <c r="K606" s="26">
        <f t="shared" si="137"/>
        <v>8.1501900455481007</v>
      </c>
      <c r="L606" s="26">
        <f t="shared" si="129"/>
        <v>21.355714285714285</v>
      </c>
      <c r="M606" s="24">
        <f t="shared" si="130"/>
        <v>308.28041572924008</v>
      </c>
      <c r="N606" s="26">
        <f t="shared" si="126"/>
        <v>35.130415729240099</v>
      </c>
      <c r="O606" s="26">
        <f t="shared" si="131"/>
        <v>10.066666666666666</v>
      </c>
      <c r="AA606" s="26">
        <f t="shared" si="132"/>
        <v>604</v>
      </c>
      <c r="AB606" s="26">
        <f t="shared" si="138"/>
        <v>13.205524240166174</v>
      </c>
      <c r="AC606" s="26">
        <f t="shared" si="139"/>
        <v>8.1501900455481007</v>
      </c>
      <c r="AD606" s="26">
        <f t="shared" si="133"/>
        <v>21.355714285714285</v>
      </c>
      <c r="AE606" s="24">
        <f t="shared" si="134"/>
        <v>308.28041572924008</v>
      </c>
      <c r="AF606" s="26">
        <f t="shared" si="127"/>
        <v>35.130415729240099</v>
      </c>
      <c r="AG606" s="26">
        <f t="shared" si="135"/>
        <v>10.066666666666666</v>
      </c>
    </row>
    <row r="607" spans="9:33" x14ac:dyDescent="0.3">
      <c r="I607" s="26">
        <f t="shared" si="128"/>
        <v>605</v>
      </c>
      <c r="J607" s="26">
        <f t="shared" si="136"/>
        <v>13.227387690894925</v>
      </c>
      <c r="K607" s="26">
        <f t="shared" si="137"/>
        <v>8.1636837376764912</v>
      </c>
      <c r="L607" s="26">
        <f t="shared" si="129"/>
        <v>21.391071428571429</v>
      </c>
      <c r="M607" s="24">
        <f t="shared" si="130"/>
        <v>308.28041572924008</v>
      </c>
      <c r="N607" s="26">
        <f t="shared" si="126"/>
        <v>35.130415729240099</v>
      </c>
      <c r="O607" s="26">
        <f t="shared" si="131"/>
        <v>10.083333333333334</v>
      </c>
      <c r="AA607" s="26">
        <f t="shared" si="132"/>
        <v>605</v>
      </c>
      <c r="AB607" s="26">
        <f t="shared" si="138"/>
        <v>13.227387690894925</v>
      </c>
      <c r="AC607" s="26">
        <f t="shared" si="139"/>
        <v>8.1636837376764912</v>
      </c>
      <c r="AD607" s="26">
        <f t="shared" si="133"/>
        <v>21.391071428571429</v>
      </c>
      <c r="AE607" s="24">
        <f t="shared" si="134"/>
        <v>308.28041572924008</v>
      </c>
      <c r="AF607" s="26">
        <f t="shared" si="127"/>
        <v>35.130415729240099</v>
      </c>
      <c r="AG607" s="26">
        <f t="shared" si="135"/>
        <v>10.083333333333334</v>
      </c>
    </row>
    <row r="608" spans="9:33" x14ac:dyDescent="0.3">
      <c r="I608" s="26">
        <f t="shared" si="128"/>
        <v>606</v>
      </c>
      <c r="J608" s="26">
        <f t="shared" si="136"/>
        <v>13.249251141623677</v>
      </c>
      <c r="K608" s="26">
        <f t="shared" si="137"/>
        <v>8.1771774298048818</v>
      </c>
      <c r="L608" s="26">
        <f t="shared" si="129"/>
        <v>21.426428571428573</v>
      </c>
      <c r="M608" s="24">
        <f t="shared" si="130"/>
        <v>308.28041572924008</v>
      </c>
      <c r="N608" s="26">
        <f t="shared" si="126"/>
        <v>35.130415729240099</v>
      </c>
      <c r="O608" s="26">
        <f t="shared" si="131"/>
        <v>10.1</v>
      </c>
      <c r="AA608" s="26">
        <f t="shared" si="132"/>
        <v>606</v>
      </c>
      <c r="AB608" s="26">
        <f t="shared" si="138"/>
        <v>13.249251141623677</v>
      </c>
      <c r="AC608" s="26">
        <f t="shared" si="139"/>
        <v>8.1771774298048818</v>
      </c>
      <c r="AD608" s="26">
        <f t="shared" si="133"/>
        <v>21.426428571428573</v>
      </c>
      <c r="AE608" s="24">
        <f t="shared" si="134"/>
        <v>308.28041572924008</v>
      </c>
      <c r="AF608" s="26">
        <f t="shared" si="127"/>
        <v>35.130415729240099</v>
      </c>
      <c r="AG608" s="26">
        <f t="shared" si="135"/>
        <v>10.1</v>
      </c>
    </row>
    <row r="609" spans="9:33" x14ac:dyDescent="0.3">
      <c r="I609" s="26">
        <f t="shared" si="128"/>
        <v>607</v>
      </c>
      <c r="J609" s="26">
        <f t="shared" si="136"/>
        <v>13.271114592352429</v>
      </c>
      <c r="K609" s="26">
        <f t="shared" si="137"/>
        <v>8.1906711219332724</v>
      </c>
      <c r="L609" s="26">
        <f t="shared" si="129"/>
        <v>21.461785714285714</v>
      </c>
      <c r="M609" s="24">
        <f t="shared" si="130"/>
        <v>308.28041572924008</v>
      </c>
      <c r="N609" s="26">
        <f t="shared" si="126"/>
        <v>35.130415729240099</v>
      </c>
      <c r="O609" s="26">
        <f t="shared" si="131"/>
        <v>10.116666666666667</v>
      </c>
      <c r="AA609" s="26">
        <f t="shared" si="132"/>
        <v>607</v>
      </c>
      <c r="AB609" s="26">
        <f t="shared" si="138"/>
        <v>13.271114592352429</v>
      </c>
      <c r="AC609" s="26">
        <f t="shared" si="139"/>
        <v>8.1906711219332724</v>
      </c>
      <c r="AD609" s="26">
        <f t="shared" si="133"/>
        <v>21.461785714285714</v>
      </c>
      <c r="AE609" s="24">
        <f t="shared" si="134"/>
        <v>308.28041572924008</v>
      </c>
      <c r="AF609" s="26">
        <f t="shared" si="127"/>
        <v>35.130415729240099</v>
      </c>
      <c r="AG609" s="26">
        <f t="shared" si="135"/>
        <v>10.116666666666667</v>
      </c>
    </row>
    <row r="610" spans="9:33" x14ac:dyDescent="0.3">
      <c r="I610" s="26">
        <f t="shared" si="128"/>
        <v>608</v>
      </c>
      <c r="J610" s="26">
        <f t="shared" si="136"/>
        <v>13.292978043081181</v>
      </c>
      <c r="K610" s="26">
        <f t="shared" si="137"/>
        <v>8.2041648140616648</v>
      </c>
      <c r="L610" s="26">
        <f t="shared" si="129"/>
        <v>21.497142857142858</v>
      </c>
      <c r="M610" s="24">
        <f t="shared" si="130"/>
        <v>308.28041572924008</v>
      </c>
      <c r="N610" s="26">
        <f t="shared" si="126"/>
        <v>35.130415729240099</v>
      </c>
      <c r="O610" s="26">
        <f t="shared" si="131"/>
        <v>10.133333333333333</v>
      </c>
      <c r="AA610" s="26">
        <f t="shared" si="132"/>
        <v>608</v>
      </c>
      <c r="AB610" s="26">
        <f t="shared" si="138"/>
        <v>13.292978043081181</v>
      </c>
      <c r="AC610" s="26">
        <f t="shared" si="139"/>
        <v>8.2041648140616648</v>
      </c>
      <c r="AD610" s="26">
        <f t="shared" si="133"/>
        <v>21.497142857142858</v>
      </c>
      <c r="AE610" s="24">
        <f t="shared" si="134"/>
        <v>308.28041572924008</v>
      </c>
      <c r="AF610" s="26">
        <f t="shared" si="127"/>
        <v>35.130415729240099</v>
      </c>
      <c r="AG610" s="26">
        <f t="shared" si="135"/>
        <v>10.133333333333333</v>
      </c>
    </row>
    <row r="611" spans="9:33" x14ac:dyDescent="0.3">
      <c r="I611" s="26">
        <f t="shared" si="128"/>
        <v>609</v>
      </c>
      <c r="J611" s="26">
        <f t="shared" si="136"/>
        <v>13.314841493809933</v>
      </c>
      <c r="K611" s="26">
        <f t="shared" si="137"/>
        <v>8.2176585061900553</v>
      </c>
      <c r="L611" s="26">
        <f t="shared" si="129"/>
        <v>21.532499999999999</v>
      </c>
      <c r="M611" s="24">
        <f t="shared" si="130"/>
        <v>308.28041572924008</v>
      </c>
      <c r="N611" s="26">
        <f t="shared" si="126"/>
        <v>35.130415729240099</v>
      </c>
      <c r="O611" s="26">
        <f t="shared" si="131"/>
        <v>10.15</v>
      </c>
      <c r="AA611" s="26">
        <f t="shared" si="132"/>
        <v>609</v>
      </c>
      <c r="AB611" s="26">
        <f t="shared" si="138"/>
        <v>13.314841493809933</v>
      </c>
      <c r="AC611" s="26">
        <f t="shared" si="139"/>
        <v>8.2176585061900553</v>
      </c>
      <c r="AD611" s="26">
        <f t="shared" si="133"/>
        <v>21.532499999999999</v>
      </c>
      <c r="AE611" s="24">
        <f t="shared" si="134"/>
        <v>308.28041572924008</v>
      </c>
      <c r="AF611" s="26">
        <f t="shared" si="127"/>
        <v>35.130415729240099</v>
      </c>
      <c r="AG611" s="26">
        <f t="shared" si="135"/>
        <v>10.15</v>
      </c>
    </row>
    <row r="612" spans="9:33" x14ac:dyDescent="0.3">
      <c r="I612" s="26">
        <f t="shared" si="128"/>
        <v>610</v>
      </c>
      <c r="J612" s="26">
        <f t="shared" si="136"/>
        <v>13.336704944538686</v>
      </c>
      <c r="K612" s="26">
        <f t="shared" si="137"/>
        <v>8.2311521983184459</v>
      </c>
      <c r="L612" s="26">
        <f t="shared" si="129"/>
        <v>21.567857142857143</v>
      </c>
      <c r="M612" s="24">
        <f t="shared" si="130"/>
        <v>308.28041572924008</v>
      </c>
      <c r="N612" s="26">
        <f t="shared" si="126"/>
        <v>35.130415729240099</v>
      </c>
      <c r="O612" s="26">
        <f t="shared" si="131"/>
        <v>10.166666666666666</v>
      </c>
      <c r="AA612" s="26">
        <f t="shared" si="132"/>
        <v>610</v>
      </c>
      <c r="AB612" s="26">
        <f t="shared" si="138"/>
        <v>13.336704944538686</v>
      </c>
      <c r="AC612" s="26">
        <f t="shared" si="139"/>
        <v>8.2311521983184459</v>
      </c>
      <c r="AD612" s="26">
        <f t="shared" si="133"/>
        <v>21.567857142857143</v>
      </c>
      <c r="AE612" s="24">
        <f t="shared" si="134"/>
        <v>308.28041572924008</v>
      </c>
      <c r="AF612" s="26">
        <f t="shared" si="127"/>
        <v>35.130415729240099</v>
      </c>
      <c r="AG612" s="26">
        <f t="shared" si="135"/>
        <v>10.166666666666666</v>
      </c>
    </row>
    <row r="613" spans="9:33" x14ac:dyDescent="0.3">
      <c r="I613" s="26">
        <f t="shared" si="128"/>
        <v>611</v>
      </c>
      <c r="J613" s="26">
        <f t="shared" si="136"/>
        <v>13.358568395267438</v>
      </c>
      <c r="K613" s="26">
        <f t="shared" si="137"/>
        <v>8.2446458904468365</v>
      </c>
      <c r="L613" s="26">
        <f t="shared" si="129"/>
        <v>21.603214285714287</v>
      </c>
      <c r="M613" s="24">
        <f t="shared" si="130"/>
        <v>308.28041572924008</v>
      </c>
      <c r="N613" s="26">
        <f t="shared" si="126"/>
        <v>35.130415729240099</v>
      </c>
      <c r="O613" s="26">
        <f t="shared" si="131"/>
        <v>10.183333333333334</v>
      </c>
      <c r="AA613" s="26">
        <f t="shared" si="132"/>
        <v>611</v>
      </c>
      <c r="AB613" s="26">
        <f t="shared" si="138"/>
        <v>13.358568395267438</v>
      </c>
      <c r="AC613" s="26">
        <f t="shared" si="139"/>
        <v>8.2446458904468365</v>
      </c>
      <c r="AD613" s="26">
        <f t="shared" si="133"/>
        <v>21.603214285714287</v>
      </c>
      <c r="AE613" s="24">
        <f t="shared" si="134"/>
        <v>308.28041572924008</v>
      </c>
      <c r="AF613" s="26">
        <f t="shared" si="127"/>
        <v>35.130415729240099</v>
      </c>
      <c r="AG613" s="26">
        <f t="shared" si="135"/>
        <v>10.183333333333334</v>
      </c>
    </row>
    <row r="614" spans="9:33" x14ac:dyDescent="0.3">
      <c r="I614" s="26">
        <f t="shared" si="128"/>
        <v>612</v>
      </c>
      <c r="J614" s="26">
        <f t="shared" si="136"/>
        <v>13.38043184599619</v>
      </c>
      <c r="K614" s="26">
        <f t="shared" si="137"/>
        <v>8.2581395825752271</v>
      </c>
      <c r="L614" s="26">
        <f t="shared" si="129"/>
        <v>21.638571428571428</v>
      </c>
      <c r="M614" s="24">
        <f t="shared" si="130"/>
        <v>308.28041572924008</v>
      </c>
      <c r="N614" s="26">
        <f t="shared" si="126"/>
        <v>35.130415729240099</v>
      </c>
      <c r="O614" s="26">
        <f t="shared" si="131"/>
        <v>10.199999999999999</v>
      </c>
      <c r="AA614" s="26">
        <f t="shared" si="132"/>
        <v>612</v>
      </c>
      <c r="AB614" s="26">
        <f t="shared" si="138"/>
        <v>13.38043184599619</v>
      </c>
      <c r="AC614" s="26">
        <f t="shared" si="139"/>
        <v>8.2581395825752271</v>
      </c>
      <c r="AD614" s="26">
        <f t="shared" si="133"/>
        <v>21.638571428571428</v>
      </c>
      <c r="AE614" s="24">
        <f t="shared" si="134"/>
        <v>308.28041572924008</v>
      </c>
      <c r="AF614" s="26">
        <f t="shared" si="127"/>
        <v>35.130415729240099</v>
      </c>
      <c r="AG614" s="26">
        <f t="shared" si="135"/>
        <v>10.199999999999999</v>
      </c>
    </row>
    <row r="615" spans="9:33" x14ac:dyDescent="0.3">
      <c r="I615" s="26">
        <f t="shared" si="128"/>
        <v>613</v>
      </c>
      <c r="J615" s="26">
        <f t="shared" si="136"/>
        <v>13.402295296724942</v>
      </c>
      <c r="K615" s="26">
        <f t="shared" si="137"/>
        <v>8.2716332747036194</v>
      </c>
      <c r="L615" s="26">
        <f t="shared" si="129"/>
        <v>21.673928571428572</v>
      </c>
      <c r="M615" s="24">
        <f t="shared" si="130"/>
        <v>308.28041572924008</v>
      </c>
      <c r="N615" s="26">
        <f t="shared" si="126"/>
        <v>35.130415729240099</v>
      </c>
      <c r="O615" s="26">
        <f t="shared" si="131"/>
        <v>10.216666666666667</v>
      </c>
      <c r="AA615" s="26">
        <f t="shared" si="132"/>
        <v>613</v>
      </c>
      <c r="AB615" s="26">
        <f t="shared" si="138"/>
        <v>13.402295296724942</v>
      </c>
      <c r="AC615" s="26">
        <f t="shared" si="139"/>
        <v>8.2716332747036194</v>
      </c>
      <c r="AD615" s="26">
        <f t="shared" si="133"/>
        <v>21.673928571428572</v>
      </c>
      <c r="AE615" s="24">
        <f t="shared" si="134"/>
        <v>308.28041572924008</v>
      </c>
      <c r="AF615" s="26">
        <f t="shared" si="127"/>
        <v>35.130415729240099</v>
      </c>
      <c r="AG615" s="26">
        <f t="shared" si="135"/>
        <v>10.216666666666667</v>
      </c>
    </row>
    <row r="616" spans="9:33" x14ac:dyDescent="0.3">
      <c r="I616" s="26">
        <f t="shared" si="128"/>
        <v>614</v>
      </c>
      <c r="J616" s="26">
        <f t="shared" si="136"/>
        <v>13.424158747453694</v>
      </c>
      <c r="K616" s="26">
        <f t="shared" si="137"/>
        <v>8.28512696683201</v>
      </c>
      <c r="L616" s="26">
        <f t="shared" si="129"/>
        <v>21.709285714285716</v>
      </c>
      <c r="M616" s="24">
        <f t="shared" si="130"/>
        <v>308.28041572924008</v>
      </c>
      <c r="N616" s="26">
        <f t="shared" si="126"/>
        <v>35.130415729240099</v>
      </c>
      <c r="O616" s="26">
        <f t="shared" si="131"/>
        <v>10.233333333333333</v>
      </c>
      <c r="AA616" s="26">
        <f t="shared" si="132"/>
        <v>614</v>
      </c>
      <c r="AB616" s="26">
        <f t="shared" si="138"/>
        <v>13.424158747453694</v>
      </c>
      <c r="AC616" s="26">
        <f t="shared" si="139"/>
        <v>8.28512696683201</v>
      </c>
      <c r="AD616" s="26">
        <f t="shared" si="133"/>
        <v>21.709285714285716</v>
      </c>
      <c r="AE616" s="24">
        <f t="shared" si="134"/>
        <v>308.28041572924008</v>
      </c>
      <c r="AF616" s="26">
        <f t="shared" si="127"/>
        <v>35.130415729240099</v>
      </c>
      <c r="AG616" s="26">
        <f t="shared" si="135"/>
        <v>10.233333333333333</v>
      </c>
    </row>
    <row r="617" spans="9:33" x14ac:dyDescent="0.3">
      <c r="I617" s="26">
        <f t="shared" si="128"/>
        <v>615</v>
      </c>
      <c r="J617" s="26">
        <f t="shared" si="136"/>
        <v>13.446022198182446</v>
      </c>
      <c r="K617" s="26">
        <f t="shared" si="137"/>
        <v>8.2986206589604006</v>
      </c>
      <c r="L617" s="26">
        <f t="shared" si="129"/>
        <v>21.744642857142857</v>
      </c>
      <c r="M617" s="24">
        <f t="shared" si="130"/>
        <v>308.28041572924008</v>
      </c>
      <c r="N617" s="26">
        <f t="shared" si="126"/>
        <v>35.130415729240099</v>
      </c>
      <c r="O617" s="26">
        <f t="shared" si="131"/>
        <v>10.25</v>
      </c>
      <c r="AA617" s="26">
        <f t="shared" si="132"/>
        <v>615</v>
      </c>
      <c r="AB617" s="26">
        <f t="shared" si="138"/>
        <v>13.446022198182446</v>
      </c>
      <c r="AC617" s="26">
        <f t="shared" si="139"/>
        <v>8.2986206589604006</v>
      </c>
      <c r="AD617" s="26">
        <f t="shared" si="133"/>
        <v>21.744642857142857</v>
      </c>
      <c r="AE617" s="24">
        <f t="shared" si="134"/>
        <v>308.28041572924008</v>
      </c>
      <c r="AF617" s="26">
        <f t="shared" si="127"/>
        <v>35.130415729240099</v>
      </c>
      <c r="AG617" s="26">
        <f t="shared" si="135"/>
        <v>10.25</v>
      </c>
    </row>
    <row r="618" spans="9:33" x14ac:dyDescent="0.3">
      <c r="I618" s="26">
        <f t="shared" si="128"/>
        <v>616</v>
      </c>
      <c r="J618" s="26">
        <f t="shared" si="136"/>
        <v>13.467885648911198</v>
      </c>
      <c r="K618" s="26">
        <f t="shared" si="137"/>
        <v>8.3121143510887912</v>
      </c>
      <c r="L618" s="26">
        <f t="shared" si="129"/>
        <v>21.78</v>
      </c>
      <c r="M618" s="24">
        <f t="shared" si="130"/>
        <v>308.28041572924008</v>
      </c>
      <c r="N618" s="26">
        <f t="shared" si="126"/>
        <v>35.130415729240099</v>
      </c>
      <c r="O618" s="26">
        <f t="shared" si="131"/>
        <v>10.266666666666667</v>
      </c>
      <c r="AA618" s="26">
        <f t="shared" si="132"/>
        <v>616</v>
      </c>
      <c r="AB618" s="26">
        <f t="shared" si="138"/>
        <v>13.467885648911198</v>
      </c>
      <c r="AC618" s="26">
        <f t="shared" si="139"/>
        <v>8.3121143510887912</v>
      </c>
      <c r="AD618" s="26">
        <f t="shared" si="133"/>
        <v>21.78</v>
      </c>
      <c r="AE618" s="24">
        <f t="shared" si="134"/>
        <v>308.28041572924008</v>
      </c>
      <c r="AF618" s="26">
        <f t="shared" si="127"/>
        <v>35.130415729240099</v>
      </c>
      <c r="AG618" s="26">
        <f t="shared" si="135"/>
        <v>10.266666666666667</v>
      </c>
    </row>
    <row r="619" spans="9:33" x14ac:dyDescent="0.3">
      <c r="I619" s="26">
        <f t="shared" si="128"/>
        <v>617</v>
      </c>
      <c r="J619" s="26">
        <f t="shared" si="136"/>
        <v>13.489749099639949</v>
      </c>
      <c r="K619" s="26">
        <f t="shared" si="137"/>
        <v>8.3256080432171817</v>
      </c>
      <c r="L619" s="26">
        <f t="shared" si="129"/>
        <v>21.815357142857142</v>
      </c>
      <c r="M619" s="24">
        <f t="shared" si="130"/>
        <v>308.28041572924008</v>
      </c>
      <c r="N619" s="26">
        <f t="shared" si="126"/>
        <v>35.130415729240099</v>
      </c>
      <c r="O619" s="26">
        <f t="shared" si="131"/>
        <v>10.283333333333333</v>
      </c>
      <c r="AA619" s="26">
        <f t="shared" si="132"/>
        <v>617</v>
      </c>
      <c r="AB619" s="26">
        <f t="shared" si="138"/>
        <v>13.489749099639949</v>
      </c>
      <c r="AC619" s="26">
        <f t="shared" si="139"/>
        <v>8.3256080432171817</v>
      </c>
      <c r="AD619" s="26">
        <f t="shared" si="133"/>
        <v>21.815357142857142</v>
      </c>
      <c r="AE619" s="24">
        <f t="shared" si="134"/>
        <v>308.28041572924008</v>
      </c>
      <c r="AF619" s="26">
        <f t="shared" si="127"/>
        <v>35.130415729240099</v>
      </c>
      <c r="AG619" s="26">
        <f t="shared" si="135"/>
        <v>10.283333333333333</v>
      </c>
    </row>
    <row r="620" spans="9:33" x14ac:dyDescent="0.3">
      <c r="I620" s="26">
        <f t="shared" si="128"/>
        <v>618</v>
      </c>
      <c r="J620" s="26">
        <f t="shared" si="136"/>
        <v>13.511612550368701</v>
      </c>
      <c r="K620" s="26">
        <f t="shared" si="137"/>
        <v>8.3391017353455723</v>
      </c>
      <c r="L620" s="26">
        <f t="shared" si="129"/>
        <v>21.850714285714286</v>
      </c>
      <c r="M620" s="24">
        <f t="shared" si="130"/>
        <v>308.28041572924008</v>
      </c>
      <c r="N620" s="26">
        <f t="shared" si="126"/>
        <v>35.130415729240099</v>
      </c>
      <c r="O620" s="26">
        <f t="shared" si="131"/>
        <v>10.3</v>
      </c>
      <c r="AA620" s="26">
        <f t="shared" si="132"/>
        <v>618</v>
      </c>
      <c r="AB620" s="26">
        <f t="shared" si="138"/>
        <v>13.511612550368701</v>
      </c>
      <c r="AC620" s="26">
        <f t="shared" si="139"/>
        <v>8.3391017353455723</v>
      </c>
      <c r="AD620" s="26">
        <f t="shared" si="133"/>
        <v>21.850714285714286</v>
      </c>
      <c r="AE620" s="24">
        <f t="shared" si="134"/>
        <v>308.28041572924008</v>
      </c>
      <c r="AF620" s="26">
        <f t="shared" si="127"/>
        <v>35.130415729240099</v>
      </c>
      <c r="AG620" s="26">
        <f t="shared" si="135"/>
        <v>10.3</v>
      </c>
    </row>
    <row r="621" spans="9:33" x14ac:dyDescent="0.3">
      <c r="I621" s="26">
        <f t="shared" si="128"/>
        <v>619</v>
      </c>
      <c r="J621" s="26">
        <f t="shared" si="136"/>
        <v>13.533476001097453</v>
      </c>
      <c r="K621" s="26">
        <f t="shared" si="137"/>
        <v>8.3525954274739647</v>
      </c>
      <c r="L621" s="26">
        <f t="shared" si="129"/>
        <v>21.88607142857143</v>
      </c>
      <c r="M621" s="24">
        <f t="shared" si="130"/>
        <v>308.28041572924008</v>
      </c>
      <c r="N621" s="26">
        <f t="shared" si="126"/>
        <v>35.130415729240099</v>
      </c>
      <c r="O621" s="26">
        <f t="shared" si="131"/>
        <v>10.316666666666666</v>
      </c>
      <c r="AA621" s="26">
        <f t="shared" si="132"/>
        <v>619</v>
      </c>
      <c r="AB621" s="26">
        <f t="shared" si="138"/>
        <v>13.533476001097453</v>
      </c>
      <c r="AC621" s="26">
        <f t="shared" si="139"/>
        <v>8.3525954274739647</v>
      </c>
      <c r="AD621" s="26">
        <f t="shared" si="133"/>
        <v>21.88607142857143</v>
      </c>
      <c r="AE621" s="24">
        <f t="shared" si="134"/>
        <v>308.28041572924008</v>
      </c>
      <c r="AF621" s="26">
        <f t="shared" si="127"/>
        <v>35.130415729240099</v>
      </c>
      <c r="AG621" s="26">
        <f t="shared" si="135"/>
        <v>10.316666666666666</v>
      </c>
    </row>
    <row r="622" spans="9:33" x14ac:dyDescent="0.3">
      <c r="I622" s="26">
        <f t="shared" si="128"/>
        <v>620</v>
      </c>
      <c r="J622" s="26">
        <f t="shared" si="136"/>
        <v>13.555339451826205</v>
      </c>
      <c r="K622" s="26">
        <f t="shared" si="137"/>
        <v>8.3660891196023552</v>
      </c>
      <c r="L622" s="26">
        <f t="shared" si="129"/>
        <v>21.921428571428571</v>
      </c>
      <c r="M622" s="24">
        <f t="shared" si="130"/>
        <v>308.28041572924008</v>
      </c>
      <c r="N622" s="26">
        <f t="shared" si="126"/>
        <v>35.130415729240099</v>
      </c>
      <c r="O622" s="26">
        <f t="shared" si="131"/>
        <v>10.333333333333334</v>
      </c>
      <c r="AA622" s="26">
        <f t="shared" si="132"/>
        <v>620</v>
      </c>
      <c r="AB622" s="26">
        <f t="shared" si="138"/>
        <v>13.555339451826205</v>
      </c>
      <c r="AC622" s="26">
        <f t="shared" si="139"/>
        <v>8.3660891196023552</v>
      </c>
      <c r="AD622" s="26">
        <f t="shared" si="133"/>
        <v>21.921428571428571</v>
      </c>
      <c r="AE622" s="24">
        <f t="shared" si="134"/>
        <v>308.28041572924008</v>
      </c>
      <c r="AF622" s="26">
        <f t="shared" si="127"/>
        <v>35.130415729240099</v>
      </c>
      <c r="AG622" s="26">
        <f t="shared" si="135"/>
        <v>10.333333333333334</v>
      </c>
    </row>
    <row r="623" spans="9:33" x14ac:dyDescent="0.3">
      <c r="I623" s="26">
        <f t="shared" si="128"/>
        <v>621</v>
      </c>
      <c r="J623" s="26">
        <f t="shared" si="136"/>
        <v>13.577202902554957</v>
      </c>
      <c r="K623" s="26">
        <f t="shared" si="137"/>
        <v>8.3795828117307458</v>
      </c>
      <c r="L623" s="26">
        <f t="shared" si="129"/>
        <v>21.956785714285715</v>
      </c>
      <c r="M623" s="24">
        <f t="shared" si="130"/>
        <v>308.28041572924008</v>
      </c>
      <c r="N623" s="26">
        <f t="shared" si="126"/>
        <v>35.130415729240099</v>
      </c>
      <c r="O623" s="26">
        <f t="shared" si="131"/>
        <v>10.35</v>
      </c>
      <c r="AA623" s="26">
        <f t="shared" si="132"/>
        <v>621</v>
      </c>
      <c r="AB623" s="26">
        <f t="shared" si="138"/>
        <v>13.577202902554957</v>
      </c>
      <c r="AC623" s="26">
        <f t="shared" si="139"/>
        <v>8.3795828117307458</v>
      </c>
      <c r="AD623" s="26">
        <f t="shared" si="133"/>
        <v>21.956785714285715</v>
      </c>
      <c r="AE623" s="24">
        <f t="shared" si="134"/>
        <v>308.28041572924008</v>
      </c>
      <c r="AF623" s="26">
        <f t="shared" si="127"/>
        <v>35.130415729240099</v>
      </c>
      <c r="AG623" s="26">
        <f t="shared" si="135"/>
        <v>10.35</v>
      </c>
    </row>
    <row r="624" spans="9:33" x14ac:dyDescent="0.3">
      <c r="I624" s="26">
        <f t="shared" si="128"/>
        <v>622</v>
      </c>
      <c r="J624" s="26">
        <f t="shared" si="136"/>
        <v>13.599066353283709</v>
      </c>
      <c r="K624" s="26">
        <f t="shared" si="137"/>
        <v>8.3930765038591364</v>
      </c>
      <c r="L624" s="26">
        <f t="shared" si="129"/>
        <v>21.992142857142859</v>
      </c>
      <c r="M624" s="24">
        <f t="shared" si="130"/>
        <v>308.28041572924008</v>
      </c>
      <c r="N624" s="26">
        <f t="shared" si="126"/>
        <v>35.130415729240099</v>
      </c>
      <c r="O624" s="26">
        <f t="shared" si="131"/>
        <v>10.366666666666667</v>
      </c>
      <c r="AA624" s="26">
        <f t="shared" si="132"/>
        <v>622</v>
      </c>
      <c r="AB624" s="26">
        <f t="shared" si="138"/>
        <v>13.599066353283709</v>
      </c>
      <c r="AC624" s="26">
        <f t="shared" si="139"/>
        <v>8.3930765038591364</v>
      </c>
      <c r="AD624" s="26">
        <f t="shared" si="133"/>
        <v>21.992142857142859</v>
      </c>
      <c r="AE624" s="24">
        <f t="shared" si="134"/>
        <v>308.28041572924008</v>
      </c>
      <c r="AF624" s="26">
        <f t="shared" si="127"/>
        <v>35.130415729240099</v>
      </c>
      <c r="AG624" s="26">
        <f t="shared" si="135"/>
        <v>10.366666666666667</v>
      </c>
    </row>
    <row r="625" spans="9:33" x14ac:dyDescent="0.3">
      <c r="I625" s="26">
        <f t="shared" si="128"/>
        <v>623</v>
      </c>
      <c r="J625" s="26">
        <f t="shared" si="136"/>
        <v>13.62092980401246</v>
      </c>
      <c r="K625" s="26">
        <f t="shared" si="137"/>
        <v>8.406570195987527</v>
      </c>
      <c r="L625" s="26">
        <f t="shared" si="129"/>
        <v>22.0275</v>
      </c>
      <c r="M625" s="24">
        <f t="shared" si="130"/>
        <v>308.28041572924008</v>
      </c>
      <c r="N625" s="26">
        <f t="shared" si="126"/>
        <v>35.130415729240099</v>
      </c>
      <c r="O625" s="26">
        <f t="shared" si="131"/>
        <v>10.383333333333333</v>
      </c>
      <c r="AA625" s="26">
        <f t="shared" si="132"/>
        <v>623</v>
      </c>
      <c r="AB625" s="26">
        <f t="shared" si="138"/>
        <v>13.62092980401246</v>
      </c>
      <c r="AC625" s="26">
        <f t="shared" si="139"/>
        <v>8.406570195987527</v>
      </c>
      <c r="AD625" s="26">
        <f t="shared" si="133"/>
        <v>22.0275</v>
      </c>
      <c r="AE625" s="24">
        <f t="shared" si="134"/>
        <v>308.28041572924008</v>
      </c>
      <c r="AF625" s="26">
        <f t="shared" si="127"/>
        <v>35.130415729240099</v>
      </c>
      <c r="AG625" s="26">
        <f t="shared" si="135"/>
        <v>10.383333333333333</v>
      </c>
    </row>
    <row r="626" spans="9:33" x14ac:dyDescent="0.3">
      <c r="I626" s="26">
        <f t="shared" si="128"/>
        <v>624</v>
      </c>
      <c r="J626" s="26">
        <f t="shared" si="136"/>
        <v>13.642793254741212</v>
      </c>
      <c r="K626" s="26">
        <f t="shared" si="137"/>
        <v>8.4200638881159193</v>
      </c>
      <c r="L626" s="26">
        <f t="shared" si="129"/>
        <v>22.062857142857144</v>
      </c>
      <c r="M626" s="24">
        <f t="shared" si="130"/>
        <v>308.28041572924008</v>
      </c>
      <c r="N626" s="26">
        <f t="shared" si="126"/>
        <v>35.130415729240099</v>
      </c>
      <c r="O626" s="26">
        <f t="shared" si="131"/>
        <v>10.4</v>
      </c>
      <c r="AA626" s="26">
        <f t="shared" si="132"/>
        <v>624</v>
      </c>
      <c r="AB626" s="26">
        <f t="shared" si="138"/>
        <v>13.642793254741212</v>
      </c>
      <c r="AC626" s="26">
        <f t="shared" si="139"/>
        <v>8.4200638881159193</v>
      </c>
      <c r="AD626" s="26">
        <f t="shared" si="133"/>
        <v>22.062857142857144</v>
      </c>
      <c r="AE626" s="24">
        <f t="shared" si="134"/>
        <v>308.28041572924008</v>
      </c>
      <c r="AF626" s="26">
        <f t="shared" si="127"/>
        <v>35.130415729240099</v>
      </c>
      <c r="AG626" s="26">
        <f t="shared" si="135"/>
        <v>10.4</v>
      </c>
    </row>
    <row r="627" spans="9:33" x14ac:dyDescent="0.3">
      <c r="I627" s="26">
        <f t="shared" si="128"/>
        <v>625</v>
      </c>
      <c r="J627" s="26">
        <f t="shared" si="136"/>
        <v>13.664656705469964</v>
      </c>
      <c r="K627" s="26">
        <f t="shared" si="137"/>
        <v>8.4335575802443099</v>
      </c>
      <c r="L627" s="26">
        <f t="shared" si="129"/>
        <v>22.098214285714285</v>
      </c>
      <c r="M627" s="24">
        <f t="shared" si="130"/>
        <v>308.28041572924008</v>
      </c>
      <c r="N627" s="26">
        <f t="shared" si="126"/>
        <v>35.130415729240099</v>
      </c>
      <c r="O627" s="26">
        <f t="shared" si="131"/>
        <v>10.416666666666666</v>
      </c>
      <c r="AA627" s="26">
        <f t="shared" si="132"/>
        <v>625</v>
      </c>
      <c r="AB627" s="26">
        <f t="shared" si="138"/>
        <v>13.664656705469964</v>
      </c>
      <c r="AC627" s="26">
        <f t="shared" si="139"/>
        <v>8.4335575802443099</v>
      </c>
      <c r="AD627" s="26">
        <f t="shared" si="133"/>
        <v>22.098214285714285</v>
      </c>
      <c r="AE627" s="24">
        <f t="shared" si="134"/>
        <v>308.28041572924008</v>
      </c>
      <c r="AF627" s="26">
        <f t="shared" si="127"/>
        <v>35.130415729240099</v>
      </c>
      <c r="AG627" s="26">
        <f t="shared" si="135"/>
        <v>10.416666666666666</v>
      </c>
    </row>
    <row r="628" spans="9:33" x14ac:dyDescent="0.3">
      <c r="I628" s="26">
        <f t="shared" si="128"/>
        <v>626</v>
      </c>
      <c r="J628" s="26">
        <f t="shared" si="136"/>
        <v>13.686520156198716</v>
      </c>
      <c r="K628" s="26">
        <f t="shared" si="137"/>
        <v>8.4470512723727005</v>
      </c>
      <c r="L628" s="26">
        <f t="shared" si="129"/>
        <v>22.133571428571429</v>
      </c>
      <c r="M628" s="24">
        <f t="shared" si="130"/>
        <v>308.28041572924008</v>
      </c>
      <c r="N628" s="26">
        <f t="shared" si="126"/>
        <v>35.130415729240099</v>
      </c>
      <c r="O628" s="26">
        <f t="shared" si="131"/>
        <v>10.433333333333334</v>
      </c>
      <c r="AA628" s="26">
        <f t="shared" si="132"/>
        <v>626</v>
      </c>
      <c r="AB628" s="26">
        <f t="shared" si="138"/>
        <v>13.686520156198716</v>
      </c>
      <c r="AC628" s="26">
        <f t="shared" si="139"/>
        <v>8.4470512723727005</v>
      </c>
      <c r="AD628" s="26">
        <f t="shared" si="133"/>
        <v>22.133571428571429</v>
      </c>
      <c r="AE628" s="24">
        <f t="shared" si="134"/>
        <v>308.28041572924008</v>
      </c>
      <c r="AF628" s="26">
        <f t="shared" si="127"/>
        <v>35.130415729240099</v>
      </c>
      <c r="AG628" s="26">
        <f t="shared" si="135"/>
        <v>10.433333333333334</v>
      </c>
    </row>
    <row r="629" spans="9:33" x14ac:dyDescent="0.3">
      <c r="I629" s="26">
        <f t="shared" si="128"/>
        <v>627</v>
      </c>
      <c r="J629" s="26">
        <f t="shared" si="136"/>
        <v>13.70838360692747</v>
      </c>
      <c r="K629" s="26">
        <f t="shared" si="137"/>
        <v>8.4605449645010911</v>
      </c>
      <c r="L629" s="26">
        <f t="shared" si="129"/>
        <v>22.168928571428573</v>
      </c>
      <c r="M629" s="24">
        <f t="shared" si="130"/>
        <v>308.28041572924008</v>
      </c>
      <c r="N629" s="26">
        <f t="shared" si="126"/>
        <v>35.130415729240099</v>
      </c>
      <c r="O629" s="26">
        <f t="shared" si="131"/>
        <v>10.45</v>
      </c>
      <c r="AA629" s="26">
        <f t="shared" si="132"/>
        <v>627</v>
      </c>
      <c r="AB629" s="26">
        <f t="shared" si="138"/>
        <v>13.70838360692747</v>
      </c>
      <c r="AC629" s="26">
        <f t="shared" si="139"/>
        <v>8.4605449645010911</v>
      </c>
      <c r="AD629" s="26">
        <f t="shared" si="133"/>
        <v>22.168928571428573</v>
      </c>
      <c r="AE629" s="24">
        <f t="shared" si="134"/>
        <v>308.28041572924008</v>
      </c>
      <c r="AF629" s="26">
        <f t="shared" si="127"/>
        <v>35.130415729240099</v>
      </c>
      <c r="AG629" s="26">
        <f t="shared" si="135"/>
        <v>10.45</v>
      </c>
    </row>
    <row r="630" spans="9:33" x14ac:dyDescent="0.3">
      <c r="I630" s="26">
        <f t="shared" si="128"/>
        <v>628</v>
      </c>
      <c r="J630" s="26">
        <f t="shared" si="136"/>
        <v>13.730247057656221</v>
      </c>
      <c r="K630" s="26">
        <f t="shared" si="137"/>
        <v>8.4740386566294816</v>
      </c>
      <c r="L630" s="26">
        <f t="shared" si="129"/>
        <v>22.204285714285714</v>
      </c>
      <c r="M630" s="24">
        <f t="shared" si="130"/>
        <v>308.28041572924008</v>
      </c>
      <c r="N630" s="26">
        <f t="shared" si="126"/>
        <v>35.130415729240099</v>
      </c>
      <c r="O630" s="26">
        <f t="shared" si="131"/>
        <v>10.466666666666667</v>
      </c>
      <c r="AA630" s="26">
        <f t="shared" si="132"/>
        <v>628</v>
      </c>
      <c r="AB630" s="26">
        <f t="shared" si="138"/>
        <v>13.730247057656221</v>
      </c>
      <c r="AC630" s="26">
        <f t="shared" si="139"/>
        <v>8.4740386566294816</v>
      </c>
      <c r="AD630" s="26">
        <f t="shared" si="133"/>
        <v>22.204285714285714</v>
      </c>
      <c r="AE630" s="24">
        <f t="shared" si="134"/>
        <v>308.28041572924008</v>
      </c>
      <c r="AF630" s="26">
        <f t="shared" si="127"/>
        <v>35.130415729240099</v>
      </c>
      <c r="AG630" s="26">
        <f t="shared" si="135"/>
        <v>10.466666666666667</v>
      </c>
    </row>
    <row r="631" spans="9:33" x14ac:dyDescent="0.3">
      <c r="I631" s="26">
        <f t="shared" si="128"/>
        <v>629</v>
      </c>
      <c r="J631" s="26">
        <f t="shared" si="136"/>
        <v>13.752110508384973</v>
      </c>
      <c r="K631" s="26">
        <f t="shared" si="137"/>
        <v>8.4875323487578722</v>
      </c>
      <c r="L631" s="26">
        <f t="shared" si="129"/>
        <v>22.239642857142858</v>
      </c>
      <c r="M631" s="24">
        <f t="shared" si="130"/>
        <v>308.28041572924008</v>
      </c>
      <c r="N631" s="26">
        <f t="shared" si="126"/>
        <v>35.130415729240099</v>
      </c>
      <c r="O631" s="26">
        <f t="shared" si="131"/>
        <v>10.483333333333333</v>
      </c>
      <c r="AA631" s="26">
        <f t="shared" si="132"/>
        <v>629</v>
      </c>
      <c r="AB631" s="26">
        <f t="shared" si="138"/>
        <v>13.752110508384973</v>
      </c>
      <c r="AC631" s="26">
        <f t="shared" si="139"/>
        <v>8.4875323487578722</v>
      </c>
      <c r="AD631" s="26">
        <f t="shared" si="133"/>
        <v>22.239642857142858</v>
      </c>
      <c r="AE631" s="24">
        <f t="shared" si="134"/>
        <v>308.28041572924008</v>
      </c>
      <c r="AF631" s="26">
        <f t="shared" si="127"/>
        <v>35.130415729240099</v>
      </c>
      <c r="AG631" s="26">
        <f t="shared" si="135"/>
        <v>10.483333333333333</v>
      </c>
    </row>
    <row r="632" spans="9:33" x14ac:dyDescent="0.3">
      <c r="I632" s="26">
        <f t="shared" si="128"/>
        <v>630</v>
      </c>
      <c r="J632" s="26">
        <f t="shared" si="136"/>
        <v>13.773973959113725</v>
      </c>
      <c r="K632" s="26">
        <f t="shared" si="137"/>
        <v>8.5010260408862646</v>
      </c>
      <c r="L632" s="26">
        <f t="shared" si="129"/>
        <v>22.275000000000002</v>
      </c>
      <c r="M632" s="24">
        <f t="shared" si="130"/>
        <v>308.28041572924008</v>
      </c>
      <c r="N632" s="26">
        <f t="shared" si="126"/>
        <v>35.130415729240099</v>
      </c>
      <c r="O632" s="26">
        <f t="shared" si="131"/>
        <v>10.5</v>
      </c>
      <c r="AA632" s="26">
        <f t="shared" si="132"/>
        <v>630</v>
      </c>
      <c r="AB632" s="26">
        <f t="shared" si="138"/>
        <v>13.773973959113725</v>
      </c>
      <c r="AC632" s="26">
        <f t="shared" si="139"/>
        <v>8.5010260408862646</v>
      </c>
      <c r="AD632" s="26">
        <f t="shared" si="133"/>
        <v>22.275000000000002</v>
      </c>
      <c r="AE632" s="24">
        <f t="shared" si="134"/>
        <v>308.28041572924008</v>
      </c>
      <c r="AF632" s="26">
        <f t="shared" si="127"/>
        <v>35.130415729240099</v>
      </c>
      <c r="AG632" s="26">
        <f t="shared" si="135"/>
        <v>10.5</v>
      </c>
    </row>
    <row r="633" spans="9:33" x14ac:dyDescent="0.3">
      <c r="I633" s="26">
        <f t="shared" si="128"/>
        <v>631</v>
      </c>
      <c r="J633" s="26">
        <f t="shared" si="136"/>
        <v>13.795837409842477</v>
      </c>
      <c r="K633" s="26">
        <f t="shared" si="137"/>
        <v>8.5145197330146551</v>
      </c>
      <c r="L633" s="26">
        <f t="shared" si="129"/>
        <v>22.310357142857143</v>
      </c>
      <c r="M633" s="24">
        <f t="shared" si="130"/>
        <v>308.28041572924008</v>
      </c>
      <c r="N633" s="26">
        <f t="shared" si="126"/>
        <v>35.130415729240099</v>
      </c>
      <c r="O633" s="26">
        <f t="shared" si="131"/>
        <v>10.516666666666667</v>
      </c>
      <c r="AA633" s="26">
        <f t="shared" si="132"/>
        <v>631</v>
      </c>
      <c r="AB633" s="26">
        <f t="shared" si="138"/>
        <v>13.795837409842477</v>
      </c>
      <c r="AC633" s="26">
        <f t="shared" si="139"/>
        <v>8.5145197330146551</v>
      </c>
      <c r="AD633" s="26">
        <f t="shared" si="133"/>
        <v>22.310357142857143</v>
      </c>
      <c r="AE633" s="24">
        <f t="shared" si="134"/>
        <v>308.28041572924008</v>
      </c>
      <c r="AF633" s="26">
        <f t="shared" si="127"/>
        <v>35.130415729240099</v>
      </c>
      <c r="AG633" s="26">
        <f t="shared" si="135"/>
        <v>10.516666666666667</v>
      </c>
    </row>
    <row r="634" spans="9:33" x14ac:dyDescent="0.3">
      <c r="I634" s="26">
        <f t="shared" si="128"/>
        <v>632</v>
      </c>
      <c r="J634" s="26">
        <f t="shared" si="136"/>
        <v>13.817700860571229</v>
      </c>
      <c r="K634" s="26">
        <f t="shared" si="137"/>
        <v>8.5280134251430457</v>
      </c>
      <c r="L634" s="26">
        <f t="shared" si="129"/>
        <v>22.345714285714287</v>
      </c>
      <c r="M634" s="24">
        <f t="shared" si="130"/>
        <v>308.28041572924008</v>
      </c>
      <c r="N634" s="26">
        <f t="shared" si="126"/>
        <v>35.130415729240099</v>
      </c>
      <c r="O634" s="26">
        <f t="shared" si="131"/>
        <v>10.533333333333333</v>
      </c>
      <c r="AA634" s="26">
        <f t="shared" si="132"/>
        <v>632</v>
      </c>
      <c r="AB634" s="26">
        <f t="shared" si="138"/>
        <v>13.817700860571229</v>
      </c>
      <c r="AC634" s="26">
        <f t="shared" si="139"/>
        <v>8.5280134251430457</v>
      </c>
      <c r="AD634" s="26">
        <f t="shared" si="133"/>
        <v>22.345714285714287</v>
      </c>
      <c r="AE634" s="24">
        <f t="shared" si="134"/>
        <v>308.28041572924008</v>
      </c>
      <c r="AF634" s="26">
        <f t="shared" si="127"/>
        <v>35.130415729240099</v>
      </c>
      <c r="AG634" s="26">
        <f t="shared" si="135"/>
        <v>10.533333333333333</v>
      </c>
    </row>
    <row r="635" spans="9:33" x14ac:dyDescent="0.3">
      <c r="I635" s="26">
        <f t="shared" si="128"/>
        <v>633</v>
      </c>
      <c r="J635" s="26">
        <f t="shared" si="136"/>
        <v>13.839564311299981</v>
      </c>
      <c r="K635" s="26">
        <f t="shared" si="137"/>
        <v>8.5415071172714363</v>
      </c>
      <c r="L635" s="26">
        <f t="shared" si="129"/>
        <v>22.381071428571428</v>
      </c>
      <c r="M635" s="24">
        <f t="shared" si="130"/>
        <v>308.28041572924008</v>
      </c>
      <c r="N635" s="26">
        <f t="shared" si="126"/>
        <v>35.130415729240099</v>
      </c>
      <c r="O635" s="26">
        <f t="shared" si="131"/>
        <v>10.55</v>
      </c>
      <c r="AA635" s="26">
        <f t="shared" si="132"/>
        <v>633</v>
      </c>
      <c r="AB635" s="26">
        <f t="shared" si="138"/>
        <v>13.839564311299981</v>
      </c>
      <c r="AC635" s="26">
        <f t="shared" si="139"/>
        <v>8.5415071172714363</v>
      </c>
      <c r="AD635" s="26">
        <f t="shared" si="133"/>
        <v>22.381071428571428</v>
      </c>
      <c r="AE635" s="24">
        <f t="shared" si="134"/>
        <v>308.28041572924008</v>
      </c>
      <c r="AF635" s="26">
        <f t="shared" si="127"/>
        <v>35.130415729240099</v>
      </c>
      <c r="AG635" s="26">
        <f t="shared" si="135"/>
        <v>10.55</v>
      </c>
    </row>
    <row r="636" spans="9:33" x14ac:dyDescent="0.3">
      <c r="I636" s="26">
        <f t="shared" si="128"/>
        <v>634</v>
      </c>
      <c r="J636" s="26">
        <f t="shared" si="136"/>
        <v>13.861427762028733</v>
      </c>
      <c r="K636" s="26">
        <f t="shared" si="137"/>
        <v>8.5550008093998269</v>
      </c>
      <c r="L636" s="26">
        <f t="shared" si="129"/>
        <v>22.416428571428572</v>
      </c>
      <c r="M636" s="24">
        <f t="shared" si="130"/>
        <v>308.28041572924008</v>
      </c>
      <c r="N636" s="26">
        <f t="shared" si="126"/>
        <v>35.130415729240099</v>
      </c>
      <c r="O636" s="26">
        <f t="shared" si="131"/>
        <v>10.566666666666666</v>
      </c>
      <c r="AA636" s="26">
        <f t="shared" si="132"/>
        <v>634</v>
      </c>
      <c r="AB636" s="26">
        <f t="shared" si="138"/>
        <v>13.861427762028733</v>
      </c>
      <c r="AC636" s="26">
        <f t="shared" si="139"/>
        <v>8.5550008093998269</v>
      </c>
      <c r="AD636" s="26">
        <f t="shared" si="133"/>
        <v>22.416428571428572</v>
      </c>
      <c r="AE636" s="24">
        <f t="shared" si="134"/>
        <v>308.28041572924008</v>
      </c>
      <c r="AF636" s="26">
        <f t="shared" si="127"/>
        <v>35.130415729240099</v>
      </c>
      <c r="AG636" s="26">
        <f t="shared" si="135"/>
        <v>10.566666666666666</v>
      </c>
    </row>
    <row r="637" spans="9:33" x14ac:dyDescent="0.3">
      <c r="I637" s="26">
        <f t="shared" si="128"/>
        <v>635</v>
      </c>
      <c r="J637" s="26">
        <f t="shared" si="136"/>
        <v>13.883291212757484</v>
      </c>
      <c r="K637" s="26">
        <f t="shared" si="137"/>
        <v>8.5684945015282175</v>
      </c>
      <c r="L637" s="26">
        <f t="shared" si="129"/>
        <v>22.451785714285716</v>
      </c>
      <c r="M637" s="24">
        <f t="shared" si="130"/>
        <v>308.28041572924008</v>
      </c>
      <c r="N637" s="26">
        <f t="shared" si="126"/>
        <v>35.130415729240099</v>
      </c>
      <c r="O637" s="26">
        <f t="shared" si="131"/>
        <v>10.583333333333334</v>
      </c>
      <c r="AA637" s="26">
        <f t="shared" si="132"/>
        <v>635</v>
      </c>
      <c r="AB637" s="26">
        <f t="shared" si="138"/>
        <v>13.883291212757484</v>
      </c>
      <c r="AC637" s="26">
        <f t="shared" si="139"/>
        <v>8.5684945015282175</v>
      </c>
      <c r="AD637" s="26">
        <f t="shared" si="133"/>
        <v>22.451785714285716</v>
      </c>
      <c r="AE637" s="24">
        <f t="shared" si="134"/>
        <v>308.28041572924008</v>
      </c>
      <c r="AF637" s="26">
        <f t="shared" si="127"/>
        <v>35.130415729240099</v>
      </c>
      <c r="AG637" s="26">
        <f t="shared" si="135"/>
        <v>10.583333333333334</v>
      </c>
    </row>
    <row r="638" spans="9:33" x14ac:dyDescent="0.3">
      <c r="I638" s="26">
        <f t="shared" si="128"/>
        <v>636</v>
      </c>
      <c r="J638" s="26">
        <f t="shared" si="136"/>
        <v>13.905154663486236</v>
      </c>
      <c r="K638" s="26">
        <f t="shared" si="137"/>
        <v>8.5819881936566098</v>
      </c>
      <c r="L638" s="26">
        <f t="shared" si="129"/>
        <v>22.487142857142857</v>
      </c>
      <c r="M638" s="24">
        <f t="shared" si="130"/>
        <v>308.28041572924008</v>
      </c>
      <c r="N638" s="26">
        <f t="shared" si="126"/>
        <v>35.130415729240099</v>
      </c>
      <c r="O638" s="26">
        <f t="shared" si="131"/>
        <v>10.6</v>
      </c>
      <c r="AA638" s="26">
        <f t="shared" si="132"/>
        <v>636</v>
      </c>
      <c r="AB638" s="26">
        <f t="shared" si="138"/>
        <v>13.905154663486236</v>
      </c>
      <c r="AC638" s="26">
        <f t="shared" si="139"/>
        <v>8.5819881936566098</v>
      </c>
      <c r="AD638" s="26">
        <f t="shared" si="133"/>
        <v>22.487142857142857</v>
      </c>
      <c r="AE638" s="24">
        <f t="shared" si="134"/>
        <v>308.28041572924008</v>
      </c>
      <c r="AF638" s="26">
        <f t="shared" si="127"/>
        <v>35.130415729240099</v>
      </c>
      <c r="AG638" s="26">
        <f t="shared" si="135"/>
        <v>10.6</v>
      </c>
    </row>
    <row r="639" spans="9:33" x14ac:dyDescent="0.3">
      <c r="I639" s="26">
        <f t="shared" si="128"/>
        <v>637</v>
      </c>
      <c r="J639" s="26">
        <f t="shared" si="136"/>
        <v>13.927018114214988</v>
      </c>
      <c r="K639" s="26">
        <f t="shared" si="137"/>
        <v>8.5954818857850004</v>
      </c>
      <c r="L639" s="26">
        <f t="shared" si="129"/>
        <v>22.522500000000001</v>
      </c>
      <c r="M639" s="24">
        <f t="shared" si="130"/>
        <v>308.28041572924008</v>
      </c>
      <c r="N639" s="26">
        <f t="shared" si="126"/>
        <v>35.130415729240099</v>
      </c>
      <c r="O639" s="26">
        <f t="shared" si="131"/>
        <v>10.616666666666667</v>
      </c>
      <c r="AA639" s="26">
        <f t="shared" si="132"/>
        <v>637</v>
      </c>
      <c r="AB639" s="26">
        <f t="shared" si="138"/>
        <v>13.927018114214988</v>
      </c>
      <c r="AC639" s="26">
        <f t="shared" si="139"/>
        <v>8.5954818857850004</v>
      </c>
      <c r="AD639" s="26">
        <f t="shared" si="133"/>
        <v>22.522500000000001</v>
      </c>
      <c r="AE639" s="24">
        <f t="shared" si="134"/>
        <v>308.28041572924008</v>
      </c>
      <c r="AF639" s="26">
        <f t="shared" si="127"/>
        <v>35.130415729240099</v>
      </c>
      <c r="AG639" s="26">
        <f t="shared" si="135"/>
        <v>10.616666666666667</v>
      </c>
    </row>
    <row r="640" spans="9:33" x14ac:dyDescent="0.3">
      <c r="I640" s="26">
        <f t="shared" si="128"/>
        <v>638</v>
      </c>
      <c r="J640" s="26">
        <f t="shared" si="136"/>
        <v>13.94888156494374</v>
      </c>
      <c r="K640" s="26">
        <f t="shared" si="137"/>
        <v>8.608975577913391</v>
      </c>
      <c r="L640" s="26">
        <f t="shared" si="129"/>
        <v>22.557857142857145</v>
      </c>
      <c r="M640" s="24">
        <f t="shared" si="130"/>
        <v>308.28041572924008</v>
      </c>
      <c r="N640" s="26">
        <f t="shared" si="126"/>
        <v>35.130415729240099</v>
      </c>
      <c r="O640" s="26">
        <f t="shared" si="131"/>
        <v>10.633333333333333</v>
      </c>
      <c r="AA640" s="26">
        <f t="shared" si="132"/>
        <v>638</v>
      </c>
      <c r="AB640" s="26">
        <f t="shared" si="138"/>
        <v>13.94888156494374</v>
      </c>
      <c r="AC640" s="26">
        <f t="shared" si="139"/>
        <v>8.608975577913391</v>
      </c>
      <c r="AD640" s="26">
        <f t="shared" si="133"/>
        <v>22.557857142857145</v>
      </c>
      <c r="AE640" s="24">
        <f t="shared" si="134"/>
        <v>308.28041572924008</v>
      </c>
      <c r="AF640" s="26">
        <f t="shared" si="127"/>
        <v>35.130415729240099</v>
      </c>
      <c r="AG640" s="26">
        <f t="shared" si="135"/>
        <v>10.633333333333333</v>
      </c>
    </row>
    <row r="641" spans="9:33" x14ac:dyDescent="0.3">
      <c r="I641" s="26">
        <f t="shared" si="128"/>
        <v>639</v>
      </c>
      <c r="J641" s="26">
        <f t="shared" si="136"/>
        <v>13.970745015672492</v>
      </c>
      <c r="K641" s="26">
        <f t="shared" si="137"/>
        <v>8.6224692700417815</v>
      </c>
      <c r="L641" s="26">
        <f t="shared" si="129"/>
        <v>22.593214285714286</v>
      </c>
      <c r="M641" s="24">
        <f t="shared" si="130"/>
        <v>308.28041572924008</v>
      </c>
      <c r="N641" s="26">
        <f t="shared" si="126"/>
        <v>35.130415729240099</v>
      </c>
      <c r="O641" s="26">
        <f t="shared" si="131"/>
        <v>10.65</v>
      </c>
      <c r="AA641" s="26">
        <f t="shared" si="132"/>
        <v>639</v>
      </c>
      <c r="AB641" s="26">
        <f t="shared" si="138"/>
        <v>13.970745015672492</v>
      </c>
      <c r="AC641" s="26">
        <f t="shared" si="139"/>
        <v>8.6224692700417815</v>
      </c>
      <c r="AD641" s="26">
        <f t="shared" si="133"/>
        <v>22.593214285714286</v>
      </c>
      <c r="AE641" s="24">
        <f t="shared" si="134"/>
        <v>308.28041572924008</v>
      </c>
      <c r="AF641" s="26">
        <f t="shared" si="127"/>
        <v>35.130415729240099</v>
      </c>
      <c r="AG641" s="26">
        <f t="shared" si="135"/>
        <v>10.65</v>
      </c>
    </row>
    <row r="642" spans="9:33" x14ac:dyDescent="0.3">
      <c r="I642" s="26">
        <f t="shared" si="128"/>
        <v>640</v>
      </c>
      <c r="J642" s="26">
        <f t="shared" si="136"/>
        <v>13.992608466401244</v>
      </c>
      <c r="K642" s="26">
        <f t="shared" si="137"/>
        <v>8.6359629621701721</v>
      </c>
      <c r="L642" s="26">
        <f t="shared" si="129"/>
        <v>22.62857142857143</v>
      </c>
      <c r="M642" s="24">
        <f t="shared" si="130"/>
        <v>308.28041572924008</v>
      </c>
      <c r="N642" s="26">
        <f t="shared" si="126"/>
        <v>35.130415729240099</v>
      </c>
      <c r="O642" s="26">
        <f t="shared" si="131"/>
        <v>10.666666666666666</v>
      </c>
      <c r="AA642" s="26">
        <f t="shared" si="132"/>
        <v>640</v>
      </c>
      <c r="AB642" s="26">
        <f t="shared" si="138"/>
        <v>13.992608466401244</v>
      </c>
      <c r="AC642" s="26">
        <f t="shared" si="139"/>
        <v>8.6359629621701721</v>
      </c>
      <c r="AD642" s="26">
        <f t="shared" si="133"/>
        <v>22.62857142857143</v>
      </c>
      <c r="AE642" s="24">
        <f t="shared" si="134"/>
        <v>308.28041572924008</v>
      </c>
      <c r="AF642" s="26">
        <f t="shared" si="127"/>
        <v>35.130415729240099</v>
      </c>
      <c r="AG642" s="26">
        <f t="shared" si="135"/>
        <v>10.666666666666666</v>
      </c>
    </row>
    <row r="643" spans="9:33" x14ac:dyDescent="0.3">
      <c r="I643" s="26">
        <f t="shared" si="128"/>
        <v>641</v>
      </c>
      <c r="J643" s="26">
        <f t="shared" si="136"/>
        <v>14.014471917129995</v>
      </c>
      <c r="K643" s="26">
        <f t="shared" si="137"/>
        <v>8.6494566542985645</v>
      </c>
      <c r="L643" s="26">
        <f t="shared" si="129"/>
        <v>22.663928571428571</v>
      </c>
      <c r="M643" s="24">
        <f t="shared" si="130"/>
        <v>308.28041572924008</v>
      </c>
      <c r="N643" s="26">
        <f t="shared" ref="N643:N706" si="140">M643-273.15</f>
        <v>35.130415729240099</v>
      </c>
      <c r="O643" s="26">
        <f t="shared" si="131"/>
        <v>10.683333333333334</v>
      </c>
      <c r="AA643" s="26">
        <f t="shared" si="132"/>
        <v>641</v>
      </c>
      <c r="AB643" s="26">
        <f t="shared" si="138"/>
        <v>14.014471917129995</v>
      </c>
      <c r="AC643" s="26">
        <f t="shared" si="139"/>
        <v>8.6494566542985645</v>
      </c>
      <c r="AD643" s="26">
        <f t="shared" si="133"/>
        <v>22.663928571428571</v>
      </c>
      <c r="AE643" s="24">
        <f t="shared" si="134"/>
        <v>308.28041572924008</v>
      </c>
      <c r="AF643" s="26">
        <f t="shared" ref="AF643:AF706" si="141">AE643-273.15</f>
        <v>35.130415729240099</v>
      </c>
      <c r="AG643" s="26">
        <f t="shared" si="135"/>
        <v>10.683333333333334</v>
      </c>
    </row>
    <row r="644" spans="9:33" x14ac:dyDescent="0.3">
      <c r="I644" s="26">
        <f t="shared" ref="I644:I707" si="142">I643+1</f>
        <v>642</v>
      </c>
      <c r="J644" s="26">
        <f t="shared" si="136"/>
        <v>14.036335367858747</v>
      </c>
      <c r="K644" s="26">
        <f t="shared" si="137"/>
        <v>8.6629503464269551</v>
      </c>
      <c r="L644" s="26">
        <f t="shared" ref="L644:L707" si="143">$B$12^2*$F$4*I644</f>
        <v>22.699285714285715</v>
      </c>
      <c r="M644" s="24">
        <f t="shared" ref="M644:M707" si="144">M643+((L644-K644-J644)/($F$6*$B$9))</f>
        <v>308.28041572924008</v>
      </c>
      <c r="N644" s="26">
        <f t="shared" si="140"/>
        <v>35.130415729240099</v>
      </c>
      <c r="O644" s="26">
        <f t="shared" ref="O644:O707" si="145">I644/60</f>
        <v>10.7</v>
      </c>
      <c r="AA644" s="26">
        <f t="shared" ref="AA644:AA707" si="146">AA643+1</f>
        <v>642</v>
      </c>
      <c r="AB644" s="26">
        <f t="shared" si="138"/>
        <v>14.036335367858747</v>
      </c>
      <c r="AC644" s="26">
        <f t="shared" si="139"/>
        <v>8.6629503464269551</v>
      </c>
      <c r="AD644" s="26">
        <f t="shared" ref="AD644:AD707" si="147">$T$12^2*$F$4*AA644</f>
        <v>22.699285714285715</v>
      </c>
      <c r="AE644" s="24">
        <f t="shared" ref="AE644:AE707" si="148">AE643+((AD644-AC644-AB644)/($F$6*$B$9))</f>
        <v>308.28041572924008</v>
      </c>
      <c r="AF644" s="26">
        <f t="shared" si="141"/>
        <v>35.130415729240099</v>
      </c>
      <c r="AG644" s="26">
        <f t="shared" ref="AG644:AG707" si="149">AA644/60</f>
        <v>10.7</v>
      </c>
    </row>
    <row r="645" spans="9:33" x14ac:dyDescent="0.3">
      <c r="I645" s="26">
        <f t="shared" si="142"/>
        <v>643</v>
      </c>
      <c r="J645" s="26">
        <f t="shared" ref="J645:J708" si="150">$B$15*$F$2*(M644-$B$14)*I645</f>
        <v>14.058198818587499</v>
      </c>
      <c r="K645" s="26">
        <f t="shared" ref="K645:K708" si="151">$B$7*$B$6*$F$2*(M644^4-$B$14^4)*I645</f>
        <v>8.6764440385553456</v>
      </c>
      <c r="L645" s="26">
        <f t="shared" si="143"/>
        <v>22.734642857142859</v>
      </c>
      <c r="M645" s="24">
        <f t="shared" si="144"/>
        <v>308.28041572924008</v>
      </c>
      <c r="N645" s="26">
        <f t="shared" si="140"/>
        <v>35.130415729240099</v>
      </c>
      <c r="O645" s="26">
        <f t="shared" si="145"/>
        <v>10.716666666666667</v>
      </c>
      <c r="AA645" s="26">
        <f t="shared" si="146"/>
        <v>643</v>
      </c>
      <c r="AB645" s="26">
        <f t="shared" ref="AB645:AB708" si="152">$B$15*$F$2*(AE644-$B$14)*AA645</f>
        <v>14.058198818587499</v>
      </c>
      <c r="AC645" s="26">
        <f t="shared" ref="AC645:AC708" si="153">$B$7*$B$6*$F$2*(AE644^4-$B$14^4)*AA645</f>
        <v>8.6764440385553456</v>
      </c>
      <c r="AD645" s="26">
        <f t="shared" si="147"/>
        <v>22.734642857142859</v>
      </c>
      <c r="AE645" s="24">
        <f t="shared" si="148"/>
        <v>308.28041572924008</v>
      </c>
      <c r="AF645" s="26">
        <f t="shared" si="141"/>
        <v>35.130415729240099</v>
      </c>
      <c r="AG645" s="26">
        <f t="shared" si="149"/>
        <v>10.716666666666667</v>
      </c>
    </row>
    <row r="646" spans="9:33" x14ac:dyDescent="0.3">
      <c r="I646" s="26">
        <f t="shared" si="142"/>
        <v>644</v>
      </c>
      <c r="J646" s="26">
        <f t="shared" si="150"/>
        <v>14.080062269316251</v>
      </c>
      <c r="K646" s="26">
        <f t="shared" si="151"/>
        <v>8.6899377306837362</v>
      </c>
      <c r="L646" s="26">
        <f t="shared" si="143"/>
        <v>22.77</v>
      </c>
      <c r="M646" s="24">
        <f t="shared" si="144"/>
        <v>308.28041572924008</v>
      </c>
      <c r="N646" s="26">
        <f t="shared" si="140"/>
        <v>35.130415729240099</v>
      </c>
      <c r="O646" s="26">
        <f t="shared" si="145"/>
        <v>10.733333333333333</v>
      </c>
      <c r="AA646" s="26">
        <f t="shared" si="146"/>
        <v>644</v>
      </c>
      <c r="AB646" s="26">
        <f t="shared" si="152"/>
        <v>14.080062269316251</v>
      </c>
      <c r="AC646" s="26">
        <f t="shared" si="153"/>
        <v>8.6899377306837362</v>
      </c>
      <c r="AD646" s="26">
        <f t="shared" si="147"/>
        <v>22.77</v>
      </c>
      <c r="AE646" s="24">
        <f t="shared" si="148"/>
        <v>308.28041572924008</v>
      </c>
      <c r="AF646" s="26">
        <f t="shared" si="141"/>
        <v>35.130415729240099</v>
      </c>
      <c r="AG646" s="26">
        <f t="shared" si="149"/>
        <v>10.733333333333333</v>
      </c>
    </row>
    <row r="647" spans="9:33" x14ac:dyDescent="0.3">
      <c r="I647" s="26">
        <f t="shared" si="142"/>
        <v>645</v>
      </c>
      <c r="J647" s="26">
        <f t="shared" si="150"/>
        <v>14.101925720045005</v>
      </c>
      <c r="K647" s="26">
        <f t="shared" si="151"/>
        <v>8.7034314228121268</v>
      </c>
      <c r="L647" s="26">
        <f t="shared" si="143"/>
        <v>22.805357142857144</v>
      </c>
      <c r="M647" s="24">
        <f t="shared" si="144"/>
        <v>308.28041572924008</v>
      </c>
      <c r="N647" s="26">
        <f t="shared" si="140"/>
        <v>35.130415729240099</v>
      </c>
      <c r="O647" s="26">
        <f t="shared" si="145"/>
        <v>10.75</v>
      </c>
      <c r="AA647" s="26">
        <f t="shared" si="146"/>
        <v>645</v>
      </c>
      <c r="AB647" s="26">
        <f t="shared" si="152"/>
        <v>14.101925720045005</v>
      </c>
      <c r="AC647" s="26">
        <f t="shared" si="153"/>
        <v>8.7034314228121268</v>
      </c>
      <c r="AD647" s="26">
        <f t="shared" si="147"/>
        <v>22.805357142857144</v>
      </c>
      <c r="AE647" s="24">
        <f t="shared" si="148"/>
        <v>308.28041572924008</v>
      </c>
      <c r="AF647" s="26">
        <f t="shared" si="141"/>
        <v>35.130415729240099</v>
      </c>
      <c r="AG647" s="26">
        <f t="shared" si="149"/>
        <v>10.75</v>
      </c>
    </row>
    <row r="648" spans="9:33" x14ac:dyDescent="0.3">
      <c r="I648" s="26">
        <f t="shared" si="142"/>
        <v>646</v>
      </c>
      <c r="J648" s="26">
        <f t="shared" si="150"/>
        <v>14.123789170773756</v>
      </c>
      <c r="K648" s="26">
        <f t="shared" si="151"/>
        <v>8.7169251149405174</v>
      </c>
      <c r="L648" s="26">
        <f t="shared" si="143"/>
        <v>22.840714285714284</v>
      </c>
      <c r="M648" s="24">
        <f t="shared" si="144"/>
        <v>308.28041572924008</v>
      </c>
      <c r="N648" s="26">
        <f t="shared" si="140"/>
        <v>35.130415729240099</v>
      </c>
      <c r="O648" s="26">
        <f t="shared" si="145"/>
        <v>10.766666666666667</v>
      </c>
      <c r="AA648" s="26">
        <f t="shared" si="146"/>
        <v>646</v>
      </c>
      <c r="AB648" s="26">
        <f t="shared" si="152"/>
        <v>14.123789170773756</v>
      </c>
      <c r="AC648" s="26">
        <f t="shared" si="153"/>
        <v>8.7169251149405174</v>
      </c>
      <c r="AD648" s="26">
        <f t="shared" si="147"/>
        <v>22.840714285714284</v>
      </c>
      <c r="AE648" s="24">
        <f t="shared" si="148"/>
        <v>308.28041572924008</v>
      </c>
      <c r="AF648" s="26">
        <f t="shared" si="141"/>
        <v>35.130415729240099</v>
      </c>
      <c r="AG648" s="26">
        <f t="shared" si="149"/>
        <v>10.766666666666667</v>
      </c>
    </row>
    <row r="649" spans="9:33" x14ac:dyDescent="0.3">
      <c r="I649" s="26">
        <f t="shared" si="142"/>
        <v>647</v>
      </c>
      <c r="J649" s="26">
        <f t="shared" si="150"/>
        <v>14.145652621502508</v>
      </c>
      <c r="K649" s="26">
        <f t="shared" si="151"/>
        <v>8.7304188070689097</v>
      </c>
      <c r="L649" s="26">
        <f t="shared" si="143"/>
        <v>22.876071428571429</v>
      </c>
      <c r="M649" s="24">
        <f t="shared" si="144"/>
        <v>308.28041572924008</v>
      </c>
      <c r="N649" s="26">
        <f t="shared" si="140"/>
        <v>35.130415729240099</v>
      </c>
      <c r="O649" s="26">
        <f t="shared" si="145"/>
        <v>10.783333333333333</v>
      </c>
      <c r="AA649" s="26">
        <f t="shared" si="146"/>
        <v>647</v>
      </c>
      <c r="AB649" s="26">
        <f t="shared" si="152"/>
        <v>14.145652621502508</v>
      </c>
      <c r="AC649" s="26">
        <f t="shared" si="153"/>
        <v>8.7304188070689097</v>
      </c>
      <c r="AD649" s="26">
        <f t="shared" si="147"/>
        <v>22.876071428571429</v>
      </c>
      <c r="AE649" s="24">
        <f t="shared" si="148"/>
        <v>308.28041572924008</v>
      </c>
      <c r="AF649" s="26">
        <f t="shared" si="141"/>
        <v>35.130415729240099</v>
      </c>
      <c r="AG649" s="26">
        <f t="shared" si="149"/>
        <v>10.783333333333333</v>
      </c>
    </row>
    <row r="650" spans="9:33" x14ac:dyDescent="0.3">
      <c r="I650" s="26">
        <f t="shared" si="142"/>
        <v>648</v>
      </c>
      <c r="J650" s="26">
        <f t="shared" si="150"/>
        <v>14.16751607223126</v>
      </c>
      <c r="K650" s="26">
        <f t="shared" si="151"/>
        <v>8.7439124991973003</v>
      </c>
      <c r="L650" s="26">
        <f t="shared" si="143"/>
        <v>22.911428571428573</v>
      </c>
      <c r="M650" s="24">
        <f t="shared" si="144"/>
        <v>308.28041572924008</v>
      </c>
      <c r="N650" s="26">
        <f t="shared" si="140"/>
        <v>35.130415729240099</v>
      </c>
      <c r="O650" s="26">
        <f t="shared" si="145"/>
        <v>10.8</v>
      </c>
      <c r="AA650" s="26">
        <f t="shared" si="146"/>
        <v>648</v>
      </c>
      <c r="AB650" s="26">
        <f t="shared" si="152"/>
        <v>14.16751607223126</v>
      </c>
      <c r="AC650" s="26">
        <f t="shared" si="153"/>
        <v>8.7439124991973003</v>
      </c>
      <c r="AD650" s="26">
        <f t="shared" si="147"/>
        <v>22.911428571428573</v>
      </c>
      <c r="AE650" s="24">
        <f t="shared" si="148"/>
        <v>308.28041572924008</v>
      </c>
      <c r="AF650" s="26">
        <f t="shared" si="141"/>
        <v>35.130415729240099</v>
      </c>
      <c r="AG650" s="26">
        <f t="shared" si="149"/>
        <v>10.8</v>
      </c>
    </row>
    <row r="651" spans="9:33" x14ac:dyDescent="0.3">
      <c r="I651" s="26">
        <f t="shared" si="142"/>
        <v>649</v>
      </c>
      <c r="J651" s="26">
        <f t="shared" si="150"/>
        <v>14.189379522960012</v>
      </c>
      <c r="K651" s="26">
        <f t="shared" si="151"/>
        <v>8.7574061913256909</v>
      </c>
      <c r="L651" s="26">
        <f t="shared" si="143"/>
        <v>22.946785714285713</v>
      </c>
      <c r="M651" s="24">
        <f t="shared" si="144"/>
        <v>308.28041572924008</v>
      </c>
      <c r="N651" s="26">
        <f t="shared" si="140"/>
        <v>35.130415729240099</v>
      </c>
      <c r="O651" s="26">
        <f t="shared" si="145"/>
        <v>10.816666666666666</v>
      </c>
      <c r="AA651" s="26">
        <f t="shared" si="146"/>
        <v>649</v>
      </c>
      <c r="AB651" s="26">
        <f t="shared" si="152"/>
        <v>14.189379522960012</v>
      </c>
      <c r="AC651" s="26">
        <f t="shared" si="153"/>
        <v>8.7574061913256909</v>
      </c>
      <c r="AD651" s="26">
        <f t="shared" si="147"/>
        <v>22.946785714285713</v>
      </c>
      <c r="AE651" s="24">
        <f t="shared" si="148"/>
        <v>308.28041572924008</v>
      </c>
      <c r="AF651" s="26">
        <f t="shared" si="141"/>
        <v>35.130415729240099</v>
      </c>
      <c r="AG651" s="26">
        <f t="shared" si="149"/>
        <v>10.816666666666666</v>
      </c>
    </row>
    <row r="652" spans="9:33" x14ac:dyDescent="0.3">
      <c r="I652" s="26">
        <f t="shared" si="142"/>
        <v>650</v>
      </c>
      <c r="J652" s="26">
        <f t="shared" si="150"/>
        <v>14.211242973688764</v>
      </c>
      <c r="K652" s="26">
        <f t="shared" si="151"/>
        <v>8.7708998834540814</v>
      </c>
      <c r="L652" s="26">
        <f t="shared" si="143"/>
        <v>22.982142857142858</v>
      </c>
      <c r="M652" s="24">
        <f t="shared" si="144"/>
        <v>308.28041572924008</v>
      </c>
      <c r="N652" s="26">
        <f t="shared" si="140"/>
        <v>35.130415729240099</v>
      </c>
      <c r="O652" s="26">
        <f t="shared" si="145"/>
        <v>10.833333333333334</v>
      </c>
      <c r="AA652" s="26">
        <f t="shared" si="146"/>
        <v>650</v>
      </c>
      <c r="AB652" s="26">
        <f t="shared" si="152"/>
        <v>14.211242973688764</v>
      </c>
      <c r="AC652" s="26">
        <f t="shared" si="153"/>
        <v>8.7708998834540814</v>
      </c>
      <c r="AD652" s="26">
        <f t="shared" si="147"/>
        <v>22.982142857142858</v>
      </c>
      <c r="AE652" s="24">
        <f t="shared" si="148"/>
        <v>308.28041572924008</v>
      </c>
      <c r="AF652" s="26">
        <f t="shared" si="141"/>
        <v>35.130415729240099</v>
      </c>
      <c r="AG652" s="26">
        <f t="shared" si="149"/>
        <v>10.833333333333334</v>
      </c>
    </row>
    <row r="653" spans="9:33" x14ac:dyDescent="0.3">
      <c r="I653" s="26">
        <f t="shared" si="142"/>
        <v>651</v>
      </c>
      <c r="J653" s="26">
        <f t="shared" si="150"/>
        <v>14.233106424417516</v>
      </c>
      <c r="K653" s="26">
        <f t="shared" si="151"/>
        <v>8.784393575582472</v>
      </c>
      <c r="L653" s="26">
        <f t="shared" si="143"/>
        <v>23.017500000000002</v>
      </c>
      <c r="M653" s="24">
        <f t="shared" si="144"/>
        <v>308.28041572924008</v>
      </c>
      <c r="N653" s="26">
        <f t="shared" si="140"/>
        <v>35.130415729240099</v>
      </c>
      <c r="O653" s="26">
        <f t="shared" si="145"/>
        <v>10.85</v>
      </c>
      <c r="AA653" s="26">
        <f t="shared" si="146"/>
        <v>651</v>
      </c>
      <c r="AB653" s="26">
        <f t="shared" si="152"/>
        <v>14.233106424417516</v>
      </c>
      <c r="AC653" s="26">
        <f t="shared" si="153"/>
        <v>8.784393575582472</v>
      </c>
      <c r="AD653" s="26">
        <f t="shared" si="147"/>
        <v>23.017500000000002</v>
      </c>
      <c r="AE653" s="24">
        <f t="shared" si="148"/>
        <v>308.28041572924008</v>
      </c>
      <c r="AF653" s="26">
        <f t="shared" si="141"/>
        <v>35.130415729240099</v>
      </c>
      <c r="AG653" s="26">
        <f t="shared" si="149"/>
        <v>10.85</v>
      </c>
    </row>
    <row r="654" spans="9:33" x14ac:dyDescent="0.3">
      <c r="I654" s="26">
        <f t="shared" si="142"/>
        <v>652</v>
      </c>
      <c r="J654" s="26">
        <f t="shared" si="150"/>
        <v>14.254969875146267</v>
      </c>
      <c r="K654" s="26">
        <f t="shared" si="151"/>
        <v>8.7978872677108644</v>
      </c>
      <c r="L654" s="26">
        <f t="shared" si="143"/>
        <v>23.052857142857142</v>
      </c>
      <c r="M654" s="24">
        <f t="shared" si="144"/>
        <v>308.28041572924008</v>
      </c>
      <c r="N654" s="26">
        <f t="shared" si="140"/>
        <v>35.130415729240099</v>
      </c>
      <c r="O654" s="26">
        <f t="shared" si="145"/>
        <v>10.866666666666667</v>
      </c>
      <c r="AA654" s="26">
        <f t="shared" si="146"/>
        <v>652</v>
      </c>
      <c r="AB654" s="26">
        <f t="shared" si="152"/>
        <v>14.254969875146267</v>
      </c>
      <c r="AC654" s="26">
        <f t="shared" si="153"/>
        <v>8.7978872677108644</v>
      </c>
      <c r="AD654" s="26">
        <f t="shared" si="147"/>
        <v>23.052857142857142</v>
      </c>
      <c r="AE654" s="24">
        <f t="shared" si="148"/>
        <v>308.28041572924008</v>
      </c>
      <c r="AF654" s="26">
        <f t="shared" si="141"/>
        <v>35.130415729240099</v>
      </c>
      <c r="AG654" s="26">
        <f t="shared" si="149"/>
        <v>10.866666666666667</v>
      </c>
    </row>
    <row r="655" spans="9:33" x14ac:dyDescent="0.3">
      <c r="I655" s="26">
        <f t="shared" si="142"/>
        <v>653</v>
      </c>
      <c r="J655" s="26">
        <f t="shared" si="150"/>
        <v>14.276833325875019</v>
      </c>
      <c r="K655" s="26">
        <f t="shared" si="151"/>
        <v>8.811380959839255</v>
      </c>
      <c r="L655" s="26">
        <f t="shared" si="143"/>
        <v>23.088214285714287</v>
      </c>
      <c r="M655" s="24">
        <f t="shared" si="144"/>
        <v>308.28041572924008</v>
      </c>
      <c r="N655" s="26">
        <f t="shared" si="140"/>
        <v>35.130415729240099</v>
      </c>
      <c r="O655" s="26">
        <f t="shared" si="145"/>
        <v>10.883333333333333</v>
      </c>
      <c r="AA655" s="26">
        <f t="shared" si="146"/>
        <v>653</v>
      </c>
      <c r="AB655" s="26">
        <f t="shared" si="152"/>
        <v>14.276833325875019</v>
      </c>
      <c r="AC655" s="26">
        <f t="shared" si="153"/>
        <v>8.811380959839255</v>
      </c>
      <c r="AD655" s="26">
        <f t="shared" si="147"/>
        <v>23.088214285714287</v>
      </c>
      <c r="AE655" s="24">
        <f t="shared" si="148"/>
        <v>308.28041572924008</v>
      </c>
      <c r="AF655" s="26">
        <f t="shared" si="141"/>
        <v>35.130415729240099</v>
      </c>
      <c r="AG655" s="26">
        <f t="shared" si="149"/>
        <v>10.883333333333333</v>
      </c>
    </row>
    <row r="656" spans="9:33" x14ac:dyDescent="0.3">
      <c r="I656" s="26">
        <f t="shared" si="142"/>
        <v>654</v>
      </c>
      <c r="J656" s="26">
        <f t="shared" si="150"/>
        <v>14.298696776603771</v>
      </c>
      <c r="K656" s="26">
        <f t="shared" si="151"/>
        <v>8.8248746519676455</v>
      </c>
      <c r="L656" s="26">
        <f t="shared" si="143"/>
        <v>23.123571428571427</v>
      </c>
      <c r="M656" s="24">
        <f t="shared" si="144"/>
        <v>308.28041572924008</v>
      </c>
      <c r="N656" s="26">
        <f t="shared" si="140"/>
        <v>35.130415729240099</v>
      </c>
      <c r="O656" s="26">
        <f t="shared" si="145"/>
        <v>10.9</v>
      </c>
      <c r="AA656" s="26">
        <f t="shared" si="146"/>
        <v>654</v>
      </c>
      <c r="AB656" s="26">
        <f t="shared" si="152"/>
        <v>14.298696776603771</v>
      </c>
      <c r="AC656" s="26">
        <f t="shared" si="153"/>
        <v>8.8248746519676455</v>
      </c>
      <c r="AD656" s="26">
        <f t="shared" si="147"/>
        <v>23.123571428571427</v>
      </c>
      <c r="AE656" s="24">
        <f t="shared" si="148"/>
        <v>308.28041572924008</v>
      </c>
      <c r="AF656" s="26">
        <f t="shared" si="141"/>
        <v>35.130415729240099</v>
      </c>
      <c r="AG656" s="26">
        <f t="shared" si="149"/>
        <v>10.9</v>
      </c>
    </row>
    <row r="657" spans="9:33" x14ac:dyDescent="0.3">
      <c r="I657" s="26">
        <f t="shared" si="142"/>
        <v>655</v>
      </c>
      <c r="J657" s="26">
        <f t="shared" si="150"/>
        <v>14.320560227332523</v>
      </c>
      <c r="K657" s="26">
        <f t="shared" si="151"/>
        <v>8.8383683440960361</v>
      </c>
      <c r="L657" s="26">
        <f t="shared" si="143"/>
        <v>23.158928571428572</v>
      </c>
      <c r="M657" s="24">
        <f t="shared" si="144"/>
        <v>308.28041572924008</v>
      </c>
      <c r="N657" s="26">
        <f t="shared" si="140"/>
        <v>35.130415729240099</v>
      </c>
      <c r="O657" s="26">
        <f t="shared" si="145"/>
        <v>10.916666666666666</v>
      </c>
      <c r="AA657" s="26">
        <f t="shared" si="146"/>
        <v>655</v>
      </c>
      <c r="AB657" s="26">
        <f t="shared" si="152"/>
        <v>14.320560227332523</v>
      </c>
      <c r="AC657" s="26">
        <f t="shared" si="153"/>
        <v>8.8383683440960361</v>
      </c>
      <c r="AD657" s="26">
        <f t="shared" si="147"/>
        <v>23.158928571428572</v>
      </c>
      <c r="AE657" s="24">
        <f t="shared" si="148"/>
        <v>308.28041572924008</v>
      </c>
      <c r="AF657" s="26">
        <f t="shared" si="141"/>
        <v>35.130415729240099</v>
      </c>
      <c r="AG657" s="26">
        <f t="shared" si="149"/>
        <v>10.916666666666666</v>
      </c>
    </row>
    <row r="658" spans="9:33" x14ac:dyDescent="0.3">
      <c r="I658" s="26">
        <f t="shared" si="142"/>
        <v>656</v>
      </c>
      <c r="J658" s="26">
        <f t="shared" si="150"/>
        <v>14.342423678061275</v>
      </c>
      <c r="K658" s="26">
        <f t="shared" si="151"/>
        <v>8.8518620362244267</v>
      </c>
      <c r="L658" s="26">
        <f t="shared" si="143"/>
        <v>23.194285714285716</v>
      </c>
      <c r="M658" s="24">
        <f t="shared" si="144"/>
        <v>308.28041572924008</v>
      </c>
      <c r="N658" s="26">
        <f t="shared" si="140"/>
        <v>35.130415729240099</v>
      </c>
      <c r="O658" s="26">
        <f t="shared" si="145"/>
        <v>10.933333333333334</v>
      </c>
      <c r="AA658" s="26">
        <f t="shared" si="146"/>
        <v>656</v>
      </c>
      <c r="AB658" s="26">
        <f t="shared" si="152"/>
        <v>14.342423678061275</v>
      </c>
      <c r="AC658" s="26">
        <f t="shared" si="153"/>
        <v>8.8518620362244267</v>
      </c>
      <c r="AD658" s="26">
        <f t="shared" si="147"/>
        <v>23.194285714285716</v>
      </c>
      <c r="AE658" s="24">
        <f t="shared" si="148"/>
        <v>308.28041572924008</v>
      </c>
      <c r="AF658" s="26">
        <f t="shared" si="141"/>
        <v>35.130415729240099</v>
      </c>
      <c r="AG658" s="26">
        <f t="shared" si="149"/>
        <v>10.933333333333334</v>
      </c>
    </row>
    <row r="659" spans="9:33" x14ac:dyDescent="0.3">
      <c r="I659" s="26">
        <f t="shared" si="142"/>
        <v>657</v>
      </c>
      <c r="J659" s="26">
        <f t="shared" si="150"/>
        <v>14.364287128790027</v>
      </c>
      <c r="K659" s="26">
        <f t="shared" si="151"/>
        <v>8.8653557283528173</v>
      </c>
      <c r="L659" s="26">
        <f t="shared" si="143"/>
        <v>23.229642857142856</v>
      </c>
      <c r="M659" s="24">
        <f t="shared" si="144"/>
        <v>308.28041572924008</v>
      </c>
      <c r="N659" s="26">
        <f t="shared" si="140"/>
        <v>35.130415729240099</v>
      </c>
      <c r="O659" s="26">
        <f t="shared" si="145"/>
        <v>10.95</v>
      </c>
      <c r="AA659" s="26">
        <f t="shared" si="146"/>
        <v>657</v>
      </c>
      <c r="AB659" s="26">
        <f t="shared" si="152"/>
        <v>14.364287128790027</v>
      </c>
      <c r="AC659" s="26">
        <f t="shared" si="153"/>
        <v>8.8653557283528173</v>
      </c>
      <c r="AD659" s="26">
        <f t="shared" si="147"/>
        <v>23.229642857142856</v>
      </c>
      <c r="AE659" s="24">
        <f t="shared" si="148"/>
        <v>308.28041572924008</v>
      </c>
      <c r="AF659" s="26">
        <f t="shared" si="141"/>
        <v>35.130415729240099</v>
      </c>
      <c r="AG659" s="26">
        <f t="shared" si="149"/>
        <v>10.95</v>
      </c>
    </row>
    <row r="660" spans="9:33" x14ac:dyDescent="0.3">
      <c r="I660" s="26">
        <f t="shared" si="142"/>
        <v>658</v>
      </c>
      <c r="J660" s="26">
        <f t="shared" si="150"/>
        <v>14.386150579518779</v>
      </c>
      <c r="K660" s="26">
        <f t="shared" si="151"/>
        <v>8.8788494204812096</v>
      </c>
      <c r="L660" s="26">
        <f t="shared" si="143"/>
        <v>23.265000000000001</v>
      </c>
      <c r="M660" s="24">
        <f t="shared" si="144"/>
        <v>308.28041572924008</v>
      </c>
      <c r="N660" s="26">
        <f t="shared" si="140"/>
        <v>35.130415729240099</v>
      </c>
      <c r="O660" s="26">
        <f t="shared" si="145"/>
        <v>10.966666666666667</v>
      </c>
      <c r="AA660" s="26">
        <f t="shared" si="146"/>
        <v>658</v>
      </c>
      <c r="AB660" s="26">
        <f t="shared" si="152"/>
        <v>14.386150579518779</v>
      </c>
      <c r="AC660" s="26">
        <f t="shared" si="153"/>
        <v>8.8788494204812096</v>
      </c>
      <c r="AD660" s="26">
        <f t="shared" si="147"/>
        <v>23.265000000000001</v>
      </c>
      <c r="AE660" s="24">
        <f t="shared" si="148"/>
        <v>308.28041572924008</v>
      </c>
      <c r="AF660" s="26">
        <f t="shared" si="141"/>
        <v>35.130415729240099</v>
      </c>
      <c r="AG660" s="26">
        <f t="shared" si="149"/>
        <v>10.966666666666667</v>
      </c>
    </row>
    <row r="661" spans="9:33" x14ac:dyDescent="0.3">
      <c r="I661" s="26">
        <f t="shared" si="142"/>
        <v>659</v>
      </c>
      <c r="J661" s="26">
        <f t="shared" si="150"/>
        <v>14.40801403024753</v>
      </c>
      <c r="K661" s="26">
        <f t="shared" si="151"/>
        <v>8.8923431126096002</v>
      </c>
      <c r="L661" s="26">
        <f t="shared" si="143"/>
        <v>23.300357142857145</v>
      </c>
      <c r="M661" s="24">
        <f t="shared" si="144"/>
        <v>308.28041572924008</v>
      </c>
      <c r="N661" s="26">
        <f t="shared" si="140"/>
        <v>35.130415729240099</v>
      </c>
      <c r="O661" s="26">
        <f t="shared" si="145"/>
        <v>10.983333333333333</v>
      </c>
      <c r="AA661" s="26">
        <f t="shared" si="146"/>
        <v>659</v>
      </c>
      <c r="AB661" s="26">
        <f t="shared" si="152"/>
        <v>14.40801403024753</v>
      </c>
      <c r="AC661" s="26">
        <f t="shared" si="153"/>
        <v>8.8923431126096002</v>
      </c>
      <c r="AD661" s="26">
        <f t="shared" si="147"/>
        <v>23.300357142857145</v>
      </c>
      <c r="AE661" s="24">
        <f t="shared" si="148"/>
        <v>308.28041572924008</v>
      </c>
      <c r="AF661" s="26">
        <f t="shared" si="141"/>
        <v>35.130415729240099</v>
      </c>
      <c r="AG661" s="26">
        <f t="shared" si="149"/>
        <v>10.983333333333333</v>
      </c>
    </row>
    <row r="662" spans="9:33" x14ac:dyDescent="0.3">
      <c r="I662" s="26">
        <f t="shared" si="142"/>
        <v>660</v>
      </c>
      <c r="J662" s="26">
        <f t="shared" si="150"/>
        <v>14.429877480976282</v>
      </c>
      <c r="K662" s="26">
        <f t="shared" si="151"/>
        <v>8.9058368047379908</v>
      </c>
      <c r="L662" s="26">
        <f t="shared" si="143"/>
        <v>23.335714285714285</v>
      </c>
      <c r="M662" s="24">
        <f t="shared" si="144"/>
        <v>308.28041572924008</v>
      </c>
      <c r="N662" s="26">
        <f t="shared" si="140"/>
        <v>35.130415729240099</v>
      </c>
      <c r="O662" s="26">
        <f t="shared" si="145"/>
        <v>11</v>
      </c>
      <c r="AA662" s="26">
        <f t="shared" si="146"/>
        <v>660</v>
      </c>
      <c r="AB662" s="26">
        <f t="shared" si="152"/>
        <v>14.429877480976282</v>
      </c>
      <c r="AC662" s="26">
        <f t="shared" si="153"/>
        <v>8.9058368047379908</v>
      </c>
      <c r="AD662" s="26">
        <f t="shared" si="147"/>
        <v>23.335714285714285</v>
      </c>
      <c r="AE662" s="24">
        <f t="shared" si="148"/>
        <v>308.28041572924008</v>
      </c>
      <c r="AF662" s="26">
        <f t="shared" si="141"/>
        <v>35.130415729240099</v>
      </c>
      <c r="AG662" s="26">
        <f t="shared" si="149"/>
        <v>11</v>
      </c>
    </row>
    <row r="663" spans="9:33" x14ac:dyDescent="0.3">
      <c r="I663" s="26">
        <f t="shared" si="142"/>
        <v>661</v>
      </c>
      <c r="J663" s="26">
        <f t="shared" si="150"/>
        <v>14.451740931705034</v>
      </c>
      <c r="K663" s="26">
        <f t="shared" si="151"/>
        <v>8.9193304968663814</v>
      </c>
      <c r="L663" s="26">
        <f t="shared" si="143"/>
        <v>23.37107142857143</v>
      </c>
      <c r="M663" s="24">
        <f t="shared" si="144"/>
        <v>308.28041572924008</v>
      </c>
      <c r="N663" s="26">
        <f t="shared" si="140"/>
        <v>35.130415729240099</v>
      </c>
      <c r="O663" s="26">
        <f t="shared" si="145"/>
        <v>11.016666666666667</v>
      </c>
      <c r="AA663" s="26">
        <f t="shared" si="146"/>
        <v>661</v>
      </c>
      <c r="AB663" s="26">
        <f t="shared" si="152"/>
        <v>14.451740931705034</v>
      </c>
      <c r="AC663" s="26">
        <f t="shared" si="153"/>
        <v>8.9193304968663814</v>
      </c>
      <c r="AD663" s="26">
        <f t="shared" si="147"/>
        <v>23.37107142857143</v>
      </c>
      <c r="AE663" s="24">
        <f t="shared" si="148"/>
        <v>308.28041572924008</v>
      </c>
      <c r="AF663" s="26">
        <f t="shared" si="141"/>
        <v>35.130415729240099</v>
      </c>
      <c r="AG663" s="26">
        <f t="shared" si="149"/>
        <v>11.016666666666667</v>
      </c>
    </row>
    <row r="664" spans="9:33" x14ac:dyDescent="0.3">
      <c r="I664" s="26">
        <f t="shared" si="142"/>
        <v>662</v>
      </c>
      <c r="J664" s="26">
        <f t="shared" si="150"/>
        <v>14.473604382433786</v>
      </c>
      <c r="K664" s="26">
        <f t="shared" si="151"/>
        <v>8.9328241889947719</v>
      </c>
      <c r="L664" s="26">
        <f t="shared" si="143"/>
        <v>23.40642857142857</v>
      </c>
      <c r="M664" s="24">
        <f t="shared" si="144"/>
        <v>308.28041572924008</v>
      </c>
      <c r="N664" s="26">
        <f t="shared" si="140"/>
        <v>35.130415729240099</v>
      </c>
      <c r="O664" s="26">
        <f t="shared" si="145"/>
        <v>11.033333333333333</v>
      </c>
      <c r="AA664" s="26">
        <f t="shared" si="146"/>
        <v>662</v>
      </c>
      <c r="AB664" s="26">
        <f t="shared" si="152"/>
        <v>14.473604382433786</v>
      </c>
      <c r="AC664" s="26">
        <f t="shared" si="153"/>
        <v>8.9328241889947719</v>
      </c>
      <c r="AD664" s="26">
        <f t="shared" si="147"/>
        <v>23.40642857142857</v>
      </c>
      <c r="AE664" s="24">
        <f t="shared" si="148"/>
        <v>308.28041572924008</v>
      </c>
      <c r="AF664" s="26">
        <f t="shared" si="141"/>
        <v>35.130415729240099</v>
      </c>
      <c r="AG664" s="26">
        <f t="shared" si="149"/>
        <v>11.033333333333333</v>
      </c>
    </row>
    <row r="665" spans="9:33" x14ac:dyDescent="0.3">
      <c r="I665" s="26">
        <f t="shared" si="142"/>
        <v>663</v>
      </c>
      <c r="J665" s="26">
        <f t="shared" si="150"/>
        <v>14.49546783316254</v>
      </c>
      <c r="K665" s="26">
        <f t="shared" si="151"/>
        <v>8.9463178811231625</v>
      </c>
      <c r="L665" s="26">
        <f t="shared" si="143"/>
        <v>23.441785714285714</v>
      </c>
      <c r="M665" s="24">
        <f t="shared" si="144"/>
        <v>308.28041572924008</v>
      </c>
      <c r="N665" s="26">
        <f t="shared" si="140"/>
        <v>35.130415729240099</v>
      </c>
      <c r="O665" s="26">
        <f t="shared" si="145"/>
        <v>11.05</v>
      </c>
      <c r="AA665" s="26">
        <f t="shared" si="146"/>
        <v>663</v>
      </c>
      <c r="AB665" s="26">
        <f t="shared" si="152"/>
        <v>14.49546783316254</v>
      </c>
      <c r="AC665" s="26">
        <f t="shared" si="153"/>
        <v>8.9463178811231625</v>
      </c>
      <c r="AD665" s="26">
        <f t="shared" si="147"/>
        <v>23.441785714285714</v>
      </c>
      <c r="AE665" s="24">
        <f t="shared" si="148"/>
        <v>308.28041572924008</v>
      </c>
      <c r="AF665" s="26">
        <f t="shared" si="141"/>
        <v>35.130415729240099</v>
      </c>
      <c r="AG665" s="26">
        <f t="shared" si="149"/>
        <v>11.05</v>
      </c>
    </row>
    <row r="666" spans="9:33" x14ac:dyDescent="0.3">
      <c r="I666" s="26">
        <f t="shared" si="142"/>
        <v>664</v>
      </c>
      <c r="J666" s="26">
        <f t="shared" si="150"/>
        <v>14.517331283891291</v>
      </c>
      <c r="K666" s="26">
        <f t="shared" si="151"/>
        <v>8.9598115732515549</v>
      </c>
      <c r="L666" s="26">
        <f t="shared" si="143"/>
        <v>23.477142857142859</v>
      </c>
      <c r="M666" s="24">
        <f t="shared" si="144"/>
        <v>308.28041572924008</v>
      </c>
      <c r="N666" s="26">
        <f t="shared" si="140"/>
        <v>35.130415729240099</v>
      </c>
      <c r="O666" s="26">
        <f t="shared" si="145"/>
        <v>11.066666666666666</v>
      </c>
      <c r="AA666" s="26">
        <f t="shared" si="146"/>
        <v>664</v>
      </c>
      <c r="AB666" s="26">
        <f t="shared" si="152"/>
        <v>14.517331283891291</v>
      </c>
      <c r="AC666" s="26">
        <f t="shared" si="153"/>
        <v>8.9598115732515549</v>
      </c>
      <c r="AD666" s="26">
        <f t="shared" si="147"/>
        <v>23.477142857142859</v>
      </c>
      <c r="AE666" s="24">
        <f t="shared" si="148"/>
        <v>308.28041572924008</v>
      </c>
      <c r="AF666" s="26">
        <f t="shared" si="141"/>
        <v>35.130415729240099</v>
      </c>
      <c r="AG666" s="26">
        <f t="shared" si="149"/>
        <v>11.066666666666666</v>
      </c>
    </row>
    <row r="667" spans="9:33" x14ac:dyDescent="0.3">
      <c r="I667" s="26">
        <f t="shared" si="142"/>
        <v>665</v>
      </c>
      <c r="J667" s="26">
        <f t="shared" si="150"/>
        <v>14.539194734620043</v>
      </c>
      <c r="K667" s="26">
        <f t="shared" si="151"/>
        <v>8.9733052653799454</v>
      </c>
      <c r="L667" s="26">
        <f t="shared" si="143"/>
        <v>23.512499999999999</v>
      </c>
      <c r="M667" s="24">
        <f t="shared" si="144"/>
        <v>308.28041572924008</v>
      </c>
      <c r="N667" s="26">
        <f t="shared" si="140"/>
        <v>35.130415729240099</v>
      </c>
      <c r="O667" s="26">
        <f t="shared" si="145"/>
        <v>11.083333333333334</v>
      </c>
      <c r="AA667" s="26">
        <f t="shared" si="146"/>
        <v>665</v>
      </c>
      <c r="AB667" s="26">
        <f t="shared" si="152"/>
        <v>14.539194734620043</v>
      </c>
      <c r="AC667" s="26">
        <f t="shared" si="153"/>
        <v>8.9733052653799454</v>
      </c>
      <c r="AD667" s="26">
        <f t="shared" si="147"/>
        <v>23.512499999999999</v>
      </c>
      <c r="AE667" s="24">
        <f t="shared" si="148"/>
        <v>308.28041572924008</v>
      </c>
      <c r="AF667" s="26">
        <f t="shared" si="141"/>
        <v>35.130415729240099</v>
      </c>
      <c r="AG667" s="26">
        <f t="shared" si="149"/>
        <v>11.083333333333334</v>
      </c>
    </row>
    <row r="668" spans="9:33" x14ac:dyDescent="0.3">
      <c r="I668" s="26">
        <f t="shared" si="142"/>
        <v>666</v>
      </c>
      <c r="J668" s="26">
        <f t="shared" si="150"/>
        <v>14.561058185348795</v>
      </c>
      <c r="K668" s="26">
        <f t="shared" si="151"/>
        <v>8.986798957508336</v>
      </c>
      <c r="L668" s="26">
        <f t="shared" si="143"/>
        <v>23.547857142857143</v>
      </c>
      <c r="M668" s="24">
        <f t="shared" si="144"/>
        <v>308.28041572924008</v>
      </c>
      <c r="N668" s="26">
        <f t="shared" si="140"/>
        <v>35.130415729240099</v>
      </c>
      <c r="O668" s="26">
        <f t="shared" si="145"/>
        <v>11.1</v>
      </c>
      <c r="AA668" s="26">
        <f t="shared" si="146"/>
        <v>666</v>
      </c>
      <c r="AB668" s="26">
        <f t="shared" si="152"/>
        <v>14.561058185348795</v>
      </c>
      <c r="AC668" s="26">
        <f t="shared" si="153"/>
        <v>8.986798957508336</v>
      </c>
      <c r="AD668" s="26">
        <f t="shared" si="147"/>
        <v>23.547857142857143</v>
      </c>
      <c r="AE668" s="24">
        <f t="shared" si="148"/>
        <v>308.28041572924008</v>
      </c>
      <c r="AF668" s="26">
        <f t="shared" si="141"/>
        <v>35.130415729240099</v>
      </c>
      <c r="AG668" s="26">
        <f t="shared" si="149"/>
        <v>11.1</v>
      </c>
    </row>
    <row r="669" spans="9:33" x14ac:dyDescent="0.3">
      <c r="I669" s="26">
        <f t="shared" si="142"/>
        <v>667</v>
      </c>
      <c r="J669" s="26">
        <f t="shared" si="150"/>
        <v>14.582921636077547</v>
      </c>
      <c r="K669" s="26">
        <f t="shared" si="151"/>
        <v>9.0002926496367266</v>
      </c>
      <c r="L669" s="26">
        <f t="shared" si="143"/>
        <v>23.583214285714288</v>
      </c>
      <c r="M669" s="24">
        <f t="shared" si="144"/>
        <v>308.28041572924008</v>
      </c>
      <c r="N669" s="26">
        <f t="shared" si="140"/>
        <v>35.130415729240099</v>
      </c>
      <c r="O669" s="26">
        <f t="shared" si="145"/>
        <v>11.116666666666667</v>
      </c>
      <c r="AA669" s="26">
        <f t="shared" si="146"/>
        <v>667</v>
      </c>
      <c r="AB669" s="26">
        <f t="shared" si="152"/>
        <v>14.582921636077547</v>
      </c>
      <c r="AC669" s="26">
        <f t="shared" si="153"/>
        <v>9.0002926496367266</v>
      </c>
      <c r="AD669" s="26">
        <f t="shared" si="147"/>
        <v>23.583214285714288</v>
      </c>
      <c r="AE669" s="24">
        <f t="shared" si="148"/>
        <v>308.28041572924008</v>
      </c>
      <c r="AF669" s="26">
        <f t="shared" si="141"/>
        <v>35.130415729240099</v>
      </c>
      <c r="AG669" s="26">
        <f t="shared" si="149"/>
        <v>11.116666666666667</v>
      </c>
    </row>
    <row r="670" spans="9:33" x14ac:dyDescent="0.3">
      <c r="I670" s="26">
        <f t="shared" si="142"/>
        <v>668</v>
      </c>
      <c r="J670" s="26">
        <f t="shared" si="150"/>
        <v>14.604785086806299</v>
      </c>
      <c r="K670" s="26">
        <f t="shared" si="151"/>
        <v>9.0137863417651172</v>
      </c>
      <c r="L670" s="26">
        <f t="shared" si="143"/>
        <v>23.618571428571428</v>
      </c>
      <c r="M670" s="24">
        <f t="shared" si="144"/>
        <v>308.28041572924008</v>
      </c>
      <c r="N670" s="26">
        <f t="shared" si="140"/>
        <v>35.130415729240099</v>
      </c>
      <c r="O670" s="26">
        <f t="shared" si="145"/>
        <v>11.133333333333333</v>
      </c>
      <c r="AA670" s="26">
        <f t="shared" si="146"/>
        <v>668</v>
      </c>
      <c r="AB670" s="26">
        <f t="shared" si="152"/>
        <v>14.604785086806299</v>
      </c>
      <c r="AC670" s="26">
        <f t="shared" si="153"/>
        <v>9.0137863417651172</v>
      </c>
      <c r="AD670" s="26">
        <f t="shared" si="147"/>
        <v>23.618571428571428</v>
      </c>
      <c r="AE670" s="24">
        <f t="shared" si="148"/>
        <v>308.28041572924008</v>
      </c>
      <c r="AF670" s="26">
        <f t="shared" si="141"/>
        <v>35.130415729240099</v>
      </c>
      <c r="AG670" s="26">
        <f t="shared" si="149"/>
        <v>11.133333333333333</v>
      </c>
    </row>
    <row r="671" spans="9:33" x14ac:dyDescent="0.3">
      <c r="I671" s="26">
        <f t="shared" si="142"/>
        <v>669</v>
      </c>
      <c r="J671" s="26">
        <f t="shared" si="150"/>
        <v>14.626648537535051</v>
      </c>
      <c r="K671" s="26">
        <f t="shared" si="151"/>
        <v>9.0272800338935095</v>
      </c>
      <c r="L671" s="26">
        <f t="shared" si="143"/>
        <v>23.653928571428573</v>
      </c>
      <c r="M671" s="24">
        <f t="shared" si="144"/>
        <v>308.28041572924008</v>
      </c>
      <c r="N671" s="26">
        <f t="shared" si="140"/>
        <v>35.130415729240099</v>
      </c>
      <c r="O671" s="26">
        <f t="shared" si="145"/>
        <v>11.15</v>
      </c>
      <c r="AA671" s="26">
        <f t="shared" si="146"/>
        <v>669</v>
      </c>
      <c r="AB671" s="26">
        <f t="shared" si="152"/>
        <v>14.626648537535051</v>
      </c>
      <c r="AC671" s="26">
        <f t="shared" si="153"/>
        <v>9.0272800338935095</v>
      </c>
      <c r="AD671" s="26">
        <f t="shared" si="147"/>
        <v>23.653928571428573</v>
      </c>
      <c r="AE671" s="24">
        <f t="shared" si="148"/>
        <v>308.28041572924008</v>
      </c>
      <c r="AF671" s="26">
        <f t="shared" si="141"/>
        <v>35.130415729240099</v>
      </c>
      <c r="AG671" s="26">
        <f t="shared" si="149"/>
        <v>11.15</v>
      </c>
    </row>
    <row r="672" spans="9:33" x14ac:dyDescent="0.3">
      <c r="I672" s="26">
        <f t="shared" si="142"/>
        <v>670</v>
      </c>
      <c r="J672" s="26">
        <f t="shared" si="150"/>
        <v>14.648511988263802</v>
      </c>
      <c r="K672" s="26">
        <f t="shared" si="151"/>
        <v>9.0407737260219001</v>
      </c>
      <c r="L672" s="26">
        <f t="shared" si="143"/>
        <v>23.689285714285713</v>
      </c>
      <c r="M672" s="24">
        <f t="shared" si="144"/>
        <v>308.28041572924008</v>
      </c>
      <c r="N672" s="26">
        <f t="shared" si="140"/>
        <v>35.130415729240099</v>
      </c>
      <c r="O672" s="26">
        <f t="shared" si="145"/>
        <v>11.166666666666666</v>
      </c>
      <c r="AA672" s="26">
        <f t="shared" si="146"/>
        <v>670</v>
      </c>
      <c r="AB672" s="26">
        <f t="shared" si="152"/>
        <v>14.648511988263802</v>
      </c>
      <c r="AC672" s="26">
        <f t="shared" si="153"/>
        <v>9.0407737260219001</v>
      </c>
      <c r="AD672" s="26">
        <f t="shared" si="147"/>
        <v>23.689285714285713</v>
      </c>
      <c r="AE672" s="24">
        <f t="shared" si="148"/>
        <v>308.28041572924008</v>
      </c>
      <c r="AF672" s="26">
        <f t="shared" si="141"/>
        <v>35.130415729240099</v>
      </c>
      <c r="AG672" s="26">
        <f t="shared" si="149"/>
        <v>11.166666666666666</v>
      </c>
    </row>
    <row r="673" spans="9:33" x14ac:dyDescent="0.3">
      <c r="I673" s="26">
        <f t="shared" si="142"/>
        <v>671</v>
      </c>
      <c r="J673" s="26">
        <f t="shared" si="150"/>
        <v>14.670375438992554</v>
      </c>
      <c r="K673" s="26">
        <f t="shared" si="151"/>
        <v>9.0542674181502907</v>
      </c>
      <c r="L673" s="26">
        <f t="shared" si="143"/>
        <v>23.724642857142857</v>
      </c>
      <c r="M673" s="24">
        <f t="shared" si="144"/>
        <v>308.28041572924008</v>
      </c>
      <c r="N673" s="26">
        <f t="shared" si="140"/>
        <v>35.130415729240099</v>
      </c>
      <c r="O673" s="26">
        <f t="shared" si="145"/>
        <v>11.183333333333334</v>
      </c>
      <c r="AA673" s="26">
        <f t="shared" si="146"/>
        <v>671</v>
      </c>
      <c r="AB673" s="26">
        <f t="shared" si="152"/>
        <v>14.670375438992554</v>
      </c>
      <c r="AC673" s="26">
        <f t="shared" si="153"/>
        <v>9.0542674181502907</v>
      </c>
      <c r="AD673" s="26">
        <f t="shared" si="147"/>
        <v>23.724642857142857</v>
      </c>
      <c r="AE673" s="24">
        <f t="shared" si="148"/>
        <v>308.28041572924008</v>
      </c>
      <c r="AF673" s="26">
        <f t="shared" si="141"/>
        <v>35.130415729240099</v>
      </c>
      <c r="AG673" s="26">
        <f t="shared" si="149"/>
        <v>11.183333333333334</v>
      </c>
    </row>
    <row r="674" spans="9:33" x14ac:dyDescent="0.3">
      <c r="I674" s="26">
        <f t="shared" si="142"/>
        <v>672</v>
      </c>
      <c r="J674" s="26">
        <f t="shared" si="150"/>
        <v>14.692238889721306</v>
      </c>
      <c r="K674" s="26">
        <f t="shared" si="151"/>
        <v>9.0677611102786813</v>
      </c>
      <c r="L674" s="26">
        <f t="shared" si="143"/>
        <v>23.76</v>
      </c>
      <c r="M674" s="24">
        <f t="shared" si="144"/>
        <v>308.28041572924008</v>
      </c>
      <c r="N674" s="26">
        <f t="shared" si="140"/>
        <v>35.130415729240099</v>
      </c>
      <c r="O674" s="26">
        <f t="shared" si="145"/>
        <v>11.2</v>
      </c>
      <c r="AA674" s="26">
        <f t="shared" si="146"/>
        <v>672</v>
      </c>
      <c r="AB674" s="26">
        <f t="shared" si="152"/>
        <v>14.692238889721306</v>
      </c>
      <c r="AC674" s="26">
        <f t="shared" si="153"/>
        <v>9.0677611102786813</v>
      </c>
      <c r="AD674" s="26">
        <f t="shared" si="147"/>
        <v>23.76</v>
      </c>
      <c r="AE674" s="24">
        <f t="shared" si="148"/>
        <v>308.28041572924008</v>
      </c>
      <c r="AF674" s="26">
        <f t="shared" si="141"/>
        <v>35.130415729240099</v>
      </c>
      <c r="AG674" s="26">
        <f t="shared" si="149"/>
        <v>11.2</v>
      </c>
    </row>
    <row r="675" spans="9:33" x14ac:dyDescent="0.3">
      <c r="I675" s="26">
        <f t="shared" si="142"/>
        <v>673</v>
      </c>
      <c r="J675" s="26">
        <f t="shared" si="150"/>
        <v>14.714102340450058</v>
      </c>
      <c r="K675" s="26">
        <f t="shared" si="151"/>
        <v>9.0812548024070718</v>
      </c>
      <c r="L675" s="26">
        <f t="shared" si="143"/>
        <v>23.795357142857142</v>
      </c>
      <c r="M675" s="24">
        <f t="shared" si="144"/>
        <v>308.28041572924008</v>
      </c>
      <c r="N675" s="26">
        <f t="shared" si="140"/>
        <v>35.130415729240099</v>
      </c>
      <c r="O675" s="26">
        <f t="shared" si="145"/>
        <v>11.216666666666667</v>
      </c>
      <c r="AA675" s="26">
        <f t="shared" si="146"/>
        <v>673</v>
      </c>
      <c r="AB675" s="26">
        <f t="shared" si="152"/>
        <v>14.714102340450058</v>
      </c>
      <c r="AC675" s="26">
        <f t="shared" si="153"/>
        <v>9.0812548024070718</v>
      </c>
      <c r="AD675" s="26">
        <f t="shared" si="147"/>
        <v>23.795357142857142</v>
      </c>
      <c r="AE675" s="24">
        <f t="shared" si="148"/>
        <v>308.28041572924008</v>
      </c>
      <c r="AF675" s="26">
        <f t="shared" si="141"/>
        <v>35.130415729240099</v>
      </c>
      <c r="AG675" s="26">
        <f t="shared" si="149"/>
        <v>11.216666666666667</v>
      </c>
    </row>
    <row r="676" spans="9:33" x14ac:dyDescent="0.3">
      <c r="I676" s="26">
        <f t="shared" si="142"/>
        <v>674</v>
      </c>
      <c r="J676" s="26">
        <f t="shared" si="150"/>
        <v>14.73596579117881</v>
      </c>
      <c r="K676" s="26">
        <f t="shared" si="151"/>
        <v>9.0947484945354624</v>
      </c>
      <c r="L676" s="26">
        <f t="shared" si="143"/>
        <v>23.830714285714286</v>
      </c>
      <c r="M676" s="24">
        <f t="shared" si="144"/>
        <v>308.28041572924008</v>
      </c>
      <c r="N676" s="26">
        <f t="shared" si="140"/>
        <v>35.130415729240099</v>
      </c>
      <c r="O676" s="26">
        <f t="shared" si="145"/>
        <v>11.233333333333333</v>
      </c>
      <c r="AA676" s="26">
        <f t="shared" si="146"/>
        <v>674</v>
      </c>
      <c r="AB676" s="26">
        <f t="shared" si="152"/>
        <v>14.73596579117881</v>
      </c>
      <c r="AC676" s="26">
        <f t="shared" si="153"/>
        <v>9.0947484945354624</v>
      </c>
      <c r="AD676" s="26">
        <f t="shared" si="147"/>
        <v>23.830714285714286</v>
      </c>
      <c r="AE676" s="24">
        <f t="shared" si="148"/>
        <v>308.28041572924008</v>
      </c>
      <c r="AF676" s="26">
        <f t="shared" si="141"/>
        <v>35.130415729240099</v>
      </c>
      <c r="AG676" s="26">
        <f t="shared" si="149"/>
        <v>11.233333333333333</v>
      </c>
    </row>
    <row r="677" spans="9:33" x14ac:dyDescent="0.3">
      <c r="I677" s="26">
        <f t="shared" si="142"/>
        <v>675</v>
      </c>
      <c r="J677" s="26">
        <f t="shared" si="150"/>
        <v>14.757829241907562</v>
      </c>
      <c r="K677" s="26">
        <f t="shared" si="151"/>
        <v>9.1082421866638548</v>
      </c>
      <c r="L677" s="26">
        <f t="shared" si="143"/>
        <v>23.866071428571431</v>
      </c>
      <c r="M677" s="24">
        <f t="shared" si="144"/>
        <v>308.28041572924008</v>
      </c>
      <c r="N677" s="26">
        <f t="shared" si="140"/>
        <v>35.130415729240099</v>
      </c>
      <c r="O677" s="26">
        <f t="shared" si="145"/>
        <v>11.25</v>
      </c>
      <c r="AA677" s="26">
        <f t="shared" si="146"/>
        <v>675</v>
      </c>
      <c r="AB677" s="26">
        <f t="shared" si="152"/>
        <v>14.757829241907562</v>
      </c>
      <c r="AC677" s="26">
        <f t="shared" si="153"/>
        <v>9.1082421866638548</v>
      </c>
      <c r="AD677" s="26">
        <f t="shared" si="147"/>
        <v>23.866071428571431</v>
      </c>
      <c r="AE677" s="24">
        <f t="shared" si="148"/>
        <v>308.28041572924008</v>
      </c>
      <c r="AF677" s="26">
        <f t="shared" si="141"/>
        <v>35.130415729240099</v>
      </c>
      <c r="AG677" s="26">
        <f t="shared" si="149"/>
        <v>11.25</v>
      </c>
    </row>
    <row r="678" spans="9:33" x14ac:dyDescent="0.3">
      <c r="I678" s="26">
        <f t="shared" si="142"/>
        <v>676</v>
      </c>
      <c r="J678" s="26">
        <f t="shared" si="150"/>
        <v>14.779692692636313</v>
      </c>
      <c r="K678" s="26">
        <f t="shared" si="151"/>
        <v>9.1217358787922453</v>
      </c>
      <c r="L678" s="26">
        <f t="shared" si="143"/>
        <v>23.901428571428571</v>
      </c>
      <c r="M678" s="24">
        <f t="shared" si="144"/>
        <v>308.28041572924008</v>
      </c>
      <c r="N678" s="26">
        <f t="shared" si="140"/>
        <v>35.130415729240099</v>
      </c>
      <c r="O678" s="26">
        <f t="shared" si="145"/>
        <v>11.266666666666667</v>
      </c>
      <c r="AA678" s="26">
        <f t="shared" si="146"/>
        <v>676</v>
      </c>
      <c r="AB678" s="26">
        <f t="shared" si="152"/>
        <v>14.779692692636313</v>
      </c>
      <c r="AC678" s="26">
        <f t="shared" si="153"/>
        <v>9.1217358787922453</v>
      </c>
      <c r="AD678" s="26">
        <f t="shared" si="147"/>
        <v>23.901428571428571</v>
      </c>
      <c r="AE678" s="24">
        <f t="shared" si="148"/>
        <v>308.28041572924008</v>
      </c>
      <c r="AF678" s="26">
        <f t="shared" si="141"/>
        <v>35.130415729240099</v>
      </c>
      <c r="AG678" s="26">
        <f t="shared" si="149"/>
        <v>11.266666666666667</v>
      </c>
    </row>
    <row r="679" spans="9:33" x14ac:dyDescent="0.3">
      <c r="I679" s="26">
        <f t="shared" si="142"/>
        <v>677</v>
      </c>
      <c r="J679" s="26">
        <f t="shared" si="150"/>
        <v>14.801556143365065</v>
      </c>
      <c r="K679" s="26">
        <f t="shared" si="151"/>
        <v>9.1352295709206359</v>
      </c>
      <c r="L679" s="26">
        <f t="shared" si="143"/>
        <v>23.936785714285715</v>
      </c>
      <c r="M679" s="24">
        <f t="shared" si="144"/>
        <v>308.28041572924008</v>
      </c>
      <c r="N679" s="26">
        <f t="shared" si="140"/>
        <v>35.130415729240099</v>
      </c>
      <c r="O679" s="26">
        <f t="shared" si="145"/>
        <v>11.283333333333333</v>
      </c>
      <c r="AA679" s="26">
        <f t="shared" si="146"/>
        <v>677</v>
      </c>
      <c r="AB679" s="26">
        <f t="shared" si="152"/>
        <v>14.801556143365065</v>
      </c>
      <c r="AC679" s="26">
        <f t="shared" si="153"/>
        <v>9.1352295709206359</v>
      </c>
      <c r="AD679" s="26">
        <f t="shared" si="147"/>
        <v>23.936785714285715</v>
      </c>
      <c r="AE679" s="24">
        <f t="shared" si="148"/>
        <v>308.28041572924008</v>
      </c>
      <c r="AF679" s="26">
        <f t="shared" si="141"/>
        <v>35.130415729240099</v>
      </c>
      <c r="AG679" s="26">
        <f t="shared" si="149"/>
        <v>11.283333333333333</v>
      </c>
    </row>
    <row r="680" spans="9:33" x14ac:dyDescent="0.3">
      <c r="I680" s="26">
        <f t="shared" si="142"/>
        <v>678</v>
      </c>
      <c r="J680" s="26">
        <f t="shared" si="150"/>
        <v>14.823419594093817</v>
      </c>
      <c r="K680" s="26">
        <f t="shared" si="151"/>
        <v>9.1487232630490265</v>
      </c>
      <c r="L680" s="26">
        <f t="shared" si="143"/>
        <v>23.972142857142856</v>
      </c>
      <c r="M680" s="24">
        <f t="shared" si="144"/>
        <v>308.28041572924008</v>
      </c>
      <c r="N680" s="26">
        <f t="shared" si="140"/>
        <v>35.130415729240099</v>
      </c>
      <c r="O680" s="26">
        <f t="shared" si="145"/>
        <v>11.3</v>
      </c>
      <c r="AA680" s="26">
        <f t="shared" si="146"/>
        <v>678</v>
      </c>
      <c r="AB680" s="26">
        <f t="shared" si="152"/>
        <v>14.823419594093817</v>
      </c>
      <c r="AC680" s="26">
        <f t="shared" si="153"/>
        <v>9.1487232630490265</v>
      </c>
      <c r="AD680" s="26">
        <f t="shared" si="147"/>
        <v>23.972142857142856</v>
      </c>
      <c r="AE680" s="24">
        <f t="shared" si="148"/>
        <v>308.28041572924008</v>
      </c>
      <c r="AF680" s="26">
        <f t="shared" si="141"/>
        <v>35.130415729240099</v>
      </c>
      <c r="AG680" s="26">
        <f t="shared" si="149"/>
        <v>11.3</v>
      </c>
    </row>
    <row r="681" spans="9:33" x14ac:dyDescent="0.3">
      <c r="I681" s="26">
        <f t="shared" si="142"/>
        <v>679</v>
      </c>
      <c r="J681" s="26">
        <f t="shared" si="150"/>
        <v>14.845283044822569</v>
      </c>
      <c r="K681" s="26">
        <f t="shared" si="151"/>
        <v>9.1622169551774171</v>
      </c>
      <c r="L681" s="26">
        <f t="shared" si="143"/>
        <v>24.0075</v>
      </c>
      <c r="M681" s="24">
        <f t="shared" si="144"/>
        <v>308.28041572924008</v>
      </c>
      <c r="N681" s="26">
        <f t="shared" si="140"/>
        <v>35.130415729240099</v>
      </c>
      <c r="O681" s="26">
        <f t="shared" si="145"/>
        <v>11.316666666666666</v>
      </c>
      <c r="AA681" s="26">
        <f t="shared" si="146"/>
        <v>679</v>
      </c>
      <c r="AB681" s="26">
        <f t="shared" si="152"/>
        <v>14.845283044822569</v>
      </c>
      <c r="AC681" s="26">
        <f t="shared" si="153"/>
        <v>9.1622169551774171</v>
      </c>
      <c r="AD681" s="26">
        <f t="shared" si="147"/>
        <v>24.0075</v>
      </c>
      <c r="AE681" s="24">
        <f t="shared" si="148"/>
        <v>308.28041572924008</v>
      </c>
      <c r="AF681" s="26">
        <f t="shared" si="141"/>
        <v>35.130415729240099</v>
      </c>
      <c r="AG681" s="26">
        <f t="shared" si="149"/>
        <v>11.316666666666666</v>
      </c>
    </row>
    <row r="682" spans="9:33" x14ac:dyDescent="0.3">
      <c r="I682" s="26">
        <f t="shared" si="142"/>
        <v>680</v>
      </c>
      <c r="J682" s="26">
        <f t="shared" si="150"/>
        <v>14.867146495551323</v>
      </c>
      <c r="K682" s="26">
        <f t="shared" si="151"/>
        <v>9.1757106473058094</v>
      </c>
      <c r="L682" s="26">
        <f t="shared" si="143"/>
        <v>24.042857142857144</v>
      </c>
      <c r="M682" s="24">
        <f t="shared" si="144"/>
        <v>308.28041572924008</v>
      </c>
      <c r="N682" s="26">
        <f t="shared" si="140"/>
        <v>35.130415729240099</v>
      </c>
      <c r="O682" s="26">
        <f t="shared" si="145"/>
        <v>11.333333333333334</v>
      </c>
      <c r="AA682" s="26">
        <f t="shared" si="146"/>
        <v>680</v>
      </c>
      <c r="AB682" s="26">
        <f t="shared" si="152"/>
        <v>14.867146495551323</v>
      </c>
      <c r="AC682" s="26">
        <f t="shared" si="153"/>
        <v>9.1757106473058094</v>
      </c>
      <c r="AD682" s="26">
        <f t="shared" si="147"/>
        <v>24.042857142857144</v>
      </c>
      <c r="AE682" s="24">
        <f t="shared" si="148"/>
        <v>308.28041572924008</v>
      </c>
      <c r="AF682" s="26">
        <f t="shared" si="141"/>
        <v>35.130415729240099</v>
      </c>
      <c r="AG682" s="26">
        <f t="shared" si="149"/>
        <v>11.333333333333334</v>
      </c>
    </row>
    <row r="683" spans="9:33" x14ac:dyDescent="0.3">
      <c r="I683" s="26">
        <f t="shared" si="142"/>
        <v>681</v>
      </c>
      <c r="J683" s="26">
        <f t="shared" si="150"/>
        <v>14.889009946280074</v>
      </c>
      <c r="K683" s="26">
        <f t="shared" si="151"/>
        <v>9.1892043394342</v>
      </c>
      <c r="L683" s="26">
        <f t="shared" si="143"/>
        <v>24.078214285714285</v>
      </c>
      <c r="M683" s="24">
        <f t="shared" si="144"/>
        <v>308.28041572924008</v>
      </c>
      <c r="N683" s="26">
        <f t="shared" si="140"/>
        <v>35.130415729240099</v>
      </c>
      <c r="O683" s="26">
        <f t="shared" si="145"/>
        <v>11.35</v>
      </c>
      <c r="AA683" s="26">
        <f t="shared" si="146"/>
        <v>681</v>
      </c>
      <c r="AB683" s="26">
        <f t="shared" si="152"/>
        <v>14.889009946280074</v>
      </c>
      <c r="AC683" s="26">
        <f t="shared" si="153"/>
        <v>9.1892043394342</v>
      </c>
      <c r="AD683" s="26">
        <f t="shared" si="147"/>
        <v>24.078214285714285</v>
      </c>
      <c r="AE683" s="24">
        <f t="shared" si="148"/>
        <v>308.28041572924008</v>
      </c>
      <c r="AF683" s="26">
        <f t="shared" si="141"/>
        <v>35.130415729240099</v>
      </c>
      <c r="AG683" s="26">
        <f t="shared" si="149"/>
        <v>11.35</v>
      </c>
    </row>
    <row r="684" spans="9:33" x14ac:dyDescent="0.3">
      <c r="I684" s="26">
        <f t="shared" si="142"/>
        <v>682</v>
      </c>
      <c r="J684" s="26">
        <f t="shared" si="150"/>
        <v>14.910873397008826</v>
      </c>
      <c r="K684" s="26">
        <f t="shared" si="151"/>
        <v>9.2026980315625906</v>
      </c>
      <c r="L684" s="26">
        <f t="shared" si="143"/>
        <v>24.113571428571429</v>
      </c>
      <c r="M684" s="24">
        <f t="shared" si="144"/>
        <v>308.28041572924008</v>
      </c>
      <c r="N684" s="26">
        <f t="shared" si="140"/>
        <v>35.130415729240099</v>
      </c>
      <c r="O684" s="26">
        <f t="shared" si="145"/>
        <v>11.366666666666667</v>
      </c>
      <c r="AA684" s="26">
        <f t="shared" si="146"/>
        <v>682</v>
      </c>
      <c r="AB684" s="26">
        <f t="shared" si="152"/>
        <v>14.910873397008826</v>
      </c>
      <c r="AC684" s="26">
        <f t="shared" si="153"/>
        <v>9.2026980315625906</v>
      </c>
      <c r="AD684" s="26">
        <f t="shared" si="147"/>
        <v>24.113571428571429</v>
      </c>
      <c r="AE684" s="24">
        <f t="shared" si="148"/>
        <v>308.28041572924008</v>
      </c>
      <c r="AF684" s="26">
        <f t="shared" si="141"/>
        <v>35.130415729240099</v>
      </c>
      <c r="AG684" s="26">
        <f t="shared" si="149"/>
        <v>11.366666666666667</v>
      </c>
    </row>
    <row r="685" spans="9:33" x14ac:dyDescent="0.3">
      <c r="I685" s="26">
        <f t="shared" si="142"/>
        <v>683</v>
      </c>
      <c r="J685" s="26">
        <f t="shared" si="150"/>
        <v>14.932736847737578</v>
      </c>
      <c r="K685" s="26">
        <f t="shared" si="151"/>
        <v>9.2161917236909812</v>
      </c>
      <c r="L685" s="26">
        <f t="shared" si="143"/>
        <v>24.148928571428574</v>
      </c>
      <c r="M685" s="24">
        <f t="shared" si="144"/>
        <v>308.28041572924008</v>
      </c>
      <c r="N685" s="26">
        <f t="shared" si="140"/>
        <v>35.130415729240099</v>
      </c>
      <c r="O685" s="26">
        <f t="shared" si="145"/>
        <v>11.383333333333333</v>
      </c>
      <c r="AA685" s="26">
        <f t="shared" si="146"/>
        <v>683</v>
      </c>
      <c r="AB685" s="26">
        <f t="shared" si="152"/>
        <v>14.932736847737578</v>
      </c>
      <c r="AC685" s="26">
        <f t="shared" si="153"/>
        <v>9.2161917236909812</v>
      </c>
      <c r="AD685" s="26">
        <f t="shared" si="147"/>
        <v>24.148928571428574</v>
      </c>
      <c r="AE685" s="24">
        <f t="shared" si="148"/>
        <v>308.28041572924008</v>
      </c>
      <c r="AF685" s="26">
        <f t="shared" si="141"/>
        <v>35.130415729240099</v>
      </c>
      <c r="AG685" s="26">
        <f t="shared" si="149"/>
        <v>11.383333333333333</v>
      </c>
    </row>
    <row r="686" spans="9:33" x14ac:dyDescent="0.3">
      <c r="I686" s="26">
        <f t="shared" si="142"/>
        <v>684</v>
      </c>
      <c r="J686" s="26">
        <f t="shared" si="150"/>
        <v>14.95460029846633</v>
      </c>
      <c r="K686" s="26">
        <f t="shared" si="151"/>
        <v>9.2296854158193717</v>
      </c>
      <c r="L686" s="26">
        <f t="shared" si="143"/>
        <v>24.184285714285714</v>
      </c>
      <c r="M686" s="24">
        <f t="shared" si="144"/>
        <v>308.28041572924008</v>
      </c>
      <c r="N686" s="26">
        <f t="shared" si="140"/>
        <v>35.130415729240099</v>
      </c>
      <c r="O686" s="26">
        <f t="shared" si="145"/>
        <v>11.4</v>
      </c>
      <c r="AA686" s="26">
        <f t="shared" si="146"/>
        <v>684</v>
      </c>
      <c r="AB686" s="26">
        <f t="shared" si="152"/>
        <v>14.95460029846633</v>
      </c>
      <c r="AC686" s="26">
        <f t="shared" si="153"/>
        <v>9.2296854158193717</v>
      </c>
      <c r="AD686" s="26">
        <f t="shared" si="147"/>
        <v>24.184285714285714</v>
      </c>
      <c r="AE686" s="24">
        <f t="shared" si="148"/>
        <v>308.28041572924008</v>
      </c>
      <c r="AF686" s="26">
        <f t="shared" si="141"/>
        <v>35.130415729240099</v>
      </c>
      <c r="AG686" s="26">
        <f t="shared" si="149"/>
        <v>11.4</v>
      </c>
    </row>
    <row r="687" spans="9:33" x14ac:dyDescent="0.3">
      <c r="I687" s="26">
        <f t="shared" si="142"/>
        <v>685</v>
      </c>
      <c r="J687" s="26">
        <f t="shared" si="150"/>
        <v>14.976463749195082</v>
      </c>
      <c r="K687" s="26">
        <f t="shared" si="151"/>
        <v>9.2431791079477623</v>
      </c>
      <c r="L687" s="26">
        <f t="shared" si="143"/>
        <v>24.219642857142858</v>
      </c>
      <c r="M687" s="24">
        <f t="shared" si="144"/>
        <v>308.28041572924008</v>
      </c>
      <c r="N687" s="26">
        <f t="shared" si="140"/>
        <v>35.130415729240099</v>
      </c>
      <c r="O687" s="26">
        <f t="shared" si="145"/>
        <v>11.416666666666666</v>
      </c>
      <c r="AA687" s="26">
        <f t="shared" si="146"/>
        <v>685</v>
      </c>
      <c r="AB687" s="26">
        <f t="shared" si="152"/>
        <v>14.976463749195082</v>
      </c>
      <c r="AC687" s="26">
        <f t="shared" si="153"/>
        <v>9.2431791079477623</v>
      </c>
      <c r="AD687" s="26">
        <f t="shared" si="147"/>
        <v>24.219642857142858</v>
      </c>
      <c r="AE687" s="24">
        <f t="shared" si="148"/>
        <v>308.28041572924008</v>
      </c>
      <c r="AF687" s="26">
        <f t="shared" si="141"/>
        <v>35.130415729240099</v>
      </c>
      <c r="AG687" s="26">
        <f t="shared" si="149"/>
        <v>11.416666666666666</v>
      </c>
    </row>
    <row r="688" spans="9:33" x14ac:dyDescent="0.3">
      <c r="I688" s="26">
        <f t="shared" si="142"/>
        <v>686</v>
      </c>
      <c r="J688" s="26">
        <f t="shared" si="150"/>
        <v>14.998327199923834</v>
      </c>
      <c r="K688" s="26">
        <f t="shared" si="151"/>
        <v>9.2566728000761547</v>
      </c>
      <c r="L688" s="26">
        <f t="shared" si="143"/>
        <v>24.254999999999999</v>
      </c>
      <c r="M688" s="24">
        <f t="shared" si="144"/>
        <v>308.28041572924008</v>
      </c>
      <c r="N688" s="26">
        <f t="shared" si="140"/>
        <v>35.130415729240099</v>
      </c>
      <c r="O688" s="26">
        <f t="shared" si="145"/>
        <v>11.433333333333334</v>
      </c>
      <c r="AA688" s="26">
        <f t="shared" si="146"/>
        <v>686</v>
      </c>
      <c r="AB688" s="26">
        <f t="shared" si="152"/>
        <v>14.998327199923834</v>
      </c>
      <c r="AC688" s="26">
        <f t="shared" si="153"/>
        <v>9.2566728000761547</v>
      </c>
      <c r="AD688" s="26">
        <f t="shared" si="147"/>
        <v>24.254999999999999</v>
      </c>
      <c r="AE688" s="24">
        <f t="shared" si="148"/>
        <v>308.28041572924008</v>
      </c>
      <c r="AF688" s="26">
        <f t="shared" si="141"/>
        <v>35.130415729240099</v>
      </c>
      <c r="AG688" s="26">
        <f t="shared" si="149"/>
        <v>11.433333333333334</v>
      </c>
    </row>
    <row r="689" spans="9:33" x14ac:dyDescent="0.3">
      <c r="I689" s="26">
        <f t="shared" si="142"/>
        <v>687</v>
      </c>
      <c r="J689" s="26">
        <f t="shared" si="150"/>
        <v>15.020190650652586</v>
      </c>
      <c r="K689" s="26">
        <f t="shared" si="151"/>
        <v>9.2701664922045452</v>
      </c>
      <c r="L689" s="26">
        <f t="shared" si="143"/>
        <v>24.290357142857143</v>
      </c>
      <c r="M689" s="24">
        <f t="shared" si="144"/>
        <v>308.28041572924008</v>
      </c>
      <c r="N689" s="26">
        <f t="shared" si="140"/>
        <v>35.130415729240099</v>
      </c>
      <c r="O689" s="26">
        <f t="shared" si="145"/>
        <v>11.45</v>
      </c>
      <c r="AA689" s="26">
        <f t="shared" si="146"/>
        <v>687</v>
      </c>
      <c r="AB689" s="26">
        <f t="shared" si="152"/>
        <v>15.020190650652586</v>
      </c>
      <c r="AC689" s="26">
        <f t="shared" si="153"/>
        <v>9.2701664922045452</v>
      </c>
      <c r="AD689" s="26">
        <f t="shared" si="147"/>
        <v>24.290357142857143</v>
      </c>
      <c r="AE689" s="24">
        <f t="shared" si="148"/>
        <v>308.28041572924008</v>
      </c>
      <c r="AF689" s="26">
        <f t="shared" si="141"/>
        <v>35.130415729240099</v>
      </c>
      <c r="AG689" s="26">
        <f t="shared" si="149"/>
        <v>11.45</v>
      </c>
    </row>
    <row r="690" spans="9:33" x14ac:dyDescent="0.3">
      <c r="I690" s="26">
        <f t="shared" si="142"/>
        <v>688</v>
      </c>
      <c r="J690" s="26">
        <f t="shared" si="150"/>
        <v>15.042054101381337</v>
      </c>
      <c r="K690" s="26">
        <f t="shared" si="151"/>
        <v>9.2836601843329358</v>
      </c>
      <c r="L690" s="26">
        <f t="shared" si="143"/>
        <v>24.325714285714287</v>
      </c>
      <c r="M690" s="24">
        <f t="shared" si="144"/>
        <v>308.28041572924008</v>
      </c>
      <c r="N690" s="26">
        <f t="shared" si="140"/>
        <v>35.130415729240099</v>
      </c>
      <c r="O690" s="26">
        <f t="shared" si="145"/>
        <v>11.466666666666667</v>
      </c>
      <c r="AA690" s="26">
        <f t="shared" si="146"/>
        <v>688</v>
      </c>
      <c r="AB690" s="26">
        <f t="shared" si="152"/>
        <v>15.042054101381337</v>
      </c>
      <c r="AC690" s="26">
        <f t="shared" si="153"/>
        <v>9.2836601843329358</v>
      </c>
      <c r="AD690" s="26">
        <f t="shared" si="147"/>
        <v>24.325714285714287</v>
      </c>
      <c r="AE690" s="24">
        <f t="shared" si="148"/>
        <v>308.28041572924008</v>
      </c>
      <c r="AF690" s="26">
        <f t="shared" si="141"/>
        <v>35.130415729240099</v>
      </c>
      <c r="AG690" s="26">
        <f t="shared" si="149"/>
        <v>11.466666666666667</v>
      </c>
    </row>
    <row r="691" spans="9:33" x14ac:dyDescent="0.3">
      <c r="I691" s="26">
        <f t="shared" si="142"/>
        <v>689</v>
      </c>
      <c r="J691" s="26">
        <f t="shared" si="150"/>
        <v>15.063917552110089</v>
      </c>
      <c r="K691" s="26">
        <f t="shared" si="151"/>
        <v>9.2971538764613264</v>
      </c>
      <c r="L691" s="26">
        <f t="shared" si="143"/>
        <v>24.361071428571428</v>
      </c>
      <c r="M691" s="24">
        <f t="shared" si="144"/>
        <v>308.28041572924008</v>
      </c>
      <c r="N691" s="26">
        <f t="shared" si="140"/>
        <v>35.130415729240099</v>
      </c>
      <c r="O691" s="26">
        <f t="shared" si="145"/>
        <v>11.483333333333333</v>
      </c>
      <c r="AA691" s="26">
        <f t="shared" si="146"/>
        <v>689</v>
      </c>
      <c r="AB691" s="26">
        <f t="shared" si="152"/>
        <v>15.063917552110089</v>
      </c>
      <c r="AC691" s="26">
        <f t="shared" si="153"/>
        <v>9.2971538764613264</v>
      </c>
      <c r="AD691" s="26">
        <f t="shared" si="147"/>
        <v>24.361071428571428</v>
      </c>
      <c r="AE691" s="24">
        <f t="shared" si="148"/>
        <v>308.28041572924008</v>
      </c>
      <c r="AF691" s="26">
        <f t="shared" si="141"/>
        <v>35.130415729240099</v>
      </c>
      <c r="AG691" s="26">
        <f t="shared" si="149"/>
        <v>11.483333333333333</v>
      </c>
    </row>
    <row r="692" spans="9:33" x14ac:dyDescent="0.3">
      <c r="I692" s="26">
        <f t="shared" si="142"/>
        <v>690</v>
      </c>
      <c r="J692" s="26">
        <f t="shared" si="150"/>
        <v>15.085781002838841</v>
      </c>
      <c r="K692" s="26">
        <f t="shared" si="151"/>
        <v>9.310647568589717</v>
      </c>
      <c r="L692" s="26">
        <f t="shared" si="143"/>
        <v>24.396428571428572</v>
      </c>
      <c r="M692" s="24">
        <f t="shared" si="144"/>
        <v>308.28041572924008</v>
      </c>
      <c r="N692" s="26">
        <f t="shared" si="140"/>
        <v>35.130415729240099</v>
      </c>
      <c r="O692" s="26">
        <f t="shared" si="145"/>
        <v>11.5</v>
      </c>
      <c r="AA692" s="26">
        <f t="shared" si="146"/>
        <v>690</v>
      </c>
      <c r="AB692" s="26">
        <f t="shared" si="152"/>
        <v>15.085781002838841</v>
      </c>
      <c r="AC692" s="26">
        <f t="shared" si="153"/>
        <v>9.310647568589717</v>
      </c>
      <c r="AD692" s="26">
        <f t="shared" si="147"/>
        <v>24.396428571428572</v>
      </c>
      <c r="AE692" s="24">
        <f t="shared" si="148"/>
        <v>308.28041572924008</v>
      </c>
      <c r="AF692" s="26">
        <f t="shared" si="141"/>
        <v>35.130415729240099</v>
      </c>
      <c r="AG692" s="26">
        <f t="shared" si="149"/>
        <v>11.5</v>
      </c>
    </row>
    <row r="693" spans="9:33" x14ac:dyDescent="0.3">
      <c r="I693" s="26">
        <f t="shared" si="142"/>
        <v>691</v>
      </c>
      <c r="J693" s="26">
        <f t="shared" si="150"/>
        <v>15.107644453567593</v>
      </c>
      <c r="K693" s="26">
        <f t="shared" si="151"/>
        <v>9.3241412607181076</v>
      </c>
      <c r="L693" s="26">
        <f t="shared" si="143"/>
        <v>24.431785714285716</v>
      </c>
      <c r="M693" s="24">
        <f t="shared" si="144"/>
        <v>308.28041572924008</v>
      </c>
      <c r="N693" s="26">
        <f t="shared" si="140"/>
        <v>35.130415729240099</v>
      </c>
      <c r="O693" s="26">
        <f t="shared" si="145"/>
        <v>11.516666666666667</v>
      </c>
      <c r="AA693" s="26">
        <f t="shared" si="146"/>
        <v>691</v>
      </c>
      <c r="AB693" s="26">
        <f t="shared" si="152"/>
        <v>15.107644453567593</v>
      </c>
      <c r="AC693" s="26">
        <f t="shared" si="153"/>
        <v>9.3241412607181076</v>
      </c>
      <c r="AD693" s="26">
        <f t="shared" si="147"/>
        <v>24.431785714285716</v>
      </c>
      <c r="AE693" s="24">
        <f t="shared" si="148"/>
        <v>308.28041572924008</v>
      </c>
      <c r="AF693" s="26">
        <f t="shared" si="141"/>
        <v>35.130415729240099</v>
      </c>
      <c r="AG693" s="26">
        <f t="shared" si="149"/>
        <v>11.516666666666667</v>
      </c>
    </row>
    <row r="694" spans="9:33" x14ac:dyDescent="0.3">
      <c r="I694" s="26">
        <f t="shared" si="142"/>
        <v>692</v>
      </c>
      <c r="J694" s="26">
        <f t="shared" si="150"/>
        <v>15.129507904296345</v>
      </c>
      <c r="K694" s="26">
        <f t="shared" si="151"/>
        <v>9.3376349528464999</v>
      </c>
      <c r="L694" s="26">
        <f t="shared" si="143"/>
        <v>24.467142857142857</v>
      </c>
      <c r="M694" s="24">
        <f t="shared" si="144"/>
        <v>308.28041572924008</v>
      </c>
      <c r="N694" s="26">
        <f t="shared" si="140"/>
        <v>35.130415729240099</v>
      </c>
      <c r="O694" s="26">
        <f t="shared" si="145"/>
        <v>11.533333333333333</v>
      </c>
      <c r="AA694" s="26">
        <f t="shared" si="146"/>
        <v>692</v>
      </c>
      <c r="AB694" s="26">
        <f t="shared" si="152"/>
        <v>15.129507904296345</v>
      </c>
      <c r="AC694" s="26">
        <f t="shared" si="153"/>
        <v>9.3376349528464999</v>
      </c>
      <c r="AD694" s="26">
        <f t="shared" si="147"/>
        <v>24.467142857142857</v>
      </c>
      <c r="AE694" s="24">
        <f t="shared" si="148"/>
        <v>308.28041572924008</v>
      </c>
      <c r="AF694" s="26">
        <f t="shared" si="141"/>
        <v>35.130415729240099</v>
      </c>
      <c r="AG694" s="26">
        <f t="shared" si="149"/>
        <v>11.533333333333333</v>
      </c>
    </row>
    <row r="695" spans="9:33" x14ac:dyDescent="0.3">
      <c r="I695" s="26">
        <f t="shared" si="142"/>
        <v>693</v>
      </c>
      <c r="J695" s="26">
        <f t="shared" si="150"/>
        <v>15.151371355025097</v>
      </c>
      <c r="K695" s="26">
        <f t="shared" si="151"/>
        <v>9.3511286449748905</v>
      </c>
      <c r="L695" s="26">
        <f t="shared" si="143"/>
        <v>24.502500000000001</v>
      </c>
      <c r="M695" s="24">
        <f t="shared" si="144"/>
        <v>308.28041572924008</v>
      </c>
      <c r="N695" s="26">
        <f t="shared" si="140"/>
        <v>35.130415729240099</v>
      </c>
      <c r="O695" s="26">
        <f t="shared" si="145"/>
        <v>11.55</v>
      </c>
      <c r="AA695" s="26">
        <f t="shared" si="146"/>
        <v>693</v>
      </c>
      <c r="AB695" s="26">
        <f t="shared" si="152"/>
        <v>15.151371355025097</v>
      </c>
      <c r="AC695" s="26">
        <f t="shared" si="153"/>
        <v>9.3511286449748905</v>
      </c>
      <c r="AD695" s="26">
        <f t="shared" si="147"/>
        <v>24.502500000000001</v>
      </c>
      <c r="AE695" s="24">
        <f t="shared" si="148"/>
        <v>308.28041572924008</v>
      </c>
      <c r="AF695" s="26">
        <f t="shared" si="141"/>
        <v>35.130415729240099</v>
      </c>
      <c r="AG695" s="26">
        <f t="shared" si="149"/>
        <v>11.55</v>
      </c>
    </row>
    <row r="696" spans="9:33" x14ac:dyDescent="0.3">
      <c r="I696" s="26">
        <f t="shared" si="142"/>
        <v>694</v>
      </c>
      <c r="J696" s="26">
        <f t="shared" si="150"/>
        <v>15.173234805753848</v>
      </c>
      <c r="K696" s="26">
        <f t="shared" si="151"/>
        <v>9.3646223371032811</v>
      </c>
      <c r="L696" s="26">
        <f t="shared" si="143"/>
        <v>24.537857142857142</v>
      </c>
      <c r="M696" s="24">
        <f t="shared" si="144"/>
        <v>308.28041572924008</v>
      </c>
      <c r="N696" s="26">
        <f t="shared" si="140"/>
        <v>35.130415729240099</v>
      </c>
      <c r="O696" s="26">
        <f t="shared" si="145"/>
        <v>11.566666666666666</v>
      </c>
      <c r="AA696" s="26">
        <f t="shared" si="146"/>
        <v>694</v>
      </c>
      <c r="AB696" s="26">
        <f t="shared" si="152"/>
        <v>15.173234805753848</v>
      </c>
      <c r="AC696" s="26">
        <f t="shared" si="153"/>
        <v>9.3646223371032811</v>
      </c>
      <c r="AD696" s="26">
        <f t="shared" si="147"/>
        <v>24.537857142857142</v>
      </c>
      <c r="AE696" s="24">
        <f t="shared" si="148"/>
        <v>308.28041572924008</v>
      </c>
      <c r="AF696" s="26">
        <f t="shared" si="141"/>
        <v>35.130415729240099</v>
      </c>
      <c r="AG696" s="26">
        <f t="shared" si="149"/>
        <v>11.566666666666666</v>
      </c>
    </row>
    <row r="697" spans="9:33" x14ac:dyDescent="0.3">
      <c r="I697" s="26">
        <f t="shared" si="142"/>
        <v>695</v>
      </c>
      <c r="J697" s="26">
        <f t="shared" si="150"/>
        <v>15.1950982564826</v>
      </c>
      <c r="K697" s="26">
        <f t="shared" si="151"/>
        <v>9.3781160292316716</v>
      </c>
      <c r="L697" s="26">
        <f t="shared" si="143"/>
        <v>24.573214285714286</v>
      </c>
      <c r="M697" s="24">
        <f t="shared" si="144"/>
        <v>308.28041572924008</v>
      </c>
      <c r="N697" s="26">
        <f t="shared" si="140"/>
        <v>35.130415729240099</v>
      </c>
      <c r="O697" s="26">
        <f t="shared" si="145"/>
        <v>11.583333333333334</v>
      </c>
      <c r="AA697" s="26">
        <f t="shared" si="146"/>
        <v>695</v>
      </c>
      <c r="AB697" s="26">
        <f t="shared" si="152"/>
        <v>15.1950982564826</v>
      </c>
      <c r="AC697" s="26">
        <f t="shared" si="153"/>
        <v>9.3781160292316716</v>
      </c>
      <c r="AD697" s="26">
        <f t="shared" si="147"/>
        <v>24.573214285714286</v>
      </c>
      <c r="AE697" s="24">
        <f t="shared" si="148"/>
        <v>308.28041572924008</v>
      </c>
      <c r="AF697" s="26">
        <f t="shared" si="141"/>
        <v>35.130415729240099</v>
      </c>
      <c r="AG697" s="26">
        <f t="shared" si="149"/>
        <v>11.583333333333334</v>
      </c>
    </row>
    <row r="698" spans="9:33" x14ac:dyDescent="0.3">
      <c r="I698" s="26">
        <f t="shared" si="142"/>
        <v>696</v>
      </c>
      <c r="J698" s="26">
        <f t="shared" si="150"/>
        <v>15.216961707211352</v>
      </c>
      <c r="K698" s="26">
        <f t="shared" si="151"/>
        <v>9.3916097213600622</v>
      </c>
      <c r="L698" s="26">
        <f t="shared" si="143"/>
        <v>24.60857142857143</v>
      </c>
      <c r="M698" s="24">
        <f t="shared" si="144"/>
        <v>308.28041572924008</v>
      </c>
      <c r="N698" s="26">
        <f t="shared" si="140"/>
        <v>35.130415729240099</v>
      </c>
      <c r="O698" s="26">
        <f t="shared" si="145"/>
        <v>11.6</v>
      </c>
      <c r="AA698" s="26">
        <f t="shared" si="146"/>
        <v>696</v>
      </c>
      <c r="AB698" s="26">
        <f t="shared" si="152"/>
        <v>15.216961707211352</v>
      </c>
      <c r="AC698" s="26">
        <f t="shared" si="153"/>
        <v>9.3916097213600622</v>
      </c>
      <c r="AD698" s="26">
        <f t="shared" si="147"/>
        <v>24.60857142857143</v>
      </c>
      <c r="AE698" s="24">
        <f t="shared" si="148"/>
        <v>308.28041572924008</v>
      </c>
      <c r="AF698" s="26">
        <f t="shared" si="141"/>
        <v>35.130415729240099</v>
      </c>
      <c r="AG698" s="26">
        <f t="shared" si="149"/>
        <v>11.6</v>
      </c>
    </row>
    <row r="699" spans="9:33" x14ac:dyDescent="0.3">
      <c r="I699" s="26">
        <f t="shared" si="142"/>
        <v>697</v>
      </c>
      <c r="J699" s="26">
        <f t="shared" si="150"/>
        <v>15.238825157940104</v>
      </c>
      <c r="K699" s="26">
        <f t="shared" si="151"/>
        <v>9.4051034134884546</v>
      </c>
      <c r="L699" s="26">
        <f t="shared" si="143"/>
        <v>24.643928571428571</v>
      </c>
      <c r="M699" s="24">
        <f t="shared" si="144"/>
        <v>308.28041572924008</v>
      </c>
      <c r="N699" s="26">
        <f t="shared" si="140"/>
        <v>35.130415729240099</v>
      </c>
      <c r="O699" s="26">
        <f t="shared" si="145"/>
        <v>11.616666666666667</v>
      </c>
      <c r="AA699" s="26">
        <f t="shared" si="146"/>
        <v>697</v>
      </c>
      <c r="AB699" s="26">
        <f t="shared" si="152"/>
        <v>15.238825157940104</v>
      </c>
      <c r="AC699" s="26">
        <f t="shared" si="153"/>
        <v>9.4051034134884546</v>
      </c>
      <c r="AD699" s="26">
        <f t="shared" si="147"/>
        <v>24.643928571428571</v>
      </c>
      <c r="AE699" s="24">
        <f t="shared" si="148"/>
        <v>308.28041572924008</v>
      </c>
      <c r="AF699" s="26">
        <f t="shared" si="141"/>
        <v>35.130415729240099</v>
      </c>
      <c r="AG699" s="26">
        <f t="shared" si="149"/>
        <v>11.616666666666667</v>
      </c>
    </row>
    <row r="700" spans="9:33" x14ac:dyDescent="0.3">
      <c r="I700" s="26">
        <f t="shared" si="142"/>
        <v>698</v>
      </c>
      <c r="J700" s="26">
        <f t="shared" si="150"/>
        <v>15.260688608668858</v>
      </c>
      <c r="K700" s="26">
        <f t="shared" si="151"/>
        <v>9.4185971056168452</v>
      </c>
      <c r="L700" s="26">
        <f t="shared" si="143"/>
        <v>24.679285714285715</v>
      </c>
      <c r="M700" s="24">
        <f t="shared" si="144"/>
        <v>308.28041572924008</v>
      </c>
      <c r="N700" s="26">
        <f t="shared" si="140"/>
        <v>35.130415729240099</v>
      </c>
      <c r="O700" s="26">
        <f t="shared" si="145"/>
        <v>11.633333333333333</v>
      </c>
      <c r="AA700" s="26">
        <f t="shared" si="146"/>
        <v>698</v>
      </c>
      <c r="AB700" s="26">
        <f t="shared" si="152"/>
        <v>15.260688608668858</v>
      </c>
      <c r="AC700" s="26">
        <f t="shared" si="153"/>
        <v>9.4185971056168452</v>
      </c>
      <c r="AD700" s="26">
        <f t="shared" si="147"/>
        <v>24.679285714285715</v>
      </c>
      <c r="AE700" s="24">
        <f t="shared" si="148"/>
        <v>308.28041572924008</v>
      </c>
      <c r="AF700" s="26">
        <f t="shared" si="141"/>
        <v>35.130415729240099</v>
      </c>
      <c r="AG700" s="26">
        <f t="shared" si="149"/>
        <v>11.633333333333333</v>
      </c>
    </row>
    <row r="701" spans="9:33" x14ac:dyDescent="0.3">
      <c r="I701" s="26">
        <f t="shared" si="142"/>
        <v>699</v>
      </c>
      <c r="J701" s="26">
        <f t="shared" si="150"/>
        <v>15.282552059397609</v>
      </c>
      <c r="K701" s="26">
        <f t="shared" si="151"/>
        <v>9.4320907977452357</v>
      </c>
      <c r="L701" s="26">
        <f t="shared" si="143"/>
        <v>24.714642857142859</v>
      </c>
      <c r="M701" s="24">
        <f t="shared" si="144"/>
        <v>308.28041572924008</v>
      </c>
      <c r="N701" s="26">
        <f t="shared" si="140"/>
        <v>35.130415729240099</v>
      </c>
      <c r="O701" s="26">
        <f t="shared" si="145"/>
        <v>11.65</v>
      </c>
      <c r="AA701" s="26">
        <f t="shared" si="146"/>
        <v>699</v>
      </c>
      <c r="AB701" s="26">
        <f t="shared" si="152"/>
        <v>15.282552059397609</v>
      </c>
      <c r="AC701" s="26">
        <f t="shared" si="153"/>
        <v>9.4320907977452357</v>
      </c>
      <c r="AD701" s="26">
        <f t="shared" si="147"/>
        <v>24.714642857142859</v>
      </c>
      <c r="AE701" s="24">
        <f t="shared" si="148"/>
        <v>308.28041572924008</v>
      </c>
      <c r="AF701" s="26">
        <f t="shared" si="141"/>
        <v>35.130415729240099</v>
      </c>
      <c r="AG701" s="26">
        <f t="shared" si="149"/>
        <v>11.65</v>
      </c>
    </row>
    <row r="702" spans="9:33" x14ac:dyDescent="0.3">
      <c r="I702" s="26">
        <f t="shared" si="142"/>
        <v>700</v>
      </c>
      <c r="J702" s="26">
        <f t="shared" si="150"/>
        <v>15.304415510126361</v>
      </c>
      <c r="K702" s="26">
        <f t="shared" si="151"/>
        <v>9.4455844898736263</v>
      </c>
      <c r="L702" s="26">
        <f t="shared" si="143"/>
        <v>24.75</v>
      </c>
      <c r="M702" s="24">
        <f t="shared" si="144"/>
        <v>308.28041572924008</v>
      </c>
      <c r="N702" s="26">
        <f t="shared" si="140"/>
        <v>35.130415729240099</v>
      </c>
      <c r="O702" s="26">
        <f t="shared" si="145"/>
        <v>11.666666666666666</v>
      </c>
      <c r="AA702" s="26">
        <f t="shared" si="146"/>
        <v>700</v>
      </c>
      <c r="AB702" s="26">
        <f t="shared" si="152"/>
        <v>15.304415510126361</v>
      </c>
      <c r="AC702" s="26">
        <f t="shared" si="153"/>
        <v>9.4455844898736263</v>
      </c>
      <c r="AD702" s="26">
        <f t="shared" si="147"/>
        <v>24.75</v>
      </c>
      <c r="AE702" s="24">
        <f t="shared" si="148"/>
        <v>308.28041572924008</v>
      </c>
      <c r="AF702" s="26">
        <f t="shared" si="141"/>
        <v>35.130415729240099</v>
      </c>
      <c r="AG702" s="26">
        <f t="shared" si="149"/>
        <v>11.666666666666666</v>
      </c>
    </row>
    <row r="703" spans="9:33" x14ac:dyDescent="0.3">
      <c r="I703" s="26">
        <f t="shared" si="142"/>
        <v>701</v>
      </c>
      <c r="J703" s="26">
        <f t="shared" si="150"/>
        <v>15.326278960855113</v>
      </c>
      <c r="K703" s="26">
        <f t="shared" si="151"/>
        <v>9.4590781820020169</v>
      </c>
      <c r="L703" s="26">
        <f t="shared" si="143"/>
        <v>24.785357142857144</v>
      </c>
      <c r="M703" s="24">
        <f t="shared" si="144"/>
        <v>308.28041572924008</v>
      </c>
      <c r="N703" s="26">
        <f t="shared" si="140"/>
        <v>35.130415729240099</v>
      </c>
      <c r="O703" s="26">
        <f t="shared" si="145"/>
        <v>11.683333333333334</v>
      </c>
      <c r="AA703" s="26">
        <f t="shared" si="146"/>
        <v>701</v>
      </c>
      <c r="AB703" s="26">
        <f t="shared" si="152"/>
        <v>15.326278960855113</v>
      </c>
      <c r="AC703" s="26">
        <f t="shared" si="153"/>
        <v>9.4590781820020169</v>
      </c>
      <c r="AD703" s="26">
        <f t="shared" si="147"/>
        <v>24.785357142857144</v>
      </c>
      <c r="AE703" s="24">
        <f t="shared" si="148"/>
        <v>308.28041572924008</v>
      </c>
      <c r="AF703" s="26">
        <f t="shared" si="141"/>
        <v>35.130415729240099</v>
      </c>
      <c r="AG703" s="26">
        <f t="shared" si="149"/>
        <v>11.683333333333334</v>
      </c>
    </row>
    <row r="704" spans="9:33" x14ac:dyDescent="0.3">
      <c r="I704" s="26">
        <f t="shared" si="142"/>
        <v>702</v>
      </c>
      <c r="J704" s="26">
        <f t="shared" si="150"/>
        <v>15.348142411583865</v>
      </c>
      <c r="K704" s="26">
        <f t="shared" si="151"/>
        <v>9.4725718741304075</v>
      </c>
      <c r="L704" s="26">
        <f t="shared" si="143"/>
        <v>24.820714285714285</v>
      </c>
      <c r="M704" s="24">
        <f t="shared" si="144"/>
        <v>308.28041572924008</v>
      </c>
      <c r="N704" s="26">
        <f t="shared" si="140"/>
        <v>35.130415729240099</v>
      </c>
      <c r="O704" s="26">
        <f t="shared" si="145"/>
        <v>11.7</v>
      </c>
      <c r="AA704" s="26">
        <f t="shared" si="146"/>
        <v>702</v>
      </c>
      <c r="AB704" s="26">
        <f t="shared" si="152"/>
        <v>15.348142411583865</v>
      </c>
      <c r="AC704" s="26">
        <f t="shared" si="153"/>
        <v>9.4725718741304075</v>
      </c>
      <c r="AD704" s="26">
        <f t="shared" si="147"/>
        <v>24.820714285714285</v>
      </c>
      <c r="AE704" s="24">
        <f t="shared" si="148"/>
        <v>308.28041572924008</v>
      </c>
      <c r="AF704" s="26">
        <f t="shared" si="141"/>
        <v>35.130415729240099</v>
      </c>
      <c r="AG704" s="26">
        <f t="shared" si="149"/>
        <v>11.7</v>
      </c>
    </row>
    <row r="705" spans="9:33" x14ac:dyDescent="0.3">
      <c r="I705" s="26">
        <f t="shared" si="142"/>
        <v>703</v>
      </c>
      <c r="J705" s="26">
        <f t="shared" si="150"/>
        <v>15.370005862312617</v>
      </c>
      <c r="K705" s="26">
        <f t="shared" si="151"/>
        <v>9.4860655662587998</v>
      </c>
      <c r="L705" s="26">
        <f t="shared" si="143"/>
        <v>24.856071428571429</v>
      </c>
      <c r="M705" s="24">
        <f t="shared" si="144"/>
        <v>308.28041572924008</v>
      </c>
      <c r="N705" s="26">
        <f t="shared" si="140"/>
        <v>35.130415729240099</v>
      </c>
      <c r="O705" s="26">
        <f t="shared" si="145"/>
        <v>11.716666666666667</v>
      </c>
      <c r="AA705" s="26">
        <f t="shared" si="146"/>
        <v>703</v>
      </c>
      <c r="AB705" s="26">
        <f t="shared" si="152"/>
        <v>15.370005862312617</v>
      </c>
      <c r="AC705" s="26">
        <f t="shared" si="153"/>
        <v>9.4860655662587998</v>
      </c>
      <c r="AD705" s="26">
        <f t="shared" si="147"/>
        <v>24.856071428571429</v>
      </c>
      <c r="AE705" s="24">
        <f t="shared" si="148"/>
        <v>308.28041572924008</v>
      </c>
      <c r="AF705" s="26">
        <f t="shared" si="141"/>
        <v>35.130415729240099</v>
      </c>
      <c r="AG705" s="26">
        <f t="shared" si="149"/>
        <v>11.716666666666667</v>
      </c>
    </row>
    <row r="706" spans="9:33" x14ac:dyDescent="0.3">
      <c r="I706" s="26">
        <f t="shared" si="142"/>
        <v>704</v>
      </c>
      <c r="J706" s="26">
        <f t="shared" si="150"/>
        <v>15.391869313041369</v>
      </c>
      <c r="K706" s="26">
        <f t="shared" si="151"/>
        <v>9.4995592583871904</v>
      </c>
      <c r="L706" s="26">
        <f t="shared" si="143"/>
        <v>24.891428571428573</v>
      </c>
      <c r="M706" s="24">
        <f t="shared" si="144"/>
        <v>308.28041572924008</v>
      </c>
      <c r="N706" s="26">
        <f t="shared" si="140"/>
        <v>35.130415729240099</v>
      </c>
      <c r="O706" s="26">
        <f t="shared" si="145"/>
        <v>11.733333333333333</v>
      </c>
      <c r="AA706" s="26">
        <f t="shared" si="146"/>
        <v>704</v>
      </c>
      <c r="AB706" s="26">
        <f t="shared" si="152"/>
        <v>15.391869313041369</v>
      </c>
      <c r="AC706" s="26">
        <f t="shared" si="153"/>
        <v>9.4995592583871904</v>
      </c>
      <c r="AD706" s="26">
        <f t="shared" si="147"/>
        <v>24.891428571428573</v>
      </c>
      <c r="AE706" s="24">
        <f t="shared" si="148"/>
        <v>308.28041572924008</v>
      </c>
      <c r="AF706" s="26">
        <f t="shared" si="141"/>
        <v>35.130415729240099</v>
      </c>
      <c r="AG706" s="26">
        <f t="shared" si="149"/>
        <v>11.733333333333333</v>
      </c>
    </row>
    <row r="707" spans="9:33" x14ac:dyDescent="0.3">
      <c r="I707" s="26">
        <f t="shared" si="142"/>
        <v>705</v>
      </c>
      <c r="J707" s="26">
        <f t="shared" si="150"/>
        <v>15.41373276377012</v>
      </c>
      <c r="K707" s="26">
        <f t="shared" si="151"/>
        <v>9.513052950515581</v>
      </c>
      <c r="L707" s="26">
        <f t="shared" si="143"/>
        <v>24.926785714285714</v>
      </c>
      <c r="M707" s="24">
        <f t="shared" si="144"/>
        <v>308.28041572924008</v>
      </c>
      <c r="N707" s="26">
        <f t="shared" ref="N707:N770" si="154">M707-273.15</f>
        <v>35.130415729240099</v>
      </c>
      <c r="O707" s="26">
        <f t="shared" si="145"/>
        <v>11.75</v>
      </c>
      <c r="AA707" s="26">
        <f t="shared" si="146"/>
        <v>705</v>
      </c>
      <c r="AB707" s="26">
        <f t="shared" si="152"/>
        <v>15.41373276377012</v>
      </c>
      <c r="AC707" s="26">
        <f t="shared" si="153"/>
        <v>9.513052950515581</v>
      </c>
      <c r="AD707" s="26">
        <f t="shared" si="147"/>
        <v>24.926785714285714</v>
      </c>
      <c r="AE707" s="24">
        <f t="shared" si="148"/>
        <v>308.28041572924008</v>
      </c>
      <c r="AF707" s="26">
        <f t="shared" ref="AF707:AF770" si="155">AE707-273.15</f>
        <v>35.130415729240099</v>
      </c>
      <c r="AG707" s="26">
        <f t="shared" si="149"/>
        <v>11.75</v>
      </c>
    </row>
    <row r="708" spans="9:33" x14ac:dyDescent="0.3">
      <c r="I708" s="26">
        <f t="shared" ref="I708:I771" si="156">I707+1</f>
        <v>706</v>
      </c>
      <c r="J708" s="26">
        <f t="shared" si="150"/>
        <v>15.435596214498872</v>
      </c>
      <c r="K708" s="26">
        <f t="shared" si="151"/>
        <v>9.5265466426439716</v>
      </c>
      <c r="L708" s="26">
        <f t="shared" ref="L708:L771" si="157">$B$12^2*$F$4*I708</f>
        <v>24.962142857142858</v>
      </c>
      <c r="M708" s="24">
        <f t="shared" ref="M708:M771" si="158">M707+((L708-K708-J708)/($F$6*$B$9))</f>
        <v>308.28041572924008</v>
      </c>
      <c r="N708" s="26">
        <f t="shared" si="154"/>
        <v>35.130415729240099</v>
      </c>
      <c r="O708" s="26">
        <f t="shared" ref="O708:O771" si="159">I708/60</f>
        <v>11.766666666666667</v>
      </c>
      <c r="AA708" s="26">
        <f t="shared" ref="AA708:AA771" si="160">AA707+1</f>
        <v>706</v>
      </c>
      <c r="AB708" s="26">
        <f t="shared" si="152"/>
        <v>15.435596214498872</v>
      </c>
      <c r="AC708" s="26">
        <f t="shared" si="153"/>
        <v>9.5265466426439716</v>
      </c>
      <c r="AD708" s="26">
        <f t="shared" ref="AD708:AD771" si="161">$T$12^2*$F$4*AA708</f>
        <v>24.962142857142858</v>
      </c>
      <c r="AE708" s="24">
        <f t="shared" ref="AE708:AE771" si="162">AE707+((AD708-AC708-AB708)/($F$6*$B$9))</f>
        <v>308.28041572924008</v>
      </c>
      <c r="AF708" s="26">
        <f t="shared" si="155"/>
        <v>35.130415729240099</v>
      </c>
      <c r="AG708" s="26">
        <f t="shared" ref="AG708:AG771" si="163">AA708/60</f>
        <v>11.766666666666667</v>
      </c>
    </row>
    <row r="709" spans="9:33" x14ac:dyDescent="0.3">
      <c r="I709" s="26">
        <f t="shared" si="156"/>
        <v>707</v>
      </c>
      <c r="J709" s="26">
        <f t="shared" ref="J709:J772" si="164">$B$15*$F$2*(M708-$B$14)*I709</f>
        <v>15.457459665227624</v>
      </c>
      <c r="K709" s="26">
        <f t="shared" ref="K709:K772" si="165">$B$7*$B$6*$F$2*(M708^4-$B$14^4)*I709</f>
        <v>9.5400403347723621</v>
      </c>
      <c r="L709" s="26">
        <f t="shared" si="157"/>
        <v>24.997499999999999</v>
      </c>
      <c r="M709" s="24">
        <f t="shared" si="158"/>
        <v>308.28041572924008</v>
      </c>
      <c r="N709" s="26">
        <f t="shared" si="154"/>
        <v>35.130415729240099</v>
      </c>
      <c r="O709" s="26">
        <f t="shared" si="159"/>
        <v>11.783333333333333</v>
      </c>
      <c r="AA709" s="26">
        <f t="shared" si="160"/>
        <v>707</v>
      </c>
      <c r="AB709" s="26">
        <f t="shared" ref="AB709:AB772" si="166">$B$15*$F$2*(AE708-$B$14)*AA709</f>
        <v>15.457459665227624</v>
      </c>
      <c r="AC709" s="26">
        <f t="shared" ref="AC709:AC772" si="167">$B$7*$B$6*$F$2*(AE708^4-$B$14^4)*AA709</f>
        <v>9.5400403347723621</v>
      </c>
      <c r="AD709" s="26">
        <f t="shared" si="161"/>
        <v>24.997499999999999</v>
      </c>
      <c r="AE709" s="24">
        <f t="shared" si="162"/>
        <v>308.28041572924008</v>
      </c>
      <c r="AF709" s="26">
        <f t="shared" si="155"/>
        <v>35.130415729240099</v>
      </c>
      <c r="AG709" s="26">
        <f t="shared" si="163"/>
        <v>11.783333333333333</v>
      </c>
    </row>
    <row r="710" spans="9:33" x14ac:dyDescent="0.3">
      <c r="I710" s="26">
        <f t="shared" si="156"/>
        <v>708</v>
      </c>
      <c r="J710" s="26">
        <f t="shared" si="164"/>
        <v>15.479323115956376</v>
      </c>
      <c r="K710" s="26">
        <f t="shared" si="165"/>
        <v>9.5535340269007545</v>
      </c>
      <c r="L710" s="26">
        <f t="shared" si="157"/>
        <v>25.032857142857143</v>
      </c>
      <c r="M710" s="24">
        <f t="shared" si="158"/>
        <v>308.28041572924008</v>
      </c>
      <c r="N710" s="26">
        <f t="shared" si="154"/>
        <v>35.130415729240099</v>
      </c>
      <c r="O710" s="26">
        <f t="shared" si="159"/>
        <v>11.8</v>
      </c>
      <c r="AA710" s="26">
        <f t="shared" si="160"/>
        <v>708</v>
      </c>
      <c r="AB710" s="26">
        <f t="shared" si="166"/>
        <v>15.479323115956376</v>
      </c>
      <c r="AC710" s="26">
        <f t="shared" si="167"/>
        <v>9.5535340269007545</v>
      </c>
      <c r="AD710" s="26">
        <f t="shared" si="161"/>
        <v>25.032857142857143</v>
      </c>
      <c r="AE710" s="24">
        <f t="shared" si="162"/>
        <v>308.28041572924008</v>
      </c>
      <c r="AF710" s="26">
        <f t="shared" si="155"/>
        <v>35.130415729240099</v>
      </c>
      <c r="AG710" s="26">
        <f t="shared" si="163"/>
        <v>11.8</v>
      </c>
    </row>
    <row r="711" spans="9:33" x14ac:dyDescent="0.3">
      <c r="I711" s="26">
        <f t="shared" si="156"/>
        <v>709</v>
      </c>
      <c r="J711" s="26">
        <f t="shared" si="164"/>
        <v>15.501186566685128</v>
      </c>
      <c r="K711" s="26">
        <f t="shared" si="165"/>
        <v>9.5670277190291451</v>
      </c>
      <c r="L711" s="26">
        <f t="shared" si="157"/>
        <v>25.068214285714287</v>
      </c>
      <c r="M711" s="24">
        <f t="shared" si="158"/>
        <v>308.28041572924008</v>
      </c>
      <c r="N711" s="26">
        <f t="shared" si="154"/>
        <v>35.130415729240099</v>
      </c>
      <c r="O711" s="26">
        <f t="shared" si="159"/>
        <v>11.816666666666666</v>
      </c>
      <c r="AA711" s="26">
        <f t="shared" si="160"/>
        <v>709</v>
      </c>
      <c r="AB711" s="26">
        <f t="shared" si="166"/>
        <v>15.501186566685128</v>
      </c>
      <c r="AC711" s="26">
        <f t="shared" si="167"/>
        <v>9.5670277190291451</v>
      </c>
      <c r="AD711" s="26">
        <f t="shared" si="161"/>
        <v>25.068214285714287</v>
      </c>
      <c r="AE711" s="24">
        <f t="shared" si="162"/>
        <v>308.28041572924008</v>
      </c>
      <c r="AF711" s="26">
        <f t="shared" si="155"/>
        <v>35.130415729240099</v>
      </c>
      <c r="AG711" s="26">
        <f t="shared" si="163"/>
        <v>11.816666666666666</v>
      </c>
    </row>
    <row r="712" spans="9:33" x14ac:dyDescent="0.3">
      <c r="I712" s="26">
        <f t="shared" si="156"/>
        <v>710</v>
      </c>
      <c r="J712" s="26">
        <f t="shared" si="164"/>
        <v>15.52305001741388</v>
      </c>
      <c r="K712" s="26">
        <f t="shared" si="165"/>
        <v>9.5805214111575356</v>
      </c>
      <c r="L712" s="26">
        <f t="shared" si="157"/>
        <v>25.103571428571428</v>
      </c>
      <c r="M712" s="24">
        <f t="shared" si="158"/>
        <v>308.28041572924008</v>
      </c>
      <c r="N712" s="26">
        <f t="shared" si="154"/>
        <v>35.130415729240099</v>
      </c>
      <c r="O712" s="26">
        <f t="shared" si="159"/>
        <v>11.833333333333334</v>
      </c>
      <c r="AA712" s="26">
        <f t="shared" si="160"/>
        <v>710</v>
      </c>
      <c r="AB712" s="26">
        <f t="shared" si="166"/>
        <v>15.52305001741388</v>
      </c>
      <c r="AC712" s="26">
        <f t="shared" si="167"/>
        <v>9.5805214111575356</v>
      </c>
      <c r="AD712" s="26">
        <f t="shared" si="161"/>
        <v>25.103571428571428</v>
      </c>
      <c r="AE712" s="24">
        <f t="shared" si="162"/>
        <v>308.28041572924008</v>
      </c>
      <c r="AF712" s="26">
        <f t="shared" si="155"/>
        <v>35.130415729240099</v>
      </c>
      <c r="AG712" s="26">
        <f t="shared" si="163"/>
        <v>11.833333333333334</v>
      </c>
    </row>
    <row r="713" spans="9:33" x14ac:dyDescent="0.3">
      <c r="I713" s="26">
        <f t="shared" si="156"/>
        <v>711</v>
      </c>
      <c r="J713" s="26">
        <f t="shared" si="164"/>
        <v>15.544913468142632</v>
      </c>
      <c r="K713" s="26">
        <f t="shared" si="165"/>
        <v>9.5940151032859262</v>
      </c>
      <c r="L713" s="26">
        <f t="shared" si="157"/>
        <v>25.138928571428572</v>
      </c>
      <c r="M713" s="24">
        <f t="shared" si="158"/>
        <v>308.28041572924008</v>
      </c>
      <c r="N713" s="26">
        <f t="shared" si="154"/>
        <v>35.130415729240099</v>
      </c>
      <c r="O713" s="26">
        <f t="shared" si="159"/>
        <v>11.85</v>
      </c>
      <c r="AA713" s="26">
        <f t="shared" si="160"/>
        <v>711</v>
      </c>
      <c r="AB713" s="26">
        <f t="shared" si="166"/>
        <v>15.544913468142632</v>
      </c>
      <c r="AC713" s="26">
        <f t="shared" si="167"/>
        <v>9.5940151032859262</v>
      </c>
      <c r="AD713" s="26">
        <f t="shared" si="161"/>
        <v>25.138928571428572</v>
      </c>
      <c r="AE713" s="24">
        <f t="shared" si="162"/>
        <v>308.28041572924008</v>
      </c>
      <c r="AF713" s="26">
        <f t="shared" si="155"/>
        <v>35.130415729240099</v>
      </c>
      <c r="AG713" s="26">
        <f t="shared" si="163"/>
        <v>11.85</v>
      </c>
    </row>
    <row r="714" spans="9:33" x14ac:dyDescent="0.3">
      <c r="I714" s="26">
        <f t="shared" si="156"/>
        <v>712</v>
      </c>
      <c r="J714" s="26">
        <f t="shared" si="164"/>
        <v>15.566776918871383</v>
      </c>
      <c r="K714" s="26">
        <f t="shared" si="165"/>
        <v>9.6075087954143168</v>
      </c>
      <c r="L714" s="26">
        <f t="shared" si="157"/>
        <v>25.174285714285716</v>
      </c>
      <c r="M714" s="24">
        <f t="shared" si="158"/>
        <v>308.28041572924008</v>
      </c>
      <c r="N714" s="26">
        <f t="shared" si="154"/>
        <v>35.130415729240099</v>
      </c>
      <c r="O714" s="26">
        <f t="shared" si="159"/>
        <v>11.866666666666667</v>
      </c>
      <c r="AA714" s="26">
        <f t="shared" si="160"/>
        <v>712</v>
      </c>
      <c r="AB714" s="26">
        <f t="shared" si="166"/>
        <v>15.566776918871383</v>
      </c>
      <c r="AC714" s="26">
        <f t="shared" si="167"/>
        <v>9.6075087954143168</v>
      </c>
      <c r="AD714" s="26">
        <f t="shared" si="161"/>
        <v>25.174285714285716</v>
      </c>
      <c r="AE714" s="24">
        <f t="shared" si="162"/>
        <v>308.28041572924008</v>
      </c>
      <c r="AF714" s="26">
        <f t="shared" si="155"/>
        <v>35.130415729240099</v>
      </c>
      <c r="AG714" s="26">
        <f t="shared" si="163"/>
        <v>11.866666666666667</v>
      </c>
    </row>
    <row r="715" spans="9:33" x14ac:dyDescent="0.3">
      <c r="I715" s="26">
        <f t="shared" si="156"/>
        <v>713</v>
      </c>
      <c r="J715" s="26">
        <f t="shared" si="164"/>
        <v>15.588640369600135</v>
      </c>
      <c r="K715" s="26">
        <f t="shared" si="165"/>
        <v>9.6210024875427074</v>
      </c>
      <c r="L715" s="26">
        <f t="shared" si="157"/>
        <v>25.209642857142857</v>
      </c>
      <c r="M715" s="24">
        <f t="shared" si="158"/>
        <v>308.28041572924008</v>
      </c>
      <c r="N715" s="26">
        <f t="shared" si="154"/>
        <v>35.130415729240099</v>
      </c>
      <c r="O715" s="26">
        <f t="shared" si="159"/>
        <v>11.883333333333333</v>
      </c>
      <c r="AA715" s="26">
        <f t="shared" si="160"/>
        <v>713</v>
      </c>
      <c r="AB715" s="26">
        <f t="shared" si="166"/>
        <v>15.588640369600135</v>
      </c>
      <c r="AC715" s="26">
        <f t="shared" si="167"/>
        <v>9.6210024875427074</v>
      </c>
      <c r="AD715" s="26">
        <f t="shared" si="161"/>
        <v>25.209642857142857</v>
      </c>
      <c r="AE715" s="24">
        <f t="shared" si="162"/>
        <v>308.28041572924008</v>
      </c>
      <c r="AF715" s="26">
        <f t="shared" si="155"/>
        <v>35.130415729240099</v>
      </c>
      <c r="AG715" s="26">
        <f t="shared" si="163"/>
        <v>11.883333333333333</v>
      </c>
    </row>
    <row r="716" spans="9:33" x14ac:dyDescent="0.3">
      <c r="I716" s="26">
        <f t="shared" si="156"/>
        <v>714</v>
      </c>
      <c r="J716" s="26">
        <f t="shared" si="164"/>
        <v>15.610503820328887</v>
      </c>
      <c r="K716" s="26">
        <f t="shared" si="165"/>
        <v>9.6344961796710997</v>
      </c>
      <c r="L716" s="26">
        <f t="shared" si="157"/>
        <v>25.245000000000001</v>
      </c>
      <c r="M716" s="24">
        <f t="shared" si="158"/>
        <v>308.28041572924008</v>
      </c>
      <c r="N716" s="26">
        <f t="shared" si="154"/>
        <v>35.130415729240099</v>
      </c>
      <c r="O716" s="26">
        <f t="shared" si="159"/>
        <v>11.9</v>
      </c>
      <c r="AA716" s="26">
        <f t="shared" si="160"/>
        <v>714</v>
      </c>
      <c r="AB716" s="26">
        <f t="shared" si="166"/>
        <v>15.610503820328887</v>
      </c>
      <c r="AC716" s="26">
        <f t="shared" si="167"/>
        <v>9.6344961796710997</v>
      </c>
      <c r="AD716" s="26">
        <f t="shared" si="161"/>
        <v>25.245000000000001</v>
      </c>
      <c r="AE716" s="24">
        <f t="shared" si="162"/>
        <v>308.28041572924008</v>
      </c>
      <c r="AF716" s="26">
        <f t="shared" si="155"/>
        <v>35.130415729240099</v>
      </c>
      <c r="AG716" s="26">
        <f t="shared" si="163"/>
        <v>11.9</v>
      </c>
    </row>
    <row r="717" spans="9:33" x14ac:dyDescent="0.3">
      <c r="I717" s="26">
        <f t="shared" si="156"/>
        <v>715</v>
      </c>
      <c r="J717" s="26">
        <f t="shared" si="164"/>
        <v>15.632367271057639</v>
      </c>
      <c r="K717" s="26">
        <f t="shared" si="165"/>
        <v>9.6479898717994903</v>
      </c>
      <c r="L717" s="26">
        <f t="shared" si="157"/>
        <v>25.280357142857142</v>
      </c>
      <c r="M717" s="24">
        <f t="shared" si="158"/>
        <v>308.28041572924008</v>
      </c>
      <c r="N717" s="26">
        <f t="shared" si="154"/>
        <v>35.130415729240099</v>
      </c>
      <c r="O717" s="26">
        <f t="shared" si="159"/>
        <v>11.916666666666666</v>
      </c>
      <c r="AA717" s="26">
        <f t="shared" si="160"/>
        <v>715</v>
      </c>
      <c r="AB717" s="26">
        <f t="shared" si="166"/>
        <v>15.632367271057639</v>
      </c>
      <c r="AC717" s="26">
        <f t="shared" si="167"/>
        <v>9.6479898717994903</v>
      </c>
      <c r="AD717" s="26">
        <f t="shared" si="161"/>
        <v>25.280357142857142</v>
      </c>
      <c r="AE717" s="24">
        <f t="shared" si="162"/>
        <v>308.28041572924008</v>
      </c>
      <c r="AF717" s="26">
        <f t="shared" si="155"/>
        <v>35.130415729240099</v>
      </c>
      <c r="AG717" s="26">
        <f t="shared" si="163"/>
        <v>11.916666666666666</v>
      </c>
    </row>
    <row r="718" spans="9:33" x14ac:dyDescent="0.3">
      <c r="I718" s="26">
        <f t="shared" si="156"/>
        <v>716</v>
      </c>
      <c r="J718" s="26">
        <f t="shared" si="164"/>
        <v>15.654230721786393</v>
      </c>
      <c r="K718" s="26">
        <f t="shared" si="165"/>
        <v>9.6614835639278809</v>
      </c>
      <c r="L718" s="26">
        <f t="shared" si="157"/>
        <v>25.315714285714286</v>
      </c>
      <c r="M718" s="24">
        <f t="shared" si="158"/>
        <v>308.28041572924008</v>
      </c>
      <c r="N718" s="26">
        <f t="shared" si="154"/>
        <v>35.130415729240099</v>
      </c>
      <c r="O718" s="26">
        <f t="shared" si="159"/>
        <v>11.933333333333334</v>
      </c>
      <c r="AA718" s="26">
        <f t="shared" si="160"/>
        <v>716</v>
      </c>
      <c r="AB718" s="26">
        <f t="shared" si="166"/>
        <v>15.654230721786393</v>
      </c>
      <c r="AC718" s="26">
        <f t="shared" si="167"/>
        <v>9.6614835639278809</v>
      </c>
      <c r="AD718" s="26">
        <f t="shared" si="161"/>
        <v>25.315714285714286</v>
      </c>
      <c r="AE718" s="24">
        <f t="shared" si="162"/>
        <v>308.28041572924008</v>
      </c>
      <c r="AF718" s="26">
        <f t="shared" si="155"/>
        <v>35.130415729240099</v>
      </c>
      <c r="AG718" s="26">
        <f t="shared" si="163"/>
        <v>11.933333333333334</v>
      </c>
    </row>
    <row r="719" spans="9:33" x14ac:dyDescent="0.3">
      <c r="I719" s="26">
        <f t="shared" si="156"/>
        <v>717</v>
      </c>
      <c r="J719" s="26">
        <f t="shared" si="164"/>
        <v>15.676094172515144</v>
      </c>
      <c r="K719" s="26">
        <f t="shared" si="165"/>
        <v>9.6749772560562715</v>
      </c>
      <c r="L719" s="26">
        <f t="shared" si="157"/>
        <v>25.35107142857143</v>
      </c>
      <c r="M719" s="24">
        <f t="shared" si="158"/>
        <v>308.28041572924008</v>
      </c>
      <c r="N719" s="26">
        <f t="shared" si="154"/>
        <v>35.130415729240099</v>
      </c>
      <c r="O719" s="26">
        <f t="shared" si="159"/>
        <v>11.95</v>
      </c>
      <c r="AA719" s="26">
        <f t="shared" si="160"/>
        <v>717</v>
      </c>
      <c r="AB719" s="26">
        <f t="shared" si="166"/>
        <v>15.676094172515144</v>
      </c>
      <c r="AC719" s="26">
        <f t="shared" si="167"/>
        <v>9.6749772560562715</v>
      </c>
      <c r="AD719" s="26">
        <f t="shared" si="161"/>
        <v>25.35107142857143</v>
      </c>
      <c r="AE719" s="24">
        <f t="shared" si="162"/>
        <v>308.28041572924008</v>
      </c>
      <c r="AF719" s="26">
        <f t="shared" si="155"/>
        <v>35.130415729240099</v>
      </c>
      <c r="AG719" s="26">
        <f t="shared" si="163"/>
        <v>11.95</v>
      </c>
    </row>
    <row r="720" spans="9:33" x14ac:dyDescent="0.3">
      <c r="I720" s="26">
        <f t="shared" si="156"/>
        <v>718</v>
      </c>
      <c r="J720" s="26">
        <f t="shared" si="164"/>
        <v>15.697957623243896</v>
      </c>
      <c r="K720" s="26">
        <f t="shared" si="165"/>
        <v>9.688470948184662</v>
      </c>
      <c r="L720" s="26">
        <f t="shared" si="157"/>
        <v>25.386428571428571</v>
      </c>
      <c r="M720" s="24">
        <f t="shared" si="158"/>
        <v>308.28041572924008</v>
      </c>
      <c r="N720" s="26">
        <f t="shared" si="154"/>
        <v>35.130415729240099</v>
      </c>
      <c r="O720" s="26">
        <f t="shared" si="159"/>
        <v>11.966666666666667</v>
      </c>
      <c r="AA720" s="26">
        <f t="shared" si="160"/>
        <v>718</v>
      </c>
      <c r="AB720" s="26">
        <f t="shared" si="166"/>
        <v>15.697957623243896</v>
      </c>
      <c r="AC720" s="26">
        <f t="shared" si="167"/>
        <v>9.688470948184662</v>
      </c>
      <c r="AD720" s="26">
        <f t="shared" si="161"/>
        <v>25.386428571428571</v>
      </c>
      <c r="AE720" s="24">
        <f t="shared" si="162"/>
        <v>308.28041572924008</v>
      </c>
      <c r="AF720" s="26">
        <f t="shared" si="155"/>
        <v>35.130415729240099</v>
      </c>
      <c r="AG720" s="26">
        <f t="shared" si="163"/>
        <v>11.966666666666667</v>
      </c>
    </row>
    <row r="721" spans="9:33" x14ac:dyDescent="0.3">
      <c r="I721" s="26">
        <f t="shared" si="156"/>
        <v>719</v>
      </c>
      <c r="J721" s="26">
        <f t="shared" si="164"/>
        <v>15.719821073972648</v>
      </c>
      <c r="K721" s="26">
        <f t="shared" si="165"/>
        <v>9.7019646403130526</v>
      </c>
      <c r="L721" s="26">
        <f t="shared" si="157"/>
        <v>25.421785714285715</v>
      </c>
      <c r="M721" s="24">
        <f t="shared" si="158"/>
        <v>308.28041572924008</v>
      </c>
      <c r="N721" s="26">
        <f t="shared" si="154"/>
        <v>35.130415729240099</v>
      </c>
      <c r="O721" s="26">
        <f t="shared" si="159"/>
        <v>11.983333333333333</v>
      </c>
      <c r="AA721" s="26">
        <f t="shared" si="160"/>
        <v>719</v>
      </c>
      <c r="AB721" s="26">
        <f t="shared" si="166"/>
        <v>15.719821073972648</v>
      </c>
      <c r="AC721" s="26">
        <f t="shared" si="167"/>
        <v>9.7019646403130526</v>
      </c>
      <c r="AD721" s="26">
        <f t="shared" si="161"/>
        <v>25.421785714285715</v>
      </c>
      <c r="AE721" s="24">
        <f t="shared" si="162"/>
        <v>308.28041572924008</v>
      </c>
      <c r="AF721" s="26">
        <f t="shared" si="155"/>
        <v>35.130415729240099</v>
      </c>
      <c r="AG721" s="26">
        <f t="shared" si="163"/>
        <v>11.983333333333333</v>
      </c>
    </row>
    <row r="722" spans="9:33" x14ac:dyDescent="0.3">
      <c r="I722" s="26">
        <f t="shared" si="156"/>
        <v>720</v>
      </c>
      <c r="J722" s="26">
        <f t="shared" si="164"/>
        <v>15.7416845247014</v>
      </c>
      <c r="K722" s="26">
        <f t="shared" si="165"/>
        <v>9.715458332441445</v>
      </c>
      <c r="L722" s="26">
        <f t="shared" si="157"/>
        <v>25.457142857142859</v>
      </c>
      <c r="M722" s="24">
        <f t="shared" si="158"/>
        <v>308.28041572924008</v>
      </c>
      <c r="N722" s="26">
        <f t="shared" si="154"/>
        <v>35.130415729240099</v>
      </c>
      <c r="O722" s="26">
        <f t="shared" si="159"/>
        <v>12</v>
      </c>
      <c r="AA722" s="26">
        <f t="shared" si="160"/>
        <v>720</v>
      </c>
      <c r="AB722" s="26">
        <f t="shared" si="166"/>
        <v>15.7416845247014</v>
      </c>
      <c r="AC722" s="26">
        <f t="shared" si="167"/>
        <v>9.715458332441445</v>
      </c>
      <c r="AD722" s="26">
        <f t="shared" si="161"/>
        <v>25.457142857142859</v>
      </c>
      <c r="AE722" s="24">
        <f t="shared" si="162"/>
        <v>308.28041572924008</v>
      </c>
      <c r="AF722" s="26">
        <f t="shared" si="155"/>
        <v>35.130415729240099</v>
      </c>
      <c r="AG722" s="26">
        <f t="shared" si="163"/>
        <v>12</v>
      </c>
    </row>
    <row r="723" spans="9:33" x14ac:dyDescent="0.3">
      <c r="I723" s="26">
        <f t="shared" si="156"/>
        <v>721</v>
      </c>
      <c r="J723" s="26">
        <f t="shared" si="164"/>
        <v>15.763547975430152</v>
      </c>
      <c r="K723" s="26">
        <f t="shared" si="165"/>
        <v>9.7289520245698355</v>
      </c>
      <c r="L723" s="26">
        <f t="shared" si="157"/>
        <v>25.4925</v>
      </c>
      <c r="M723" s="24">
        <f t="shared" si="158"/>
        <v>308.28041572924008</v>
      </c>
      <c r="N723" s="26">
        <f t="shared" si="154"/>
        <v>35.130415729240099</v>
      </c>
      <c r="O723" s="26">
        <f t="shared" si="159"/>
        <v>12.016666666666667</v>
      </c>
      <c r="AA723" s="26">
        <f t="shared" si="160"/>
        <v>721</v>
      </c>
      <c r="AB723" s="26">
        <f t="shared" si="166"/>
        <v>15.763547975430152</v>
      </c>
      <c r="AC723" s="26">
        <f t="shared" si="167"/>
        <v>9.7289520245698355</v>
      </c>
      <c r="AD723" s="26">
        <f t="shared" si="161"/>
        <v>25.4925</v>
      </c>
      <c r="AE723" s="24">
        <f t="shared" si="162"/>
        <v>308.28041572924008</v>
      </c>
      <c r="AF723" s="26">
        <f t="shared" si="155"/>
        <v>35.130415729240099</v>
      </c>
      <c r="AG723" s="26">
        <f t="shared" si="163"/>
        <v>12.016666666666667</v>
      </c>
    </row>
    <row r="724" spans="9:33" x14ac:dyDescent="0.3">
      <c r="I724" s="26">
        <f t="shared" si="156"/>
        <v>722</v>
      </c>
      <c r="J724" s="26">
        <f t="shared" si="164"/>
        <v>15.785411426158904</v>
      </c>
      <c r="K724" s="26">
        <f t="shared" si="165"/>
        <v>9.7424457166982261</v>
      </c>
      <c r="L724" s="26">
        <f t="shared" si="157"/>
        <v>25.527857142857144</v>
      </c>
      <c r="M724" s="24">
        <f t="shared" si="158"/>
        <v>308.28041572924008</v>
      </c>
      <c r="N724" s="26">
        <f t="shared" si="154"/>
        <v>35.130415729240099</v>
      </c>
      <c r="O724" s="26">
        <f t="shared" si="159"/>
        <v>12.033333333333333</v>
      </c>
      <c r="AA724" s="26">
        <f t="shared" si="160"/>
        <v>722</v>
      </c>
      <c r="AB724" s="26">
        <f t="shared" si="166"/>
        <v>15.785411426158904</v>
      </c>
      <c r="AC724" s="26">
        <f t="shared" si="167"/>
        <v>9.7424457166982261</v>
      </c>
      <c r="AD724" s="26">
        <f t="shared" si="161"/>
        <v>25.527857142857144</v>
      </c>
      <c r="AE724" s="24">
        <f t="shared" si="162"/>
        <v>308.28041572924008</v>
      </c>
      <c r="AF724" s="26">
        <f t="shared" si="155"/>
        <v>35.130415729240099</v>
      </c>
      <c r="AG724" s="26">
        <f t="shared" si="163"/>
        <v>12.033333333333333</v>
      </c>
    </row>
    <row r="725" spans="9:33" x14ac:dyDescent="0.3">
      <c r="I725" s="26">
        <f t="shared" si="156"/>
        <v>723</v>
      </c>
      <c r="J725" s="26">
        <f t="shared" si="164"/>
        <v>15.807274876887655</v>
      </c>
      <c r="K725" s="26">
        <f t="shared" si="165"/>
        <v>9.7559394088266167</v>
      </c>
      <c r="L725" s="26">
        <f t="shared" si="157"/>
        <v>25.563214285714285</v>
      </c>
      <c r="M725" s="24">
        <f t="shared" si="158"/>
        <v>308.28041572924008</v>
      </c>
      <c r="N725" s="26">
        <f t="shared" si="154"/>
        <v>35.130415729240099</v>
      </c>
      <c r="O725" s="26">
        <f t="shared" si="159"/>
        <v>12.05</v>
      </c>
      <c r="AA725" s="26">
        <f t="shared" si="160"/>
        <v>723</v>
      </c>
      <c r="AB725" s="26">
        <f t="shared" si="166"/>
        <v>15.807274876887655</v>
      </c>
      <c r="AC725" s="26">
        <f t="shared" si="167"/>
        <v>9.7559394088266167</v>
      </c>
      <c r="AD725" s="26">
        <f t="shared" si="161"/>
        <v>25.563214285714285</v>
      </c>
      <c r="AE725" s="24">
        <f t="shared" si="162"/>
        <v>308.28041572924008</v>
      </c>
      <c r="AF725" s="26">
        <f t="shared" si="155"/>
        <v>35.130415729240099</v>
      </c>
      <c r="AG725" s="26">
        <f t="shared" si="163"/>
        <v>12.05</v>
      </c>
    </row>
    <row r="726" spans="9:33" x14ac:dyDescent="0.3">
      <c r="I726" s="26">
        <f t="shared" si="156"/>
        <v>724</v>
      </c>
      <c r="J726" s="26">
        <f t="shared" si="164"/>
        <v>15.829138327616407</v>
      </c>
      <c r="K726" s="26">
        <f t="shared" si="165"/>
        <v>9.7694331009550073</v>
      </c>
      <c r="L726" s="26">
        <f t="shared" si="157"/>
        <v>25.598571428571429</v>
      </c>
      <c r="M726" s="24">
        <f t="shared" si="158"/>
        <v>308.28041572924008</v>
      </c>
      <c r="N726" s="26">
        <f t="shared" si="154"/>
        <v>35.130415729240099</v>
      </c>
      <c r="O726" s="26">
        <f t="shared" si="159"/>
        <v>12.066666666666666</v>
      </c>
      <c r="AA726" s="26">
        <f t="shared" si="160"/>
        <v>724</v>
      </c>
      <c r="AB726" s="26">
        <f t="shared" si="166"/>
        <v>15.829138327616407</v>
      </c>
      <c r="AC726" s="26">
        <f t="shared" si="167"/>
        <v>9.7694331009550073</v>
      </c>
      <c r="AD726" s="26">
        <f t="shared" si="161"/>
        <v>25.598571428571429</v>
      </c>
      <c r="AE726" s="24">
        <f t="shared" si="162"/>
        <v>308.28041572924008</v>
      </c>
      <c r="AF726" s="26">
        <f t="shared" si="155"/>
        <v>35.130415729240099</v>
      </c>
      <c r="AG726" s="26">
        <f t="shared" si="163"/>
        <v>12.066666666666666</v>
      </c>
    </row>
    <row r="727" spans="9:33" x14ac:dyDescent="0.3">
      <c r="I727" s="26">
        <f t="shared" si="156"/>
        <v>725</v>
      </c>
      <c r="J727" s="26">
        <f t="shared" si="164"/>
        <v>15.851001778345159</v>
      </c>
      <c r="K727" s="26">
        <f t="shared" si="165"/>
        <v>9.7829267930833996</v>
      </c>
      <c r="L727" s="26">
        <f t="shared" si="157"/>
        <v>25.633928571428573</v>
      </c>
      <c r="M727" s="24">
        <f t="shared" si="158"/>
        <v>308.28041572924008</v>
      </c>
      <c r="N727" s="26">
        <f t="shared" si="154"/>
        <v>35.130415729240099</v>
      </c>
      <c r="O727" s="26">
        <f t="shared" si="159"/>
        <v>12.083333333333334</v>
      </c>
      <c r="AA727" s="26">
        <f t="shared" si="160"/>
        <v>725</v>
      </c>
      <c r="AB727" s="26">
        <f t="shared" si="166"/>
        <v>15.851001778345159</v>
      </c>
      <c r="AC727" s="26">
        <f t="shared" si="167"/>
        <v>9.7829267930833996</v>
      </c>
      <c r="AD727" s="26">
        <f t="shared" si="161"/>
        <v>25.633928571428573</v>
      </c>
      <c r="AE727" s="24">
        <f t="shared" si="162"/>
        <v>308.28041572924008</v>
      </c>
      <c r="AF727" s="26">
        <f t="shared" si="155"/>
        <v>35.130415729240099</v>
      </c>
      <c r="AG727" s="26">
        <f t="shared" si="163"/>
        <v>12.083333333333334</v>
      </c>
    </row>
    <row r="728" spans="9:33" x14ac:dyDescent="0.3">
      <c r="I728" s="26">
        <f t="shared" si="156"/>
        <v>726</v>
      </c>
      <c r="J728" s="26">
        <f t="shared" si="164"/>
        <v>15.872865229073911</v>
      </c>
      <c r="K728" s="26">
        <f t="shared" si="165"/>
        <v>9.7964204852117902</v>
      </c>
      <c r="L728" s="26">
        <f t="shared" si="157"/>
        <v>25.669285714285714</v>
      </c>
      <c r="M728" s="24">
        <f t="shared" si="158"/>
        <v>308.28041572924008</v>
      </c>
      <c r="N728" s="26">
        <f t="shared" si="154"/>
        <v>35.130415729240099</v>
      </c>
      <c r="O728" s="26">
        <f t="shared" si="159"/>
        <v>12.1</v>
      </c>
      <c r="AA728" s="26">
        <f t="shared" si="160"/>
        <v>726</v>
      </c>
      <c r="AB728" s="26">
        <f t="shared" si="166"/>
        <v>15.872865229073911</v>
      </c>
      <c r="AC728" s="26">
        <f t="shared" si="167"/>
        <v>9.7964204852117902</v>
      </c>
      <c r="AD728" s="26">
        <f t="shared" si="161"/>
        <v>25.669285714285714</v>
      </c>
      <c r="AE728" s="24">
        <f t="shared" si="162"/>
        <v>308.28041572924008</v>
      </c>
      <c r="AF728" s="26">
        <f t="shared" si="155"/>
        <v>35.130415729240099</v>
      </c>
      <c r="AG728" s="26">
        <f t="shared" si="163"/>
        <v>12.1</v>
      </c>
    </row>
    <row r="729" spans="9:33" x14ac:dyDescent="0.3">
      <c r="I729" s="26">
        <f t="shared" si="156"/>
        <v>727</v>
      </c>
      <c r="J729" s="26">
        <f t="shared" si="164"/>
        <v>15.894728679802663</v>
      </c>
      <c r="K729" s="26">
        <f t="shared" si="165"/>
        <v>9.8099141773401808</v>
      </c>
      <c r="L729" s="26">
        <f t="shared" si="157"/>
        <v>25.704642857142858</v>
      </c>
      <c r="M729" s="24">
        <f t="shared" si="158"/>
        <v>308.28041572924008</v>
      </c>
      <c r="N729" s="26">
        <f t="shared" si="154"/>
        <v>35.130415729240099</v>
      </c>
      <c r="O729" s="26">
        <f t="shared" si="159"/>
        <v>12.116666666666667</v>
      </c>
      <c r="AA729" s="26">
        <f t="shared" si="160"/>
        <v>727</v>
      </c>
      <c r="AB729" s="26">
        <f t="shared" si="166"/>
        <v>15.894728679802663</v>
      </c>
      <c r="AC729" s="26">
        <f t="shared" si="167"/>
        <v>9.8099141773401808</v>
      </c>
      <c r="AD729" s="26">
        <f t="shared" si="161"/>
        <v>25.704642857142858</v>
      </c>
      <c r="AE729" s="24">
        <f t="shared" si="162"/>
        <v>308.28041572924008</v>
      </c>
      <c r="AF729" s="26">
        <f t="shared" si="155"/>
        <v>35.130415729240099</v>
      </c>
      <c r="AG729" s="26">
        <f t="shared" si="163"/>
        <v>12.116666666666667</v>
      </c>
    </row>
    <row r="730" spans="9:33" x14ac:dyDescent="0.3">
      <c r="I730" s="26">
        <f t="shared" si="156"/>
        <v>728</v>
      </c>
      <c r="J730" s="26">
        <f t="shared" si="164"/>
        <v>15.916592130531415</v>
      </c>
      <c r="K730" s="26">
        <f t="shared" si="165"/>
        <v>9.8234078694685714</v>
      </c>
      <c r="L730" s="26">
        <f t="shared" si="157"/>
        <v>25.740000000000002</v>
      </c>
      <c r="M730" s="24">
        <f t="shared" si="158"/>
        <v>308.28041572924008</v>
      </c>
      <c r="N730" s="26">
        <f t="shared" si="154"/>
        <v>35.130415729240099</v>
      </c>
      <c r="O730" s="26">
        <f t="shared" si="159"/>
        <v>12.133333333333333</v>
      </c>
      <c r="AA730" s="26">
        <f t="shared" si="160"/>
        <v>728</v>
      </c>
      <c r="AB730" s="26">
        <f t="shared" si="166"/>
        <v>15.916592130531415</v>
      </c>
      <c r="AC730" s="26">
        <f t="shared" si="167"/>
        <v>9.8234078694685714</v>
      </c>
      <c r="AD730" s="26">
        <f t="shared" si="161"/>
        <v>25.740000000000002</v>
      </c>
      <c r="AE730" s="24">
        <f t="shared" si="162"/>
        <v>308.28041572924008</v>
      </c>
      <c r="AF730" s="26">
        <f t="shared" si="155"/>
        <v>35.130415729240099</v>
      </c>
      <c r="AG730" s="26">
        <f t="shared" si="163"/>
        <v>12.133333333333333</v>
      </c>
    </row>
    <row r="731" spans="9:33" x14ac:dyDescent="0.3">
      <c r="I731" s="26">
        <f t="shared" si="156"/>
        <v>729</v>
      </c>
      <c r="J731" s="26">
        <f t="shared" si="164"/>
        <v>15.938455581260166</v>
      </c>
      <c r="K731" s="26">
        <f t="shared" si="165"/>
        <v>9.8369015615969619</v>
      </c>
      <c r="L731" s="26">
        <f t="shared" si="157"/>
        <v>25.775357142857143</v>
      </c>
      <c r="M731" s="24">
        <f t="shared" si="158"/>
        <v>308.28041572924008</v>
      </c>
      <c r="N731" s="26">
        <f t="shared" si="154"/>
        <v>35.130415729240099</v>
      </c>
      <c r="O731" s="26">
        <f t="shared" si="159"/>
        <v>12.15</v>
      </c>
      <c r="AA731" s="26">
        <f t="shared" si="160"/>
        <v>729</v>
      </c>
      <c r="AB731" s="26">
        <f t="shared" si="166"/>
        <v>15.938455581260166</v>
      </c>
      <c r="AC731" s="26">
        <f t="shared" si="167"/>
        <v>9.8369015615969619</v>
      </c>
      <c r="AD731" s="26">
        <f t="shared" si="161"/>
        <v>25.775357142857143</v>
      </c>
      <c r="AE731" s="24">
        <f t="shared" si="162"/>
        <v>308.28041572924008</v>
      </c>
      <c r="AF731" s="26">
        <f t="shared" si="155"/>
        <v>35.130415729240099</v>
      </c>
      <c r="AG731" s="26">
        <f t="shared" si="163"/>
        <v>12.15</v>
      </c>
    </row>
    <row r="732" spans="9:33" x14ac:dyDescent="0.3">
      <c r="I732" s="26">
        <f t="shared" si="156"/>
        <v>730</v>
      </c>
      <c r="J732" s="26">
        <f t="shared" si="164"/>
        <v>15.960319031988918</v>
      </c>
      <c r="K732" s="26">
        <f t="shared" si="165"/>
        <v>9.8503952537253525</v>
      </c>
      <c r="L732" s="26">
        <f t="shared" si="157"/>
        <v>25.810714285714287</v>
      </c>
      <c r="M732" s="24">
        <f t="shared" si="158"/>
        <v>308.28041572924008</v>
      </c>
      <c r="N732" s="26">
        <f t="shared" si="154"/>
        <v>35.130415729240099</v>
      </c>
      <c r="O732" s="26">
        <f t="shared" si="159"/>
        <v>12.166666666666666</v>
      </c>
      <c r="AA732" s="26">
        <f t="shared" si="160"/>
        <v>730</v>
      </c>
      <c r="AB732" s="26">
        <f t="shared" si="166"/>
        <v>15.960319031988918</v>
      </c>
      <c r="AC732" s="26">
        <f t="shared" si="167"/>
        <v>9.8503952537253525</v>
      </c>
      <c r="AD732" s="26">
        <f t="shared" si="161"/>
        <v>25.810714285714287</v>
      </c>
      <c r="AE732" s="24">
        <f t="shared" si="162"/>
        <v>308.28041572924008</v>
      </c>
      <c r="AF732" s="26">
        <f t="shared" si="155"/>
        <v>35.130415729240099</v>
      </c>
      <c r="AG732" s="26">
        <f t="shared" si="163"/>
        <v>12.166666666666666</v>
      </c>
    </row>
    <row r="733" spans="9:33" x14ac:dyDescent="0.3">
      <c r="I733" s="26">
        <f t="shared" si="156"/>
        <v>731</v>
      </c>
      <c r="J733" s="26">
        <f t="shared" si="164"/>
        <v>15.98218248271767</v>
      </c>
      <c r="K733" s="26">
        <f t="shared" si="165"/>
        <v>9.8638889458537449</v>
      </c>
      <c r="L733" s="26">
        <f t="shared" si="157"/>
        <v>25.846071428571427</v>
      </c>
      <c r="M733" s="24">
        <f t="shared" si="158"/>
        <v>308.28041572924008</v>
      </c>
      <c r="N733" s="26">
        <f t="shared" si="154"/>
        <v>35.130415729240099</v>
      </c>
      <c r="O733" s="26">
        <f t="shared" si="159"/>
        <v>12.183333333333334</v>
      </c>
      <c r="AA733" s="26">
        <f t="shared" si="160"/>
        <v>731</v>
      </c>
      <c r="AB733" s="26">
        <f t="shared" si="166"/>
        <v>15.98218248271767</v>
      </c>
      <c r="AC733" s="26">
        <f t="shared" si="167"/>
        <v>9.8638889458537449</v>
      </c>
      <c r="AD733" s="26">
        <f t="shared" si="161"/>
        <v>25.846071428571427</v>
      </c>
      <c r="AE733" s="24">
        <f t="shared" si="162"/>
        <v>308.28041572924008</v>
      </c>
      <c r="AF733" s="26">
        <f t="shared" si="155"/>
        <v>35.130415729240099</v>
      </c>
      <c r="AG733" s="26">
        <f t="shared" si="163"/>
        <v>12.183333333333334</v>
      </c>
    </row>
    <row r="734" spans="9:33" x14ac:dyDescent="0.3">
      <c r="I734" s="26">
        <f t="shared" si="156"/>
        <v>732</v>
      </c>
      <c r="J734" s="26">
        <f t="shared" si="164"/>
        <v>16.004045933446424</v>
      </c>
      <c r="K734" s="26">
        <f t="shared" si="165"/>
        <v>9.8773826379821354</v>
      </c>
      <c r="L734" s="26">
        <f t="shared" si="157"/>
        <v>25.881428571428572</v>
      </c>
      <c r="M734" s="24">
        <f t="shared" si="158"/>
        <v>308.28041572924008</v>
      </c>
      <c r="N734" s="26">
        <f t="shared" si="154"/>
        <v>35.130415729240099</v>
      </c>
      <c r="O734" s="26">
        <f t="shared" si="159"/>
        <v>12.2</v>
      </c>
      <c r="AA734" s="26">
        <f t="shared" si="160"/>
        <v>732</v>
      </c>
      <c r="AB734" s="26">
        <f t="shared" si="166"/>
        <v>16.004045933446424</v>
      </c>
      <c r="AC734" s="26">
        <f t="shared" si="167"/>
        <v>9.8773826379821354</v>
      </c>
      <c r="AD734" s="26">
        <f t="shared" si="161"/>
        <v>25.881428571428572</v>
      </c>
      <c r="AE734" s="24">
        <f t="shared" si="162"/>
        <v>308.28041572924008</v>
      </c>
      <c r="AF734" s="26">
        <f t="shared" si="155"/>
        <v>35.130415729240099</v>
      </c>
      <c r="AG734" s="26">
        <f t="shared" si="163"/>
        <v>12.2</v>
      </c>
    </row>
    <row r="735" spans="9:33" x14ac:dyDescent="0.3">
      <c r="I735" s="26">
        <f t="shared" si="156"/>
        <v>733</v>
      </c>
      <c r="J735" s="26">
        <f t="shared" si="164"/>
        <v>16.025909384175176</v>
      </c>
      <c r="K735" s="26">
        <f t="shared" si="165"/>
        <v>9.890876330110526</v>
      </c>
      <c r="L735" s="26">
        <f t="shared" si="157"/>
        <v>25.916785714285716</v>
      </c>
      <c r="M735" s="24">
        <f t="shared" si="158"/>
        <v>308.28041572924008</v>
      </c>
      <c r="N735" s="26">
        <f t="shared" si="154"/>
        <v>35.130415729240099</v>
      </c>
      <c r="O735" s="26">
        <f t="shared" si="159"/>
        <v>12.216666666666667</v>
      </c>
      <c r="AA735" s="26">
        <f t="shared" si="160"/>
        <v>733</v>
      </c>
      <c r="AB735" s="26">
        <f t="shared" si="166"/>
        <v>16.025909384175176</v>
      </c>
      <c r="AC735" s="26">
        <f t="shared" si="167"/>
        <v>9.890876330110526</v>
      </c>
      <c r="AD735" s="26">
        <f t="shared" si="161"/>
        <v>25.916785714285716</v>
      </c>
      <c r="AE735" s="24">
        <f t="shared" si="162"/>
        <v>308.28041572924008</v>
      </c>
      <c r="AF735" s="26">
        <f t="shared" si="155"/>
        <v>35.130415729240099</v>
      </c>
      <c r="AG735" s="26">
        <f t="shared" si="163"/>
        <v>12.216666666666667</v>
      </c>
    </row>
    <row r="736" spans="9:33" x14ac:dyDescent="0.3">
      <c r="I736" s="26">
        <f t="shared" si="156"/>
        <v>734</v>
      </c>
      <c r="J736" s="26">
        <f t="shared" si="164"/>
        <v>16.047772834903927</v>
      </c>
      <c r="K736" s="26">
        <f t="shared" si="165"/>
        <v>9.9043700222389166</v>
      </c>
      <c r="L736" s="26">
        <f t="shared" si="157"/>
        <v>25.952142857142857</v>
      </c>
      <c r="M736" s="24">
        <f t="shared" si="158"/>
        <v>308.28041572924008</v>
      </c>
      <c r="N736" s="26">
        <f t="shared" si="154"/>
        <v>35.130415729240099</v>
      </c>
      <c r="O736" s="26">
        <f t="shared" si="159"/>
        <v>12.233333333333333</v>
      </c>
      <c r="AA736" s="26">
        <f t="shared" si="160"/>
        <v>734</v>
      </c>
      <c r="AB736" s="26">
        <f t="shared" si="166"/>
        <v>16.047772834903927</v>
      </c>
      <c r="AC736" s="26">
        <f t="shared" si="167"/>
        <v>9.9043700222389166</v>
      </c>
      <c r="AD736" s="26">
        <f t="shared" si="161"/>
        <v>25.952142857142857</v>
      </c>
      <c r="AE736" s="24">
        <f t="shared" si="162"/>
        <v>308.28041572924008</v>
      </c>
      <c r="AF736" s="26">
        <f t="shared" si="155"/>
        <v>35.130415729240099</v>
      </c>
      <c r="AG736" s="26">
        <f t="shared" si="163"/>
        <v>12.233333333333333</v>
      </c>
    </row>
    <row r="737" spans="9:33" x14ac:dyDescent="0.3">
      <c r="I737" s="26">
        <f t="shared" si="156"/>
        <v>735</v>
      </c>
      <c r="J737" s="26">
        <f t="shared" si="164"/>
        <v>16.069636285632679</v>
      </c>
      <c r="K737" s="26">
        <f t="shared" si="165"/>
        <v>9.9178637143673072</v>
      </c>
      <c r="L737" s="26">
        <f t="shared" si="157"/>
        <v>25.987500000000001</v>
      </c>
      <c r="M737" s="24">
        <f t="shared" si="158"/>
        <v>308.28041572924008</v>
      </c>
      <c r="N737" s="26">
        <f t="shared" si="154"/>
        <v>35.130415729240099</v>
      </c>
      <c r="O737" s="26">
        <f t="shared" si="159"/>
        <v>12.25</v>
      </c>
      <c r="AA737" s="26">
        <f t="shared" si="160"/>
        <v>735</v>
      </c>
      <c r="AB737" s="26">
        <f t="shared" si="166"/>
        <v>16.069636285632679</v>
      </c>
      <c r="AC737" s="26">
        <f t="shared" si="167"/>
        <v>9.9178637143673072</v>
      </c>
      <c r="AD737" s="26">
        <f t="shared" si="161"/>
        <v>25.987500000000001</v>
      </c>
      <c r="AE737" s="24">
        <f t="shared" si="162"/>
        <v>308.28041572924008</v>
      </c>
      <c r="AF737" s="26">
        <f t="shared" si="155"/>
        <v>35.130415729240099</v>
      </c>
      <c r="AG737" s="26">
        <f t="shared" si="163"/>
        <v>12.25</v>
      </c>
    </row>
    <row r="738" spans="9:33" x14ac:dyDescent="0.3">
      <c r="I738" s="26">
        <f t="shared" si="156"/>
        <v>736</v>
      </c>
      <c r="J738" s="26">
        <f t="shared" si="164"/>
        <v>16.091499736361431</v>
      </c>
      <c r="K738" s="26">
        <f t="shared" si="165"/>
        <v>9.9313574064956995</v>
      </c>
      <c r="L738" s="26">
        <f t="shared" si="157"/>
        <v>26.022857142857145</v>
      </c>
      <c r="M738" s="24">
        <f t="shared" si="158"/>
        <v>308.28041572924008</v>
      </c>
      <c r="N738" s="26">
        <f t="shared" si="154"/>
        <v>35.130415729240099</v>
      </c>
      <c r="O738" s="26">
        <f t="shared" si="159"/>
        <v>12.266666666666667</v>
      </c>
      <c r="AA738" s="26">
        <f t="shared" si="160"/>
        <v>736</v>
      </c>
      <c r="AB738" s="26">
        <f t="shared" si="166"/>
        <v>16.091499736361431</v>
      </c>
      <c r="AC738" s="26">
        <f t="shared" si="167"/>
        <v>9.9313574064956995</v>
      </c>
      <c r="AD738" s="26">
        <f t="shared" si="161"/>
        <v>26.022857142857145</v>
      </c>
      <c r="AE738" s="24">
        <f t="shared" si="162"/>
        <v>308.28041572924008</v>
      </c>
      <c r="AF738" s="26">
        <f t="shared" si="155"/>
        <v>35.130415729240099</v>
      </c>
      <c r="AG738" s="26">
        <f t="shared" si="163"/>
        <v>12.266666666666667</v>
      </c>
    </row>
    <row r="739" spans="9:33" x14ac:dyDescent="0.3">
      <c r="I739" s="26">
        <f t="shared" si="156"/>
        <v>737</v>
      </c>
      <c r="J739" s="26">
        <f t="shared" si="164"/>
        <v>16.113363187090183</v>
      </c>
      <c r="K739" s="26">
        <f t="shared" si="165"/>
        <v>9.9448510986240901</v>
      </c>
      <c r="L739" s="26">
        <f t="shared" si="157"/>
        <v>26.058214285714286</v>
      </c>
      <c r="M739" s="24">
        <f t="shared" si="158"/>
        <v>308.28041572924008</v>
      </c>
      <c r="N739" s="26">
        <f t="shared" si="154"/>
        <v>35.130415729240099</v>
      </c>
      <c r="O739" s="26">
        <f t="shared" si="159"/>
        <v>12.283333333333333</v>
      </c>
      <c r="AA739" s="26">
        <f t="shared" si="160"/>
        <v>737</v>
      </c>
      <c r="AB739" s="26">
        <f t="shared" si="166"/>
        <v>16.113363187090183</v>
      </c>
      <c r="AC739" s="26">
        <f t="shared" si="167"/>
        <v>9.9448510986240901</v>
      </c>
      <c r="AD739" s="26">
        <f t="shared" si="161"/>
        <v>26.058214285714286</v>
      </c>
      <c r="AE739" s="24">
        <f t="shared" si="162"/>
        <v>308.28041572924008</v>
      </c>
      <c r="AF739" s="26">
        <f t="shared" si="155"/>
        <v>35.130415729240099</v>
      </c>
      <c r="AG739" s="26">
        <f t="shared" si="163"/>
        <v>12.283333333333333</v>
      </c>
    </row>
    <row r="740" spans="9:33" x14ac:dyDescent="0.3">
      <c r="I740" s="26">
        <f t="shared" si="156"/>
        <v>738</v>
      </c>
      <c r="J740" s="26">
        <f t="shared" si="164"/>
        <v>16.135226637818935</v>
      </c>
      <c r="K740" s="26">
        <f t="shared" si="165"/>
        <v>9.9583447907524807</v>
      </c>
      <c r="L740" s="26">
        <f t="shared" si="157"/>
        <v>26.09357142857143</v>
      </c>
      <c r="M740" s="24">
        <f t="shared" si="158"/>
        <v>308.28041572924008</v>
      </c>
      <c r="N740" s="26">
        <f t="shared" si="154"/>
        <v>35.130415729240099</v>
      </c>
      <c r="O740" s="26">
        <f t="shared" si="159"/>
        <v>12.3</v>
      </c>
      <c r="AA740" s="26">
        <f t="shared" si="160"/>
        <v>738</v>
      </c>
      <c r="AB740" s="26">
        <f t="shared" si="166"/>
        <v>16.135226637818935</v>
      </c>
      <c r="AC740" s="26">
        <f t="shared" si="167"/>
        <v>9.9583447907524807</v>
      </c>
      <c r="AD740" s="26">
        <f t="shared" si="161"/>
        <v>26.09357142857143</v>
      </c>
      <c r="AE740" s="24">
        <f t="shared" si="162"/>
        <v>308.28041572924008</v>
      </c>
      <c r="AF740" s="26">
        <f t="shared" si="155"/>
        <v>35.130415729240099</v>
      </c>
      <c r="AG740" s="26">
        <f t="shared" si="163"/>
        <v>12.3</v>
      </c>
    </row>
    <row r="741" spans="9:33" x14ac:dyDescent="0.3">
      <c r="I741" s="26">
        <f t="shared" si="156"/>
        <v>739</v>
      </c>
      <c r="J741" s="26">
        <f t="shared" si="164"/>
        <v>16.157090088547687</v>
      </c>
      <c r="K741" s="26">
        <f t="shared" si="165"/>
        <v>9.9718384828808713</v>
      </c>
      <c r="L741" s="26">
        <f t="shared" si="157"/>
        <v>26.12892857142857</v>
      </c>
      <c r="M741" s="24">
        <f t="shared" si="158"/>
        <v>308.28041572924008</v>
      </c>
      <c r="N741" s="26">
        <f t="shared" si="154"/>
        <v>35.130415729240099</v>
      </c>
      <c r="O741" s="26">
        <f t="shared" si="159"/>
        <v>12.316666666666666</v>
      </c>
      <c r="AA741" s="26">
        <f t="shared" si="160"/>
        <v>739</v>
      </c>
      <c r="AB741" s="26">
        <f t="shared" si="166"/>
        <v>16.157090088547687</v>
      </c>
      <c r="AC741" s="26">
        <f t="shared" si="167"/>
        <v>9.9718384828808713</v>
      </c>
      <c r="AD741" s="26">
        <f t="shared" si="161"/>
        <v>26.12892857142857</v>
      </c>
      <c r="AE741" s="24">
        <f t="shared" si="162"/>
        <v>308.28041572924008</v>
      </c>
      <c r="AF741" s="26">
        <f t="shared" si="155"/>
        <v>35.130415729240099</v>
      </c>
      <c r="AG741" s="26">
        <f t="shared" si="163"/>
        <v>12.316666666666666</v>
      </c>
    </row>
    <row r="742" spans="9:33" x14ac:dyDescent="0.3">
      <c r="I742" s="26">
        <f t="shared" si="156"/>
        <v>740</v>
      </c>
      <c r="J742" s="26">
        <f t="shared" si="164"/>
        <v>16.178953539276439</v>
      </c>
      <c r="K742" s="26">
        <f t="shared" si="165"/>
        <v>9.9853321750092618</v>
      </c>
      <c r="L742" s="26">
        <f t="shared" si="157"/>
        <v>26.164285714285715</v>
      </c>
      <c r="M742" s="24">
        <f t="shared" si="158"/>
        <v>308.28041572924008</v>
      </c>
      <c r="N742" s="26">
        <f t="shared" si="154"/>
        <v>35.130415729240099</v>
      </c>
      <c r="O742" s="26">
        <f t="shared" si="159"/>
        <v>12.333333333333334</v>
      </c>
      <c r="AA742" s="26">
        <f t="shared" si="160"/>
        <v>740</v>
      </c>
      <c r="AB742" s="26">
        <f t="shared" si="166"/>
        <v>16.178953539276439</v>
      </c>
      <c r="AC742" s="26">
        <f t="shared" si="167"/>
        <v>9.9853321750092618</v>
      </c>
      <c r="AD742" s="26">
        <f t="shared" si="161"/>
        <v>26.164285714285715</v>
      </c>
      <c r="AE742" s="24">
        <f t="shared" si="162"/>
        <v>308.28041572924008</v>
      </c>
      <c r="AF742" s="26">
        <f t="shared" si="155"/>
        <v>35.130415729240099</v>
      </c>
      <c r="AG742" s="26">
        <f t="shared" si="163"/>
        <v>12.333333333333334</v>
      </c>
    </row>
    <row r="743" spans="9:33" x14ac:dyDescent="0.3">
      <c r="I743" s="26">
        <f t="shared" si="156"/>
        <v>741</v>
      </c>
      <c r="J743" s="26">
        <f t="shared" si="164"/>
        <v>16.20081699000519</v>
      </c>
      <c r="K743" s="26">
        <f t="shared" si="165"/>
        <v>9.9988258671376524</v>
      </c>
      <c r="L743" s="26">
        <f t="shared" si="157"/>
        <v>26.199642857142859</v>
      </c>
      <c r="M743" s="24">
        <f t="shared" si="158"/>
        <v>308.28041572924008</v>
      </c>
      <c r="N743" s="26">
        <f t="shared" si="154"/>
        <v>35.130415729240099</v>
      </c>
      <c r="O743" s="26">
        <f t="shared" si="159"/>
        <v>12.35</v>
      </c>
      <c r="AA743" s="26">
        <f t="shared" si="160"/>
        <v>741</v>
      </c>
      <c r="AB743" s="26">
        <f t="shared" si="166"/>
        <v>16.20081699000519</v>
      </c>
      <c r="AC743" s="26">
        <f t="shared" si="167"/>
        <v>9.9988258671376524</v>
      </c>
      <c r="AD743" s="26">
        <f t="shared" si="161"/>
        <v>26.199642857142859</v>
      </c>
      <c r="AE743" s="24">
        <f t="shared" si="162"/>
        <v>308.28041572924008</v>
      </c>
      <c r="AF743" s="26">
        <f t="shared" si="155"/>
        <v>35.130415729240099</v>
      </c>
      <c r="AG743" s="26">
        <f t="shared" si="163"/>
        <v>12.35</v>
      </c>
    </row>
    <row r="744" spans="9:33" x14ac:dyDescent="0.3">
      <c r="I744" s="26">
        <f t="shared" si="156"/>
        <v>742</v>
      </c>
      <c r="J744" s="26">
        <f t="shared" si="164"/>
        <v>16.222680440733942</v>
      </c>
      <c r="K744" s="26">
        <f t="shared" si="165"/>
        <v>10.012319559266045</v>
      </c>
      <c r="L744" s="26">
        <f t="shared" si="157"/>
        <v>26.234999999999999</v>
      </c>
      <c r="M744" s="24">
        <f t="shared" si="158"/>
        <v>308.28041572924008</v>
      </c>
      <c r="N744" s="26">
        <f t="shared" si="154"/>
        <v>35.130415729240099</v>
      </c>
      <c r="O744" s="26">
        <f t="shared" si="159"/>
        <v>12.366666666666667</v>
      </c>
      <c r="AA744" s="26">
        <f t="shared" si="160"/>
        <v>742</v>
      </c>
      <c r="AB744" s="26">
        <f t="shared" si="166"/>
        <v>16.222680440733942</v>
      </c>
      <c r="AC744" s="26">
        <f t="shared" si="167"/>
        <v>10.012319559266045</v>
      </c>
      <c r="AD744" s="26">
        <f t="shared" si="161"/>
        <v>26.234999999999999</v>
      </c>
      <c r="AE744" s="24">
        <f t="shared" si="162"/>
        <v>308.28041572924008</v>
      </c>
      <c r="AF744" s="26">
        <f t="shared" si="155"/>
        <v>35.130415729240099</v>
      </c>
      <c r="AG744" s="26">
        <f t="shared" si="163"/>
        <v>12.366666666666667</v>
      </c>
    </row>
    <row r="745" spans="9:33" x14ac:dyDescent="0.3">
      <c r="I745" s="26">
        <f t="shared" si="156"/>
        <v>743</v>
      </c>
      <c r="J745" s="26">
        <f t="shared" si="164"/>
        <v>16.244543891462694</v>
      </c>
      <c r="K745" s="26">
        <f t="shared" si="165"/>
        <v>10.025813251394435</v>
      </c>
      <c r="L745" s="26">
        <f t="shared" si="157"/>
        <v>26.270357142857144</v>
      </c>
      <c r="M745" s="24">
        <f t="shared" si="158"/>
        <v>308.28041572924008</v>
      </c>
      <c r="N745" s="26">
        <f t="shared" si="154"/>
        <v>35.130415729240099</v>
      </c>
      <c r="O745" s="26">
        <f t="shared" si="159"/>
        <v>12.383333333333333</v>
      </c>
      <c r="AA745" s="26">
        <f t="shared" si="160"/>
        <v>743</v>
      </c>
      <c r="AB745" s="26">
        <f t="shared" si="166"/>
        <v>16.244543891462694</v>
      </c>
      <c r="AC745" s="26">
        <f t="shared" si="167"/>
        <v>10.025813251394435</v>
      </c>
      <c r="AD745" s="26">
        <f t="shared" si="161"/>
        <v>26.270357142857144</v>
      </c>
      <c r="AE745" s="24">
        <f t="shared" si="162"/>
        <v>308.28041572924008</v>
      </c>
      <c r="AF745" s="26">
        <f t="shared" si="155"/>
        <v>35.130415729240099</v>
      </c>
      <c r="AG745" s="26">
        <f t="shared" si="163"/>
        <v>12.383333333333333</v>
      </c>
    </row>
    <row r="746" spans="9:33" x14ac:dyDescent="0.3">
      <c r="I746" s="26">
        <f t="shared" si="156"/>
        <v>744</v>
      </c>
      <c r="J746" s="26">
        <f t="shared" si="164"/>
        <v>16.266407342191446</v>
      </c>
      <c r="K746" s="26">
        <f t="shared" si="165"/>
        <v>10.039306943522826</v>
      </c>
      <c r="L746" s="26">
        <f t="shared" si="157"/>
        <v>26.305714285714288</v>
      </c>
      <c r="M746" s="24">
        <f t="shared" si="158"/>
        <v>308.28041572924008</v>
      </c>
      <c r="N746" s="26">
        <f t="shared" si="154"/>
        <v>35.130415729240099</v>
      </c>
      <c r="O746" s="26">
        <f t="shared" si="159"/>
        <v>12.4</v>
      </c>
      <c r="AA746" s="26">
        <f t="shared" si="160"/>
        <v>744</v>
      </c>
      <c r="AB746" s="26">
        <f t="shared" si="166"/>
        <v>16.266407342191446</v>
      </c>
      <c r="AC746" s="26">
        <f t="shared" si="167"/>
        <v>10.039306943522826</v>
      </c>
      <c r="AD746" s="26">
        <f t="shared" si="161"/>
        <v>26.305714285714288</v>
      </c>
      <c r="AE746" s="24">
        <f t="shared" si="162"/>
        <v>308.28041572924008</v>
      </c>
      <c r="AF746" s="26">
        <f t="shared" si="155"/>
        <v>35.130415729240099</v>
      </c>
      <c r="AG746" s="26">
        <f t="shared" si="163"/>
        <v>12.4</v>
      </c>
    </row>
    <row r="747" spans="9:33" x14ac:dyDescent="0.3">
      <c r="I747" s="26">
        <f t="shared" si="156"/>
        <v>745</v>
      </c>
      <c r="J747" s="26">
        <f t="shared" si="164"/>
        <v>16.288270792920198</v>
      </c>
      <c r="K747" s="26">
        <f t="shared" si="165"/>
        <v>10.052800635651217</v>
      </c>
      <c r="L747" s="26">
        <f t="shared" si="157"/>
        <v>26.341071428571428</v>
      </c>
      <c r="M747" s="24">
        <f t="shared" si="158"/>
        <v>308.28041572924008</v>
      </c>
      <c r="N747" s="26">
        <f t="shared" si="154"/>
        <v>35.130415729240099</v>
      </c>
      <c r="O747" s="26">
        <f t="shared" si="159"/>
        <v>12.416666666666666</v>
      </c>
      <c r="AA747" s="26">
        <f t="shared" si="160"/>
        <v>745</v>
      </c>
      <c r="AB747" s="26">
        <f t="shared" si="166"/>
        <v>16.288270792920198</v>
      </c>
      <c r="AC747" s="26">
        <f t="shared" si="167"/>
        <v>10.052800635651217</v>
      </c>
      <c r="AD747" s="26">
        <f t="shared" si="161"/>
        <v>26.341071428571428</v>
      </c>
      <c r="AE747" s="24">
        <f t="shared" si="162"/>
        <v>308.28041572924008</v>
      </c>
      <c r="AF747" s="26">
        <f t="shared" si="155"/>
        <v>35.130415729240099</v>
      </c>
      <c r="AG747" s="26">
        <f t="shared" si="163"/>
        <v>12.416666666666666</v>
      </c>
    </row>
    <row r="748" spans="9:33" x14ac:dyDescent="0.3">
      <c r="I748" s="26">
        <f t="shared" si="156"/>
        <v>746</v>
      </c>
      <c r="J748" s="26">
        <f t="shared" si="164"/>
        <v>16.31013424364895</v>
      </c>
      <c r="K748" s="26">
        <f t="shared" si="165"/>
        <v>10.066294327779607</v>
      </c>
      <c r="L748" s="26">
        <f t="shared" si="157"/>
        <v>26.376428571428573</v>
      </c>
      <c r="M748" s="24">
        <f t="shared" si="158"/>
        <v>308.28041572924008</v>
      </c>
      <c r="N748" s="26">
        <f t="shared" si="154"/>
        <v>35.130415729240099</v>
      </c>
      <c r="O748" s="26">
        <f t="shared" si="159"/>
        <v>12.433333333333334</v>
      </c>
      <c r="AA748" s="26">
        <f t="shared" si="160"/>
        <v>746</v>
      </c>
      <c r="AB748" s="26">
        <f t="shared" si="166"/>
        <v>16.31013424364895</v>
      </c>
      <c r="AC748" s="26">
        <f t="shared" si="167"/>
        <v>10.066294327779607</v>
      </c>
      <c r="AD748" s="26">
        <f t="shared" si="161"/>
        <v>26.376428571428573</v>
      </c>
      <c r="AE748" s="24">
        <f t="shared" si="162"/>
        <v>308.28041572924008</v>
      </c>
      <c r="AF748" s="26">
        <f t="shared" si="155"/>
        <v>35.130415729240099</v>
      </c>
      <c r="AG748" s="26">
        <f t="shared" si="163"/>
        <v>12.433333333333334</v>
      </c>
    </row>
    <row r="749" spans="9:33" x14ac:dyDescent="0.3">
      <c r="I749" s="26">
        <f t="shared" si="156"/>
        <v>747</v>
      </c>
      <c r="J749" s="26">
        <f t="shared" si="164"/>
        <v>16.331997694377701</v>
      </c>
      <c r="K749" s="26">
        <f t="shared" si="165"/>
        <v>10.079788019907998</v>
      </c>
      <c r="L749" s="26">
        <f t="shared" si="157"/>
        <v>26.411785714285713</v>
      </c>
      <c r="M749" s="24">
        <f t="shared" si="158"/>
        <v>308.28041572924008</v>
      </c>
      <c r="N749" s="26">
        <f t="shared" si="154"/>
        <v>35.130415729240099</v>
      </c>
      <c r="O749" s="26">
        <f t="shared" si="159"/>
        <v>12.45</v>
      </c>
      <c r="AA749" s="26">
        <f t="shared" si="160"/>
        <v>747</v>
      </c>
      <c r="AB749" s="26">
        <f t="shared" si="166"/>
        <v>16.331997694377701</v>
      </c>
      <c r="AC749" s="26">
        <f t="shared" si="167"/>
        <v>10.079788019907998</v>
      </c>
      <c r="AD749" s="26">
        <f t="shared" si="161"/>
        <v>26.411785714285713</v>
      </c>
      <c r="AE749" s="24">
        <f t="shared" si="162"/>
        <v>308.28041572924008</v>
      </c>
      <c r="AF749" s="26">
        <f t="shared" si="155"/>
        <v>35.130415729240099</v>
      </c>
      <c r="AG749" s="26">
        <f t="shared" si="163"/>
        <v>12.45</v>
      </c>
    </row>
    <row r="750" spans="9:33" x14ac:dyDescent="0.3">
      <c r="I750" s="26">
        <f t="shared" si="156"/>
        <v>748</v>
      </c>
      <c r="J750" s="26">
        <f t="shared" si="164"/>
        <v>16.353861145106453</v>
      </c>
      <c r="K750" s="26">
        <f t="shared" si="165"/>
        <v>10.09328171203639</v>
      </c>
      <c r="L750" s="26">
        <f t="shared" si="157"/>
        <v>26.447142857142858</v>
      </c>
      <c r="M750" s="24">
        <f t="shared" si="158"/>
        <v>308.28041572924008</v>
      </c>
      <c r="N750" s="26">
        <f t="shared" si="154"/>
        <v>35.130415729240099</v>
      </c>
      <c r="O750" s="26">
        <f t="shared" si="159"/>
        <v>12.466666666666667</v>
      </c>
      <c r="AA750" s="26">
        <f t="shared" si="160"/>
        <v>748</v>
      </c>
      <c r="AB750" s="26">
        <f t="shared" si="166"/>
        <v>16.353861145106453</v>
      </c>
      <c r="AC750" s="26">
        <f t="shared" si="167"/>
        <v>10.09328171203639</v>
      </c>
      <c r="AD750" s="26">
        <f t="shared" si="161"/>
        <v>26.447142857142858</v>
      </c>
      <c r="AE750" s="24">
        <f t="shared" si="162"/>
        <v>308.28041572924008</v>
      </c>
      <c r="AF750" s="26">
        <f t="shared" si="155"/>
        <v>35.130415729240099</v>
      </c>
      <c r="AG750" s="26">
        <f t="shared" si="163"/>
        <v>12.466666666666667</v>
      </c>
    </row>
    <row r="751" spans="9:33" x14ac:dyDescent="0.3">
      <c r="I751" s="26">
        <f t="shared" si="156"/>
        <v>749</v>
      </c>
      <c r="J751" s="26">
        <f t="shared" si="164"/>
        <v>16.375724595835205</v>
      </c>
      <c r="K751" s="26">
        <f t="shared" si="165"/>
        <v>10.106775404164781</v>
      </c>
      <c r="L751" s="26">
        <f t="shared" si="157"/>
        <v>26.482500000000002</v>
      </c>
      <c r="M751" s="24">
        <f t="shared" si="158"/>
        <v>308.28041572924008</v>
      </c>
      <c r="N751" s="26">
        <f t="shared" si="154"/>
        <v>35.130415729240099</v>
      </c>
      <c r="O751" s="26">
        <f t="shared" si="159"/>
        <v>12.483333333333333</v>
      </c>
      <c r="AA751" s="26">
        <f t="shared" si="160"/>
        <v>749</v>
      </c>
      <c r="AB751" s="26">
        <f t="shared" si="166"/>
        <v>16.375724595835205</v>
      </c>
      <c r="AC751" s="26">
        <f t="shared" si="167"/>
        <v>10.106775404164781</v>
      </c>
      <c r="AD751" s="26">
        <f t="shared" si="161"/>
        <v>26.482500000000002</v>
      </c>
      <c r="AE751" s="24">
        <f t="shared" si="162"/>
        <v>308.28041572924008</v>
      </c>
      <c r="AF751" s="26">
        <f t="shared" si="155"/>
        <v>35.130415729240099</v>
      </c>
      <c r="AG751" s="26">
        <f t="shared" si="163"/>
        <v>12.483333333333333</v>
      </c>
    </row>
    <row r="752" spans="9:33" x14ac:dyDescent="0.3">
      <c r="I752" s="26">
        <f t="shared" si="156"/>
        <v>750</v>
      </c>
      <c r="J752" s="26">
        <f t="shared" si="164"/>
        <v>16.397588046563957</v>
      </c>
      <c r="K752" s="26">
        <f t="shared" si="165"/>
        <v>10.120269096293171</v>
      </c>
      <c r="L752" s="26">
        <f t="shared" si="157"/>
        <v>26.517857142857142</v>
      </c>
      <c r="M752" s="24">
        <f t="shared" si="158"/>
        <v>308.28041572924008</v>
      </c>
      <c r="N752" s="26">
        <f t="shared" si="154"/>
        <v>35.130415729240099</v>
      </c>
      <c r="O752" s="26">
        <f t="shared" si="159"/>
        <v>12.5</v>
      </c>
      <c r="AA752" s="26">
        <f t="shared" si="160"/>
        <v>750</v>
      </c>
      <c r="AB752" s="26">
        <f t="shared" si="166"/>
        <v>16.397588046563957</v>
      </c>
      <c r="AC752" s="26">
        <f t="shared" si="167"/>
        <v>10.120269096293171</v>
      </c>
      <c r="AD752" s="26">
        <f t="shared" si="161"/>
        <v>26.517857142857142</v>
      </c>
      <c r="AE752" s="24">
        <f t="shared" si="162"/>
        <v>308.28041572924008</v>
      </c>
      <c r="AF752" s="26">
        <f t="shared" si="155"/>
        <v>35.130415729240099</v>
      </c>
      <c r="AG752" s="26">
        <f t="shared" si="163"/>
        <v>12.5</v>
      </c>
    </row>
    <row r="753" spans="9:33" x14ac:dyDescent="0.3">
      <c r="I753" s="26">
        <f t="shared" si="156"/>
        <v>751</v>
      </c>
      <c r="J753" s="26">
        <f t="shared" si="164"/>
        <v>16.419451497292709</v>
      </c>
      <c r="K753" s="26">
        <f t="shared" si="165"/>
        <v>10.133762788421562</v>
      </c>
      <c r="L753" s="26">
        <f t="shared" si="157"/>
        <v>26.553214285714287</v>
      </c>
      <c r="M753" s="24">
        <f t="shared" si="158"/>
        <v>308.28041572924008</v>
      </c>
      <c r="N753" s="26">
        <f t="shared" si="154"/>
        <v>35.130415729240099</v>
      </c>
      <c r="O753" s="26">
        <f t="shared" si="159"/>
        <v>12.516666666666667</v>
      </c>
      <c r="AA753" s="26">
        <f t="shared" si="160"/>
        <v>751</v>
      </c>
      <c r="AB753" s="26">
        <f t="shared" si="166"/>
        <v>16.419451497292709</v>
      </c>
      <c r="AC753" s="26">
        <f t="shared" si="167"/>
        <v>10.133762788421562</v>
      </c>
      <c r="AD753" s="26">
        <f t="shared" si="161"/>
        <v>26.553214285714287</v>
      </c>
      <c r="AE753" s="24">
        <f t="shared" si="162"/>
        <v>308.28041572924008</v>
      </c>
      <c r="AF753" s="26">
        <f t="shared" si="155"/>
        <v>35.130415729240099</v>
      </c>
      <c r="AG753" s="26">
        <f t="shared" si="163"/>
        <v>12.516666666666667</v>
      </c>
    </row>
    <row r="754" spans="9:33" x14ac:dyDescent="0.3">
      <c r="I754" s="26">
        <f t="shared" si="156"/>
        <v>752</v>
      </c>
      <c r="J754" s="26">
        <f t="shared" si="164"/>
        <v>16.441314948021461</v>
      </c>
      <c r="K754" s="26">
        <f t="shared" si="165"/>
        <v>10.147256480549952</v>
      </c>
      <c r="L754" s="26">
        <f t="shared" si="157"/>
        <v>26.588571428571431</v>
      </c>
      <c r="M754" s="24">
        <f t="shared" si="158"/>
        <v>308.28041572924008</v>
      </c>
      <c r="N754" s="26">
        <f t="shared" si="154"/>
        <v>35.130415729240099</v>
      </c>
      <c r="O754" s="26">
        <f t="shared" si="159"/>
        <v>12.533333333333333</v>
      </c>
      <c r="AA754" s="26">
        <f t="shared" si="160"/>
        <v>752</v>
      </c>
      <c r="AB754" s="26">
        <f t="shared" si="166"/>
        <v>16.441314948021461</v>
      </c>
      <c r="AC754" s="26">
        <f t="shared" si="167"/>
        <v>10.147256480549952</v>
      </c>
      <c r="AD754" s="26">
        <f t="shared" si="161"/>
        <v>26.588571428571431</v>
      </c>
      <c r="AE754" s="24">
        <f t="shared" si="162"/>
        <v>308.28041572924008</v>
      </c>
      <c r="AF754" s="26">
        <f t="shared" si="155"/>
        <v>35.130415729240099</v>
      </c>
      <c r="AG754" s="26">
        <f t="shared" si="163"/>
        <v>12.533333333333333</v>
      </c>
    </row>
    <row r="755" spans="9:33" x14ac:dyDescent="0.3">
      <c r="I755" s="26">
        <f t="shared" si="156"/>
        <v>753</v>
      </c>
      <c r="J755" s="26">
        <f t="shared" si="164"/>
        <v>16.463178398750212</v>
      </c>
      <c r="K755" s="26">
        <f t="shared" si="165"/>
        <v>10.160750172678345</v>
      </c>
      <c r="L755" s="26">
        <f t="shared" si="157"/>
        <v>26.623928571428571</v>
      </c>
      <c r="M755" s="24">
        <f t="shared" si="158"/>
        <v>308.28041572924008</v>
      </c>
      <c r="N755" s="26">
        <f t="shared" si="154"/>
        <v>35.130415729240099</v>
      </c>
      <c r="O755" s="26">
        <f t="shared" si="159"/>
        <v>12.55</v>
      </c>
      <c r="AA755" s="26">
        <f t="shared" si="160"/>
        <v>753</v>
      </c>
      <c r="AB755" s="26">
        <f t="shared" si="166"/>
        <v>16.463178398750212</v>
      </c>
      <c r="AC755" s="26">
        <f t="shared" si="167"/>
        <v>10.160750172678345</v>
      </c>
      <c r="AD755" s="26">
        <f t="shared" si="161"/>
        <v>26.623928571428571</v>
      </c>
      <c r="AE755" s="24">
        <f t="shared" si="162"/>
        <v>308.28041572924008</v>
      </c>
      <c r="AF755" s="26">
        <f t="shared" si="155"/>
        <v>35.130415729240099</v>
      </c>
      <c r="AG755" s="26">
        <f t="shared" si="163"/>
        <v>12.55</v>
      </c>
    </row>
    <row r="756" spans="9:33" x14ac:dyDescent="0.3">
      <c r="I756" s="26">
        <f t="shared" si="156"/>
        <v>754</v>
      </c>
      <c r="J756" s="26">
        <f t="shared" si="164"/>
        <v>16.485041849478964</v>
      </c>
      <c r="K756" s="26">
        <f t="shared" si="165"/>
        <v>10.174243864806735</v>
      </c>
      <c r="L756" s="26">
        <f t="shared" si="157"/>
        <v>26.659285714285716</v>
      </c>
      <c r="M756" s="24">
        <f t="shared" si="158"/>
        <v>308.28041572924008</v>
      </c>
      <c r="N756" s="26">
        <f t="shared" si="154"/>
        <v>35.130415729240099</v>
      </c>
      <c r="O756" s="26">
        <f t="shared" si="159"/>
        <v>12.566666666666666</v>
      </c>
      <c r="AA756" s="26">
        <f t="shared" si="160"/>
        <v>754</v>
      </c>
      <c r="AB756" s="26">
        <f t="shared" si="166"/>
        <v>16.485041849478964</v>
      </c>
      <c r="AC756" s="26">
        <f t="shared" si="167"/>
        <v>10.174243864806735</v>
      </c>
      <c r="AD756" s="26">
        <f t="shared" si="161"/>
        <v>26.659285714285716</v>
      </c>
      <c r="AE756" s="24">
        <f t="shared" si="162"/>
        <v>308.28041572924008</v>
      </c>
      <c r="AF756" s="26">
        <f t="shared" si="155"/>
        <v>35.130415729240099</v>
      </c>
      <c r="AG756" s="26">
        <f t="shared" si="163"/>
        <v>12.566666666666666</v>
      </c>
    </row>
    <row r="757" spans="9:33" x14ac:dyDescent="0.3">
      <c r="I757" s="26">
        <f t="shared" si="156"/>
        <v>755</v>
      </c>
      <c r="J757" s="26">
        <f t="shared" si="164"/>
        <v>16.506905300207716</v>
      </c>
      <c r="K757" s="26">
        <f t="shared" si="165"/>
        <v>10.187737556935126</v>
      </c>
      <c r="L757" s="26">
        <f t="shared" si="157"/>
        <v>26.694642857142856</v>
      </c>
      <c r="M757" s="24">
        <f t="shared" si="158"/>
        <v>308.28041572924008</v>
      </c>
      <c r="N757" s="26">
        <f t="shared" si="154"/>
        <v>35.130415729240099</v>
      </c>
      <c r="O757" s="26">
        <f t="shared" si="159"/>
        <v>12.583333333333334</v>
      </c>
      <c r="AA757" s="26">
        <f t="shared" si="160"/>
        <v>755</v>
      </c>
      <c r="AB757" s="26">
        <f t="shared" si="166"/>
        <v>16.506905300207716</v>
      </c>
      <c r="AC757" s="26">
        <f t="shared" si="167"/>
        <v>10.187737556935126</v>
      </c>
      <c r="AD757" s="26">
        <f t="shared" si="161"/>
        <v>26.694642857142856</v>
      </c>
      <c r="AE757" s="24">
        <f t="shared" si="162"/>
        <v>308.28041572924008</v>
      </c>
      <c r="AF757" s="26">
        <f t="shared" si="155"/>
        <v>35.130415729240099</v>
      </c>
      <c r="AG757" s="26">
        <f t="shared" si="163"/>
        <v>12.583333333333334</v>
      </c>
    </row>
    <row r="758" spans="9:33" x14ac:dyDescent="0.3">
      <c r="I758" s="26">
        <f t="shared" si="156"/>
        <v>756</v>
      </c>
      <c r="J758" s="26">
        <f t="shared" si="164"/>
        <v>16.528768750936468</v>
      </c>
      <c r="K758" s="26">
        <f t="shared" si="165"/>
        <v>10.201231249063516</v>
      </c>
      <c r="L758" s="26">
        <f t="shared" si="157"/>
        <v>26.73</v>
      </c>
      <c r="M758" s="24">
        <f t="shared" si="158"/>
        <v>308.28041572924008</v>
      </c>
      <c r="N758" s="26">
        <f t="shared" si="154"/>
        <v>35.130415729240099</v>
      </c>
      <c r="O758" s="26">
        <f t="shared" si="159"/>
        <v>12.6</v>
      </c>
      <c r="AA758" s="26">
        <f t="shared" si="160"/>
        <v>756</v>
      </c>
      <c r="AB758" s="26">
        <f t="shared" si="166"/>
        <v>16.528768750936468</v>
      </c>
      <c r="AC758" s="26">
        <f t="shared" si="167"/>
        <v>10.201231249063516</v>
      </c>
      <c r="AD758" s="26">
        <f t="shared" si="161"/>
        <v>26.73</v>
      </c>
      <c r="AE758" s="24">
        <f t="shared" si="162"/>
        <v>308.28041572924008</v>
      </c>
      <c r="AF758" s="26">
        <f t="shared" si="155"/>
        <v>35.130415729240099</v>
      </c>
      <c r="AG758" s="26">
        <f t="shared" si="163"/>
        <v>12.6</v>
      </c>
    </row>
    <row r="759" spans="9:33" x14ac:dyDescent="0.3">
      <c r="I759" s="26">
        <f t="shared" si="156"/>
        <v>757</v>
      </c>
      <c r="J759" s="26">
        <f t="shared" si="164"/>
        <v>16.55063220166522</v>
      </c>
      <c r="K759" s="26">
        <f t="shared" si="165"/>
        <v>10.214724941191907</v>
      </c>
      <c r="L759" s="26">
        <f t="shared" si="157"/>
        <v>26.765357142857145</v>
      </c>
      <c r="M759" s="24">
        <f t="shared" si="158"/>
        <v>308.28041572924008</v>
      </c>
      <c r="N759" s="26">
        <f t="shared" si="154"/>
        <v>35.130415729240099</v>
      </c>
      <c r="O759" s="26">
        <f t="shared" si="159"/>
        <v>12.616666666666667</v>
      </c>
      <c r="AA759" s="26">
        <f t="shared" si="160"/>
        <v>757</v>
      </c>
      <c r="AB759" s="26">
        <f t="shared" si="166"/>
        <v>16.55063220166522</v>
      </c>
      <c r="AC759" s="26">
        <f t="shared" si="167"/>
        <v>10.214724941191907</v>
      </c>
      <c r="AD759" s="26">
        <f t="shared" si="161"/>
        <v>26.765357142857145</v>
      </c>
      <c r="AE759" s="24">
        <f t="shared" si="162"/>
        <v>308.28041572924008</v>
      </c>
      <c r="AF759" s="26">
        <f t="shared" si="155"/>
        <v>35.130415729240099</v>
      </c>
      <c r="AG759" s="26">
        <f t="shared" si="163"/>
        <v>12.616666666666667</v>
      </c>
    </row>
    <row r="760" spans="9:33" x14ac:dyDescent="0.3">
      <c r="I760" s="26">
        <f t="shared" si="156"/>
        <v>758</v>
      </c>
      <c r="J760" s="26">
        <f t="shared" si="164"/>
        <v>16.572495652393972</v>
      </c>
      <c r="K760" s="26">
        <f t="shared" si="165"/>
        <v>10.228218633320298</v>
      </c>
      <c r="L760" s="26">
        <f t="shared" si="157"/>
        <v>26.800714285714285</v>
      </c>
      <c r="M760" s="24">
        <f t="shared" si="158"/>
        <v>308.28041572924008</v>
      </c>
      <c r="N760" s="26">
        <f t="shared" si="154"/>
        <v>35.130415729240099</v>
      </c>
      <c r="O760" s="26">
        <f t="shared" si="159"/>
        <v>12.633333333333333</v>
      </c>
      <c r="AA760" s="26">
        <f t="shared" si="160"/>
        <v>758</v>
      </c>
      <c r="AB760" s="26">
        <f t="shared" si="166"/>
        <v>16.572495652393972</v>
      </c>
      <c r="AC760" s="26">
        <f t="shared" si="167"/>
        <v>10.228218633320298</v>
      </c>
      <c r="AD760" s="26">
        <f t="shared" si="161"/>
        <v>26.800714285714285</v>
      </c>
      <c r="AE760" s="24">
        <f t="shared" si="162"/>
        <v>308.28041572924008</v>
      </c>
      <c r="AF760" s="26">
        <f t="shared" si="155"/>
        <v>35.130415729240099</v>
      </c>
      <c r="AG760" s="26">
        <f t="shared" si="163"/>
        <v>12.633333333333333</v>
      </c>
    </row>
    <row r="761" spans="9:33" x14ac:dyDescent="0.3">
      <c r="I761" s="26">
        <f t="shared" si="156"/>
        <v>759</v>
      </c>
      <c r="J761" s="26">
        <f t="shared" si="164"/>
        <v>16.594359103122724</v>
      </c>
      <c r="K761" s="26">
        <f t="shared" si="165"/>
        <v>10.24171232544869</v>
      </c>
      <c r="L761" s="26">
        <f t="shared" si="157"/>
        <v>26.836071428571429</v>
      </c>
      <c r="M761" s="24">
        <f t="shared" si="158"/>
        <v>308.28041572924008</v>
      </c>
      <c r="N761" s="26">
        <f t="shared" si="154"/>
        <v>35.130415729240099</v>
      </c>
      <c r="O761" s="26">
        <f t="shared" si="159"/>
        <v>12.65</v>
      </c>
      <c r="AA761" s="26">
        <f t="shared" si="160"/>
        <v>759</v>
      </c>
      <c r="AB761" s="26">
        <f t="shared" si="166"/>
        <v>16.594359103122724</v>
      </c>
      <c r="AC761" s="26">
        <f t="shared" si="167"/>
        <v>10.24171232544869</v>
      </c>
      <c r="AD761" s="26">
        <f t="shared" si="161"/>
        <v>26.836071428571429</v>
      </c>
      <c r="AE761" s="24">
        <f t="shared" si="162"/>
        <v>308.28041572924008</v>
      </c>
      <c r="AF761" s="26">
        <f t="shared" si="155"/>
        <v>35.130415729240099</v>
      </c>
      <c r="AG761" s="26">
        <f t="shared" si="163"/>
        <v>12.65</v>
      </c>
    </row>
    <row r="762" spans="9:33" x14ac:dyDescent="0.3">
      <c r="I762" s="26">
        <f t="shared" si="156"/>
        <v>760</v>
      </c>
      <c r="J762" s="26">
        <f t="shared" si="164"/>
        <v>16.616222553851479</v>
      </c>
      <c r="K762" s="26">
        <f t="shared" si="165"/>
        <v>10.255206017577081</v>
      </c>
      <c r="L762" s="26">
        <f t="shared" si="157"/>
        <v>26.871428571428574</v>
      </c>
      <c r="M762" s="24">
        <f t="shared" si="158"/>
        <v>308.28041572924008</v>
      </c>
      <c r="N762" s="26">
        <f t="shared" si="154"/>
        <v>35.130415729240099</v>
      </c>
      <c r="O762" s="26">
        <f t="shared" si="159"/>
        <v>12.666666666666666</v>
      </c>
      <c r="AA762" s="26">
        <f t="shared" si="160"/>
        <v>760</v>
      </c>
      <c r="AB762" s="26">
        <f t="shared" si="166"/>
        <v>16.616222553851479</v>
      </c>
      <c r="AC762" s="26">
        <f t="shared" si="167"/>
        <v>10.255206017577081</v>
      </c>
      <c r="AD762" s="26">
        <f t="shared" si="161"/>
        <v>26.871428571428574</v>
      </c>
      <c r="AE762" s="24">
        <f t="shared" si="162"/>
        <v>308.28041572924008</v>
      </c>
      <c r="AF762" s="26">
        <f t="shared" si="155"/>
        <v>35.130415729240099</v>
      </c>
      <c r="AG762" s="26">
        <f t="shared" si="163"/>
        <v>12.666666666666666</v>
      </c>
    </row>
    <row r="763" spans="9:33" x14ac:dyDescent="0.3">
      <c r="I763" s="26">
        <f t="shared" si="156"/>
        <v>761</v>
      </c>
      <c r="J763" s="26">
        <f t="shared" si="164"/>
        <v>16.638086004580231</v>
      </c>
      <c r="K763" s="26">
        <f t="shared" si="165"/>
        <v>10.268699709705471</v>
      </c>
      <c r="L763" s="26">
        <f t="shared" si="157"/>
        <v>26.906785714285714</v>
      </c>
      <c r="M763" s="24">
        <f t="shared" si="158"/>
        <v>308.28041572924008</v>
      </c>
      <c r="N763" s="26">
        <f t="shared" si="154"/>
        <v>35.130415729240099</v>
      </c>
      <c r="O763" s="26">
        <f t="shared" si="159"/>
        <v>12.683333333333334</v>
      </c>
      <c r="AA763" s="26">
        <f t="shared" si="160"/>
        <v>761</v>
      </c>
      <c r="AB763" s="26">
        <f t="shared" si="166"/>
        <v>16.638086004580231</v>
      </c>
      <c r="AC763" s="26">
        <f t="shared" si="167"/>
        <v>10.268699709705471</v>
      </c>
      <c r="AD763" s="26">
        <f t="shared" si="161"/>
        <v>26.906785714285714</v>
      </c>
      <c r="AE763" s="24">
        <f t="shared" si="162"/>
        <v>308.28041572924008</v>
      </c>
      <c r="AF763" s="26">
        <f t="shared" si="155"/>
        <v>35.130415729240099</v>
      </c>
      <c r="AG763" s="26">
        <f t="shared" si="163"/>
        <v>12.683333333333334</v>
      </c>
    </row>
    <row r="764" spans="9:33" x14ac:dyDescent="0.3">
      <c r="I764" s="26">
        <f t="shared" si="156"/>
        <v>762</v>
      </c>
      <c r="J764" s="26">
        <f t="shared" si="164"/>
        <v>16.659949455308983</v>
      </c>
      <c r="K764" s="26">
        <f t="shared" si="165"/>
        <v>10.282193401833862</v>
      </c>
      <c r="L764" s="26">
        <f t="shared" si="157"/>
        <v>26.942142857142859</v>
      </c>
      <c r="M764" s="24">
        <f t="shared" si="158"/>
        <v>308.28041572924008</v>
      </c>
      <c r="N764" s="26">
        <f t="shared" si="154"/>
        <v>35.130415729240099</v>
      </c>
      <c r="O764" s="26">
        <f t="shared" si="159"/>
        <v>12.7</v>
      </c>
      <c r="AA764" s="26">
        <f t="shared" si="160"/>
        <v>762</v>
      </c>
      <c r="AB764" s="26">
        <f t="shared" si="166"/>
        <v>16.659949455308983</v>
      </c>
      <c r="AC764" s="26">
        <f t="shared" si="167"/>
        <v>10.282193401833862</v>
      </c>
      <c r="AD764" s="26">
        <f t="shared" si="161"/>
        <v>26.942142857142859</v>
      </c>
      <c r="AE764" s="24">
        <f t="shared" si="162"/>
        <v>308.28041572924008</v>
      </c>
      <c r="AF764" s="26">
        <f t="shared" si="155"/>
        <v>35.130415729240099</v>
      </c>
      <c r="AG764" s="26">
        <f t="shared" si="163"/>
        <v>12.7</v>
      </c>
    </row>
    <row r="765" spans="9:33" x14ac:dyDescent="0.3">
      <c r="I765" s="26">
        <f t="shared" si="156"/>
        <v>763</v>
      </c>
      <c r="J765" s="26">
        <f t="shared" si="164"/>
        <v>16.681812906037734</v>
      </c>
      <c r="K765" s="26">
        <f t="shared" si="165"/>
        <v>10.295687093962252</v>
      </c>
      <c r="L765" s="26">
        <f t="shared" si="157"/>
        <v>26.977499999999999</v>
      </c>
      <c r="M765" s="24">
        <f t="shared" si="158"/>
        <v>308.28041572924008</v>
      </c>
      <c r="N765" s="26">
        <f t="shared" si="154"/>
        <v>35.130415729240099</v>
      </c>
      <c r="O765" s="26">
        <f t="shared" si="159"/>
        <v>12.716666666666667</v>
      </c>
      <c r="AA765" s="26">
        <f t="shared" si="160"/>
        <v>763</v>
      </c>
      <c r="AB765" s="26">
        <f t="shared" si="166"/>
        <v>16.681812906037734</v>
      </c>
      <c r="AC765" s="26">
        <f t="shared" si="167"/>
        <v>10.295687093962252</v>
      </c>
      <c r="AD765" s="26">
        <f t="shared" si="161"/>
        <v>26.977499999999999</v>
      </c>
      <c r="AE765" s="24">
        <f t="shared" si="162"/>
        <v>308.28041572924008</v>
      </c>
      <c r="AF765" s="26">
        <f t="shared" si="155"/>
        <v>35.130415729240099</v>
      </c>
      <c r="AG765" s="26">
        <f t="shared" si="163"/>
        <v>12.716666666666667</v>
      </c>
    </row>
    <row r="766" spans="9:33" x14ac:dyDescent="0.3">
      <c r="I766" s="26">
        <f t="shared" si="156"/>
        <v>764</v>
      </c>
      <c r="J766" s="26">
        <f t="shared" si="164"/>
        <v>16.703676356766486</v>
      </c>
      <c r="K766" s="26">
        <f t="shared" si="165"/>
        <v>10.309180786090645</v>
      </c>
      <c r="L766" s="26">
        <f t="shared" si="157"/>
        <v>27.012857142857143</v>
      </c>
      <c r="M766" s="24">
        <f t="shared" si="158"/>
        <v>308.28041572924008</v>
      </c>
      <c r="N766" s="26">
        <f t="shared" si="154"/>
        <v>35.130415729240099</v>
      </c>
      <c r="O766" s="26">
        <f t="shared" si="159"/>
        <v>12.733333333333333</v>
      </c>
      <c r="AA766" s="26">
        <f t="shared" si="160"/>
        <v>764</v>
      </c>
      <c r="AB766" s="26">
        <f t="shared" si="166"/>
        <v>16.703676356766486</v>
      </c>
      <c r="AC766" s="26">
        <f t="shared" si="167"/>
        <v>10.309180786090645</v>
      </c>
      <c r="AD766" s="26">
        <f t="shared" si="161"/>
        <v>27.012857142857143</v>
      </c>
      <c r="AE766" s="24">
        <f t="shared" si="162"/>
        <v>308.28041572924008</v>
      </c>
      <c r="AF766" s="26">
        <f t="shared" si="155"/>
        <v>35.130415729240099</v>
      </c>
      <c r="AG766" s="26">
        <f t="shared" si="163"/>
        <v>12.733333333333333</v>
      </c>
    </row>
    <row r="767" spans="9:33" x14ac:dyDescent="0.3">
      <c r="I767" s="26">
        <f t="shared" si="156"/>
        <v>765</v>
      </c>
      <c r="J767" s="26">
        <f t="shared" si="164"/>
        <v>16.725539807495238</v>
      </c>
      <c r="K767" s="26">
        <f t="shared" si="165"/>
        <v>10.322674478219035</v>
      </c>
      <c r="L767" s="26">
        <f t="shared" si="157"/>
        <v>27.048214285714288</v>
      </c>
      <c r="M767" s="24">
        <f t="shared" si="158"/>
        <v>308.28041572924008</v>
      </c>
      <c r="N767" s="26">
        <f t="shared" si="154"/>
        <v>35.130415729240099</v>
      </c>
      <c r="O767" s="26">
        <f t="shared" si="159"/>
        <v>12.75</v>
      </c>
      <c r="AA767" s="26">
        <f t="shared" si="160"/>
        <v>765</v>
      </c>
      <c r="AB767" s="26">
        <f t="shared" si="166"/>
        <v>16.725539807495238</v>
      </c>
      <c r="AC767" s="26">
        <f t="shared" si="167"/>
        <v>10.322674478219035</v>
      </c>
      <c r="AD767" s="26">
        <f t="shared" si="161"/>
        <v>27.048214285714288</v>
      </c>
      <c r="AE767" s="24">
        <f t="shared" si="162"/>
        <v>308.28041572924008</v>
      </c>
      <c r="AF767" s="26">
        <f t="shared" si="155"/>
        <v>35.130415729240099</v>
      </c>
      <c r="AG767" s="26">
        <f t="shared" si="163"/>
        <v>12.75</v>
      </c>
    </row>
    <row r="768" spans="9:33" x14ac:dyDescent="0.3">
      <c r="I768" s="26">
        <f t="shared" si="156"/>
        <v>766</v>
      </c>
      <c r="J768" s="26">
        <f t="shared" si="164"/>
        <v>16.74740325822399</v>
      </c>
      <c r="K768" s="26">
        <f t="shared" si="165"/>
        <v>10.336168170347426</v>
      </c>
      <c r="L768" s="26">
        <f t="shared" si="157"/>
        <v>27.083571428571428</v>
      </c>
      <c r="M768" s="24">
        <f t="shared" si="158"/>
        <v>308.28041572924008</v>
      </c>
      <c r="N768" s="26">
        <f t="shared" si="154"/>
        <v>35.130415729240099</v>
      </c>
      <c r="O768" s="26">
        <f t="shared" si="159"/>
        <v>12.766666666666667</v>
      </c>
      <c r="AA768" s="26">
        <f t="shared" si="160"/>
        <v>766</v>
      </c>
      <c r="AB768" s="26">
        <f t="shared" si="166"/>
        <v>16.74740325822399</v>
      </c>
      <c r="AC768" s="26">
        <f t="shared" si="167"/>
        <v>10.336168170347426</v>
      </c>
      <c r="AD768" s="26">
        <f t="shared" si="161"/>
        <v>27.083571428571428</v>
      </c>
      <c r="AE768" s="24">
        <f t="shared" si="162"/>
        <v>308.28041572924008</v>
      </c>
      <c r="AF768" s="26">
        <f t="shared" si="155"/>
        <v>35.130415729240099</v>
      </c>
      <c r="AG768" s="26">
        <f t="shared" si="163"/>
        <v>12.766666666666667</v>
      </c>
    </row>
    <row r="769" spans="9:33" x14ac:dyDescent="0.3">
      <c r="I769" s="26">
        <f t="shared" si="156"/>
        <v>767</v>
      </c>
      <c r="J769" s="26">
        <f t="shared" si="164"/>
        <v>16.769266708952742</v>
      </c>
      <c r="K769" s="26">
        <f t="shared" si="165"/>
        <v>10.349661862475816</v>
      </c>
      <c r="L769" s="26">
        <f t="shared" si="157"/>
        <v>27.118928571428572</v>
      </c>
      <c r="M769" s="24">
        <f t="shared" si="158"/>
        <v>308.28041572924008</v>
      </c>
      <c r="N769" s="26">
        <f t="shared" si="154"/>
        <v>35.130415729240099</v>
      </c>
      <c r="O769" s="26">
        <f t="shared" si="159"/>
        <v>12.783333333333333</v>
      </c>
      <c r="AA769" s="26">
        <f t="shared" si="160"/>
        <v>767</v>
      </c>
      <c r="AB769" s="26">
        <f t="shared" si="166"/>
        <v>16.769266708952742</v>
      </c>
      <c r="AC769" s="26">
        <f t="shared" si="167"/>
        <v>10.349661862475816</v>
      </c>
      <c r="AD769" s="26">
        <f t="shared" si="161"/>
        <v>27.118928571428572</v>
      </c>
      <c r="AE769" s="24">
        <f t="shared" si="162"/>
        <v>308.28041572924008</v>
      </c>
      <c r="AF769" s="26">
        <f t="shared" si="155"/>
        <v>35.130415729240099</v>
      </c>
      <c r="AG769" s="26">
        <f t="shared" si="163"/>
        <v>12.783333333333333</v>
      </c>
    </row>
    <row r="770" spans="9:33" x14ac:dyDescent="0.3">
      <c r="I770" s="26">
        <f t="shared" si="156"/>
        <v>768</v>
      </c>
      <c r="J770" s="26">
        <f t="shared" si="164"/>
        <v>16.791130159681494</v>
      </c>
      <c r="K770" s="26">
        <f t="shared" si="165"/>
        <v>10.363155554604207</v>
      </c>
      <c r="L770" s="26">
        <f t="shared" si="157"/>
        <v>27.154285714285713</v>
      </c>
      <c r="M770" s="24">
        <f t="shared" si="158"/>
        <v>308.28041572924008</v>
      </c>
      <c r="N770" s="26">
        <f t="shared" si="154"/>
        <v>35.130415729240099</v>
      </c>
      <c r="O770" s="26">
        <f t="shared" si="159"/>
        <v>12.8</v>
      </c>
      <c r="AA770" s="26">
        <f t="shared" si="160"/>
        <v>768</v>
      </c>
      <c r="AB770" s="26">
        <f t="shared" si="166"/>
        <v>16.791130159681494</v>
      </c>
      <c r="AC770" s="26">
        <f t="shared" si="167"/>
        <v>10.363155554604207</v>
      </c>
      <c r="AD770" s="26">
        <f t="shared" si="161"/>
        <v>27.154285714285713</v>
      </c>
      <c r="AE770" s="24">
        <f t="shared" si="162"/>
        <v>308.28041572924008</v>
      </c>
      <c r="AF770" s="26">
        <f t="shared" si="155"/>
        <v>35.130415729240099</v>
      </c>
      <c r="AG770" s="26">
        <f t="shared" si="163"/>
        <v>12.8</v>
      </c>
    </row>
    <row r="771" spans="9:33" x14ac:dyDescent="0.3">
      <c r="I771" s="26">
        <f t="shared" si="156"/>
        <v>769</v>
      </c>
      <c r="J771" s="26">
        <f t="shared" si="164"/>
        <v>16.812993610410246</v>
      </c>
      <c r="K771" s="26">
        <f t="shared" si="165"/>
        <v>10.376649246732597</v>
      </c>
      <c r="L771" s="26">
        <f t="shared" si="157"/>
        <v>27.189642857142857</v>
      </c>
      <c r="M771" s="24">
        <f t="shared" si="158"/>
        <v>308.28041572924008</v>
      </c>
      <c r="N771" s="26">
        <f t="shared" ref="N771:N834" si="168">M771-273.15</f>
        <v>35.130415729240099</v>
      </c>
      <c r="O771" s="26">
        <f t="shared" si="159"/>
        <v>12.816666666666666</v>
      </c>
      <c r="AA771" s="26">
        <f t="shared" si="160"/>
        <v>769</v>
      </c>
      <c r="AB771" s="26">
        <f t="shared" si="166"/>
        <v>16.812993610410246</v>
      </c>
      <c r="AC771" s="26">
        <f t="shared" si="167"/>
        <v>10.376649246732597</v>
      </c>
      <c r="AD771" s="26">
        <f t="shared" si="161"/>
        <v>27.189642857142857</v>
      </c>
      <c r="AE771" s="24">
        <f t="shared" si="162"/>
        <v>308.28041572924008</v>
      </c>
      <c r="AF771" s="26">
        <f t="shared" ref="AF771:AF834" si="169">AE771-273.15</f>
        <v>35.130415729240099</v>
      </c>
      <c r="AG771" s="26">
        <f t="shared" si="163"/>
        <v>12.816666666666666</v>
      </c>
    </row>
    <row r="772" spans="9:33" x14ac:dyDescent="0.3">
      <c r="I772" s="26">
        <f t="shared" ref="I772:I835" si="170">I771+1</f>
        <v>770</v>
      </c>
      <c r="J772" s="26">
        <f t="shared" si="164"/>
        <v>16.834857061138997</v>
      </c>
      <c r="K772" s="26">
        <f t="shared" si="165"/>
        <v>10.39014293886099</v>
      </c>
      <c r="L772" s="26">
        <f t="shared" ref="L772:L835" si="171">$B$12^2*$F$4*I772</f>
        <v>27.225000000000001</v>
      </c>
      <c r="M772" s="24">
        <f t="shared" ref="M772:M835" si="172">M771+((L772-K772-J772)/($F$6*$B$9))</f>
        <v>308.28041572924008</v>
      </c>
      <c r="N772" s="26">
        <f t="shared" si="168"/>
        <v>35.130415729240099</v>
      </c>
      <c r="O772" s="26">
        <f t="shared" ref="O772:O835" si="173">I772/60</f>
        <v>12.833333333333334</v>
      </c>
      <c r="AA772" s="26">
        <f t="shared" ref="AA772:AA835" si="174">AA771+1</f>
        <v>770</v>
      </c>
      <c r="AB772" s="26">
        <f t="shared" si="166"/>
        <v>16.834857061138997</v>
      </c>
      <c r="AC772" s="26">
        <f t="shared" si="167"/>
        <v>10.39014293886099</v>
      </c>
      <c r="AD772" s="26">
        <f t="shared" ref="AD772:AD835" si="175">$T$12^2*$F$4*AA772</f>
        <v>27.225000000000001</v>
      </c>
      <c r="AE772" s="24">
        <f t="shared" ref="AE772:AE835" si="176">AE771+((AD772-AC772-AB772)/($F$6*$B$9))</f>
        <v>308.28041572924008</v>
      </c>
      <c r="AF772" s="26">
        <f t="shared" si="169"/>
        <v>35.130415729240099</v>
      </c>
      <c r="AG772" s="26">
        <f t="shared" ref="AG772:AG835" si="177">AA772/60</f>
        <v>12.833333333333334</v>
      </c>
    </row>
    <row r="773" spans="9:33" x14ac:dyDescent="0.3">
      <c r="I773" s="26">
        <f t="shared" si="170"/>
        <v>771</v>
      </c>
      <c r="J773" s="26">
        <f t="shared" ref="J773:J836" si="178">$B$15*$F$2*(M772-$B$14)*I773</f>
        <v>16.856720511867749</v>
      </c>
      <c r="K773" s="26">
        <f t="shared" ref="K773:K836" si="179">$B$7*$B$6*$F$2*(M772^4-$B$14^4)*I773</f>
        <v>10.40363663098938</v>
      </c>
      <c r="L773" s="26">
        <f t="shared" si="171"/>
        <v>27.260357142857142</v>
      </c>
      <c r="M773" s="24">
        <f t="shared" si="172"/>
        <v>308.28041572924008</v>
      </c>
      <c r="N773" s="26">
        <f t="shared" si="168"/>
        <v>35.130415729240099</v>
      </c>
      <c r="O773" s="26">
        <f t="shared" si="173"/>
        <v>12.85</v>
      </c>
      <c r="AA773" s="26">
        <f t="shared" si="174"/>
        <v>771</v>
      </c>
      <c r="AB773" s="26">
        <f t="shared" ref="AB773:AB836" si="180">$B$15*$F$2*(AE772-$B$14)*AA773</f>
        <v>16.856720511867749</v>
      </c>
      <c r="AC773" s="26">
        <f t="shared" ref="AC773:AC836" si="181">$B$7*$B$6*$F$2*(AE772^4-$B$14^4)*AA773</f>
        <v>10.40363663098938</v>
      </c>
      <c r="AD773" s="26">
        <f t="shared" si="175"/>
        <v>27.260357142857142</v>
      </c>
      <c r="AE773" s="24">
        <f t="shared" si="176"/>
        <v>308.28041572924008</v>
      </c>
      <c r="AF773" s="26">
        <f t="shared" si="169"/>
        <v>35.130415729240099</v>
      </c>
      <c r="AG773" s="26">
        <f t="shared" si="177"/>
        <v>12.85</v>
      </c>
    </row>
    <row r="774" spans="9:33" x14ac:dyDescent="0.3">
      <c r="I774" s="26">
        <f t="shared" si="170"/>
        <v>772</v>
      </c>
      <c r="J774" s="26">
        <f t="shared" si="178"/>
        <v>16.878583962596501</v>
      </c>
      <c r="K774" s="26">
        <f t="shared" si="179"/>
        <v>10.417130323117771</v>
      </c>
      <c r="L774" s="26">
        <f t="shared" si="171"/>
        <v>27.295714285714286</v>
      </c>
      <c r="M774" s="24">
        <f t="shared" si="172"/>
        <v>308.28041572924008</v>
      </c>
      <c r="N774" s="26">
        <f t="shared" si="168"/>
        <v>35.130415729240099</v>
      </c>
      <c r="O774" s="26">
        <f t="shared" si="173"/>
        <v>12.866666666666667</v>
      </c>
      <c r="AA774" s="26">
        <f t="shared" si="174"/>
        <v>772</v>
      </c>
      <c r="AB774" s="26">
        <f t="shared" si="180"/>
        <v>16.878583962596501</v>
      </c>
      <c r="AC774" s="26">
        <f t="shared" si="181"/>
        <v>10.417130323117771</v>
      </c>
      <c r="AD774" s="26">
        <f t="shared" si="175"/>
        <v>27.295714285714286</v>
      </c>
      <c r="AE774" s="24">
        <f t="shared" si="176"/>
        <v>308.28041572924008</v>
      </c>
      <c r="AF774" s="26">
        <f t="shared" si="169"/>
        <v>35.130415729240099</v>
      </c>
      <c r="AG774" s="26">
        <f t="shared" si="177"/>
        <v>12.866666666666667</v>
      </c>
    </row>
    <row r="775" spans="9:33" x14ac:dyDescent="0.3">
      <c r="I775" s="26">
        <f t="shared" si="170"/>
        <v>773</v>
      </c>
      <c r="J775" s="26">
        <f t="shared" si="178"/>
        <v>16.900447413325253</v>
      </c>
      <c r="K775" s="26">
        <f t="shared" si="179"/>
        <v>10.430624015246162</v>
      </c>
      <c r="L775" s="26">
        <f t="shared" si="171"/>
        <v>27.33107142857143</v>
      </c>
      <c r="M775" s="24">
        <f t="shared" si="172"/>
        <v>308.28041572924008</v>
      </c>
      <c r="N775" s="26">
        <f t="shared" si="168"/>
        <v>35.130415729240099</v>
      </c>
      <c r="O775" s="26">
        <f t="shared" si="173"/>
        <v>12.883333333333333</v>
      </c>
      <c r="AA775" s="26">
        <f t="shared" si="174"/>
        <v>773</v>
      </c>
      <c r="AB775" s="26">
        <f t="shared" si="180"/>
        <v>16.900447413325253</v>
      </c>
      <c r="AC775" s="26">
        <f t="shared" si="181"/>
        <v>10.430624015246162</v>
      </c>
      <c r="AD775" s="26">
        <f t="shared" si="175"/>
        <v>27.33107142857143</v>
      </c>
      <c r="AE775" s="24">
        <f t="shared" si="176"/>
        <v>308.28041572924008</v>
      </c>
      <c r="AF775" s="26">
        <f t="shared" si="169"/>
        <v>35.130415729240099</v>
      </c>
      <c r="AG775" s="26">
        <f t="shared" si="177"/>
        <v>12.883333333333333</v>
      </c>
    </row>
    <row r="776" spans="9:33" x14ac:dyDescent="0.3">
      <c r="I776" s="26">
        <f t="shared" si="170"/>
        <v>774</v>
      </c>
      <c r="J776" s="26">
        <f t="shared" si="178"/>
        <v>16.922310864054005</v>
      </c>
      <c r="K776" s="26">
        <f t="shared" si="179"/>
        <v>10.444117707374552</v>
      </c>
      <c r="L776" s="26">
        <f t="shared" si="171"/>
        <v>27.366428571428571</v>
      </c>
      <c r="M776" s="24">
        <f t="shared" si="172"/>
        <v>308.28041572924008</v>
      </c>
      <c r="N776" s="26">
        <f t="shared" si="168"/>
        <v>35.130415729240099</v>
      </c>
      <c r="O776" s="26">
        <f t="shared" si="173"/>
        <v>12.9</v>
      </c>
      <c r="AA776" s="26">
        <f t="shared" si="174"/>
        <v>774</v>
      </c>
      <c r="AB776" s="26">
        <f t="shared" si="180"/>
        <v>16.922310864054005</v>
      </c>
      <c r="AC776" s="26">
        <f t="shared" si="181"/>
        <v>10.444117707374552</v>
      </c>
      <c r="AD776" s="26">
        <f t="shared" si="175"/>
        <v>27.366428571428571</v>
      </c>
      <c r="AE776" s="24">
        <f t="shared" si="176"/>
        <v>308.28041572924008</v>
      </c>
      <c r="AF776" s="26">
        <f t="shared" si="169"/>
        <v>35.130415729240099</v>
      </c>
      <c r="AG776" s="26">
        <f t="shared" si="177"/>
        <v>12.9</v>
      </c>
    </row>
    <row r="777" spans="9:33" x14ac:dyDescent="0.3">
      <c r="I777" s="26">
        <f t="shared" si="170"/>
        <v>775</v>
      </c>
      <c r="J777" s="26">
        <f t="shared" si="178"/>
        <v>16.944174314782757</v>
      </c>
      <c r="K777" s="26">
        <f t="shared" si="179"/>
        <v>10.457611399502944</v>
      </c>
      <c r="L777" s="26">
        <f t="shared" si="171"/>
        <v>27.401785714285715</v>
      </c>
      <c r="M777" s="24">
        <f t="shared" si="172"/>
        <v>308.28041572924008</v>
      </c>
      <c r="N777" s="26">
        <f t="shared" si="168"/>
        <v>35.130415729240099</v>
      </c>
      <c r="O777" s="26">
        <f t="shared" si="173"/>
        <v>12.916666666666666</v>
      </c>
      <c r="AA777" s="26">
        <f t="shared" si="174"/>
        <v>775</v>
      </c>
      <c r="AB777" s="26">
        <f t="shared" si="180"/>
        <v>16.944174314782757</v>
      </c>
      <c r="AC777" s="26">
        <f t="shared" si="181"/>
        <v>10.457611399502944</v>
      </c>
      <c r="AD777" s="26">
        <f t="shared" si="175"/>
        <v>27.401785714285715</v>
      </c>
      <c r="AE777" s="24">
        <f t="shared" si="176"/>
        <v>308.28041572924008</v>
      </c>
      <c r="AF777" s="26">
        <f t="shared" si="169"/>
        <v>35.130415729240099</v>
      </c>
      <c r="AG777" s="26">
        <f t="shared" si="177"/>
        <v>12.916666666666666</v>
      </c>
    </row>
    <row r="778" spans="9:33" x14ac:dyDescent="0.3">
      <c r="I778" s="26">
        <f t="shared" si="170"/>
        <v>776</v>
      </c>
      <c r="J778" s="26">
        <f t="shared" si="178"/>
        <v>16.966037765511508</v>
      </c>
      <c r="K778" s="26">
        <f t="shared" si="179"/>
        <v>10.471105091631335</v>
      </c>
      <c r="L778" s="26">
        <f t="shared" si="171"/>
        <v>27.437142857142856</v>
      </c>
      <c r="M778" s="24">
        <f t="shared" si="172"/>
        <v>308.28041572924008</v>
      </c>
      <c r="N778" s="26">
        <f t="shared" si="168"/>
        <v>35.130415729240099</v>
      </c>
      <c r="O778" s="26">
        <f t="shared" si="173"/>
        <v>12.933333333333334</v>
      </c>
      <c r="AA778" s="26">
        <f t="shared" si="174"/>
        <v>776</v>
      </c>
      <c r="AB778" s="26">
        <f t="shared" si="180"/>
        <v>16.966037765511508</v>
      </c>
      <c r="AC778" s="26">
        <f t="shared" si="181"/>
        <v>10.471105091631335</v>
      </c>
      <c r="AD778" s="26">
        <f t="shared" si="175"/>
        <v>27.437142857142856</v>
      </c>
      <c r="AE778" s="24">
        <f t="shared" si="176"/>
        <v>308.28041572924008</v>
      </c>
      <c r="AF778" s="26">
        <f t="shared" si="169"/>
        <v>35.130415729240099</v>
      </c>
      <c r="AG778" s="26">
        <f t="shared" si="177"/>
        <v>12.933333333333334</v>
      </c>
    </row>
    <row r="779" spans="9:33" x14ac:dyDescent="0.3">
      <c r="I779" s="26">
        <f t="shared" si="170"/>
        <v>777</v>
      </c>
      <c r="J779" s="26">
        <f t="shared" si="178"/>
        <v>16.98790121624026</v>
      </c>
      <c r="K779" s="26">
        <f t="shared" si="179"/>
        <v>10.484598783759726</v>
      </c>
      <c r="L779" s="26">
        <f t="shared" si="171"/>
        <v>27.4725</v>
      </c>
      <c r="M779" s="24">
        <f t="shared" si="172"/>
        <v>308.28041572924008</v>
      </c>
      <c r="N779" s="26">
        <f t="shared" si="168"/>
        <v>35.130415729240099</v>
      </c>
      <c r="O779" s="26">
        <f t="shared" si="173"/>
        <v>12.95</v>
      </c>
      <c r="AA779" s="26">
        <f t="shared" si="174"/>
        <v>777</v>
      </c>
      <c r="AB779" s="26">
        <f t="shared" si="180"/>
        <v>16.98790121624026</v>
      </c>
      <c r="AC779" s="26">
        <f t="shared" si="181"/>
        <v>10.484598783759726</v>
      </c>
      <c r="AD779" s="26">
        <f t="shared" si="175"/>
        <v>27.4725</v>
      </c>
      <c r="AE779" s="24">
        <f t="shared" si="176"/>
        <v>308.28041572924008</v>
      </c>
      <c r="AF779" s="26">
        <f t="shared" si="169"/>
        <v>35.130415729240099</v>
      </c>
      <c r="AG779" s="26">
        <f t="shared" si="177"/>
        <v>12.95</v>
      </c>
    </row>
    <row r="780" spans="9:33" x14ac:dyDescent="0.3">
      <c r="I780" s="26">
        <f t="shared" si="170"/>
        <v>778</v>
      </c>
      <c r="J780" s="26">
        <f t="shared" si="178"/>
        <v>17.009764666969012</v>
      </c>
      <c r="K780" s="26">
        <f t="shared" si="179"/>
        <v>10.498092475888116</v>
      </c>
      <c r="L780" s="26">
        <f t="shared" si="171"/>
        <v>27.507857142857144</v>
      </c>
      <c r="M780" s="24">
        <f t="shared" si="172"/>
        <v>308.28041572924008</v>
      </c>
      <c r="N780" s="26">
        <f t="shared" si="168"/>
        <v>35.130415729240099</v>
      </c>
      <c r="O780" s="26">
        <f t="shared" si="173"/>
        <v>12.966666666666667</v>
      </c>
      <c r="AA780" s="26">
        <f t="shared" si="174"/>
        <v>778</v>
      </c>
      <c r="AB780" s="26">
        <f t="shared" si="180"/>
        <v>17.009764666969012</v>
      </c>
      <c r="AC780" s="26">
        <f t="shared" si="181"/>
        <v>10.498092475888116</v>
      </c>
      <c r="AD780" s="26">
        <f t="shared" si="175"/>
        <v>27.507857142857144</v>
      </c>
      <c r="AE780" s="24">
        <f t="shared" si="176"/>
        <v>308.28041572924008</v>
      </c>
      <c r="AF780" s="26">
        <f t="shared" si="169"/>
        <v>35.130415729240099</v>
      </c>
      <c r="AG780" s="26">
        <f t="shared" si="177"/>
        <v>12.966666666666667</v>
      </c>
    </row>
    <row r="781" spans="9:33" x14ac:dyDescent="0.3">
      <c r="I781" s="26">
        <f t="shared" si="170"/>
        <v>779</v>
      </c>
      <c r="J781" s="26">
        <f t="shared" si="178"/>
        <v>17.031628117697764</v>
      </c>
      <c r="K781" s="26">
        <f t="shared" si="179"/>
        <v>10.511586168016507</v>
      </c>
      <c r="L781" s="26">
        <f t="shared" si="171"/>
        <v>27.543214285714285</v>
      </c>
      <c r="M781" s="24">
        <f t="shared" si="172"/>
        <v>308.28041572924008</v>
      </c>
      <c r="N781" s="26">
        <f t="shared" si="168"/>
        <v>35.130415729240099</v>
      </c>
      <c r="O781" s="26">
        <f t="shared" si="173"/>
        <v>12.983333333333333</v>
      </c>
      <c r="AA781" s="26">
        <f t="shared" si="174"/>
        <v>779</v>
      </c>
      <c r="AB781" s="26">
        <f t="shared" si="180"/>
        <v>17.031628117697764</v>
      </c>
      <c r="AC781" s="26">
        <f t="shared" si="181"/>
        <v>10.511586168016507</v>
      </c>
      <c r="AD781" s="26">
        <f t="shared" si="175"/>
        <v>27.543214285714285</v>
      </c>
      <c r="AE781" s="24">
        <f t="shared" si="176"/>
        <v>308.28041572924008</v>
      </c>
      <c r="AF781" s="26">
        <f t="shared" si="169"/>
        <v>35.130415729240099</v>
      </c>
      <c r="AG781" s="26">
        <f t="shared" si="177"/>
        <v>12.983333333333333</v>
      </c>
    </row>
    <row r="782" spans="9:33" x14ac:dyDescent="0.3">
      <c r="I782" s="26">
        <f t="shared" si="170"/>
        <v>780</v>
      </c>
      <c r="J782" s="26">
        <f t="shared" si="178"/>
        <v>17.053491568426516</v>
      </c>
      <c r="K782" s="26">
        <f t="shared" si="179"/>
        <v>10.525079860144897</v>
      </c>
      <c r="L782" s="26">
        <f t="shared" si="171"/>
        <v>27.578571428571429</v>
      </c>
      <c r="M782" s="24">
        <f t="shared" si="172"/>
        <v>308.28041572924008</v>
      </c>
      <c r="N782" s="26">
        <f t="shared" si="168"/>
        <v>35.130415729240099</v>
      </c>
      <c r="O782" s="26">
        <f t="shared" si="173"/>
        <v>13</v>
      </c>
      <c r="AA782" s="26">
        <f t="shared" si="174"/>
        <v>780</v>
      </c>
      <c r="AB782" s="26">
        <f t="shared" si="180"/>
        <v>17.053491568426516</v>
      </c>
      <c r="AC782" s="26">
        <f t="shared" si="181"/>
        <v>10.525079860144897</v>
      </c>
      <c r="AD782" s="26">
        <f t="shared" si="175"/>
        <v>27.578571428571429</v>
      </c>
      <c r="AE782" s="24">
        <f t="shared" si="176"/>
        <v>308.28041572924008</v>
      </c>
      <c r="AF782" s="26">
        <f t="shared" si="169"/>
        <v>35.130415729240099</v>
      </c>
      <c r="AG782" s="26">
        <f t="shared" si="177"/>
        <v>13</v>
      </c>
    </row>
    <row r="783" spans="9:33" x14ac:dyDescent="0.3">
      <c r="I783" s="26">
        <f t="shared" si="170"/>
        <v>781</v>
      </c>
      <c r="J783" s="26">
        <f t="shared" si="178"/>
        <v>17.075355019155268</v>
      </c>
      <c r="K783" s="26">
        <f t="shared" si="179"/>
        <v>10.53857355227329</v>
      </c>
      <c r="L783" s="26">
        <f t="shared" si="171"/>
        <v>27.613928571428573</v>
      </c>
      <c r="M783" s="24">
        <f t="shared" si="172"/>
        <v>308.28041572924008</v>
      </c>
      <c r="N783" s="26">
        <f t="shared" si="168"/>
        <v>35.130415729240099</v>
      </c>
      <c r="O783" s="26">
        <f t="shared" si="173"/>
        <v>13.016666666666667</v>
      </c>
      <c r="AA783" s="26">
        <f t="shared" si="174"/>
        <v>781</v>
      </c>
      <c r="AB783" s="26">
        <f t="shared" si="180"/>
        <v>17.075355019155268</v>
      </c>
      <c r="AC783" s="26">
        <f t="shared" si="181"/>
        <v>10.53857355227329</v>
      </c>
      <c r="AD783" s="26">
        <f t="shared" si="175"/>
        <v>27.613928571428573</v>
      </c>
      <c r="AE783" s="24">
        <f t="shared" si="176"/>
        <v>308.28041572924008</v>
      </c>
      <c r="AF783" s="26">
        <f t="shared" si="169"/>
        <v>35.130415729240099</v>
      </c>
      <c r="AG783" s="26">
        <f t="shared" si="177"/>
        <v>13.016666666666667</v>
      </c>
    </row>
    <row r="784" spans="9:33" x14ac:dyDescent="0.3">
      <c r="I784" s="26">
        <f t="shared" si="170"/>
        <v>782</v>
      </c>
      <c r="J784" s="26">
        <f t="shared" si="178"/>
        <v>17.097218469884019</v>
      </c>
      <c r="K784" s="26">
        <f t="shared" si="179"/>
        <v>10.55206724440168</v>
      </c>
      <c r="L784" s="26">
        <f t="shared" si="171"/>
        <v>27.649285714285714</v>
      </c>
      <c r="M784" s="24">
        <f t="shared" si="172"/>
        <v>308.28041572924008</v>
      </c>
      <c r="N784" s="26">
        <f t="shared" si="168"/>
        <v>35.130415729240099</v>
      </c>
      <c r="O784" s="26">
        <f t="shared" si="173"/>
        <v>13.033333333333333</v>
      </c>
      <c r="AA784" s="26">
        <f t="shared" si="174"/>
        <v>782</v>
      </c>
      <c r="AB784" s="26">
        <f t="shared" si="180"/>
        <v>17.097218469884019</v>
      </c>
      <c r="AC784" s="26">
        <f t="shared" si="181"/>
        <v>10.55206724440168</v>
      </c>
      <c r="AD784" s="26">
        <f t="shared" si="175"/>
        <v>27.649285714285714</v>
      </c>
      <c r="AE784" s="24">
        <f t="shared" si="176"/>
        <v>308.28041572924008</v>
      </c>
      <c r="AF784" s="26">
        <f t="shared" si="169"/>
        <v>35.130415729240099</v>
      </c>
      <c r="AG784" s="26">
        <f t="shared" si="177"/>
        <v>13.033333333333333</v>
      </c>
    </row>
    <row r="785" spans="9:33" x14ac:dyDescent="0.3">
      <c r="I785" s="26">
        <f t="shared" si="170"/>
        <v>783</v>
      </c>
      <c r="J785" s="26">
        <f t="shared" si="178"/>
        <v>17.119081920612771</v>
      </c>
      <c r="K785" s="26">
        <f t="shared" si="179"/>
        <v>10.565560936530071</v>
      </c>
      <c r="L785" s="26">
        <f t="shared" si="171"/>
        <v>27.684642857142858</v>
      </c>
      <c r="M785" s="24">
        <f t="shared" si="172"/>
        <v>308.28041572924008</v>
      </c>
      <c r="N785" s="26">
        <f t="shared" si="168"/>
        <v>35.130415729240099</v>
      </c>
      <c r="O785" s="26">
        <f t="shared" si="173"/>
        <v>13.05</v>
      </c>
      <c r="AA785" s="26">
        <f t="shared" si="174"/>
        <v>783</v>
      </c>
      <c r="AB785" s="26">
        <f t="shared" si="180"/>
        <v>17.119081920612771</v>
      </c>
      <c r="AC785" s="26">
        <f t="shared" si="181"/>
        <v>10.565560936530071</v>
      </c>
      <c r="AD785" s="26">
        <f t="shared" si="175"/>
        <v>27.684642857142858</v>
      </c>
      <c r="AE785" s="24">
        <f t="shared" si="176"/>
        <v>308.28041572924008</v>
      </c>
      <c r="AF785" s="26">
        <f t="shared" si="169"/>
        <v>35.130415729240099</v>
      </c>
      <c r="AG785" s="26">
        <f t="shared" si="177"/>
        <v>13.05</v>
      </c>
    </row>
    <row r="786" spans="9:33" x14ac:dyDescent="0.3">
      <c r="I786" s="26">
        <f t="shared" si="170"/>
        <v>784</v>
      </c>
      <c r="J786" s="26">
        <f t="shared" si="178"/>
        <v>17.140945371341523</v>
      </c>
      <c r="K786" s="26">
        <f t="shared" si="179"/>
        <v>10.579054628658461</v>
      </c>
      <c r="L786" s="26">
        <f t="shared" si="171"/>
        <v>27.72</v>
      </c>
      <c r="M786" s="24">
        <f t="shared" si="172"/>
        <v>308.28041572924008</v>
      </c>
      <c r="N786" s="26">
        <f t="shared" si="168"/>
        <v>35.130415729240099</v>
      </c>
      <c r="O786" s="26">
        <f t="shared" si="173"/>
        <v>13.066666666666666</v>
      </c>
      <c r="AA786" s="26">
        <f t="shared" si="174"/>
        <v>784</v>
      </c>
      <c r="AB786" s="26">
        <f t="shared" si="180"/>
        <v>17.140945371341523</v>
      </c>
      <c r="AC786" s="26">
        <f t="shared" si="181"/>
        <v>10.579054628658461</v>
      </c>
      <c r="AD786" s="26">
        <f t="shared" si="175"/>
        <v>27.72</v>
      </c>
      <c r="AE786" s="24">
        <f t="shared" si="176"/>
        <v>308.28041572924008</v>
      </c>
      <c r="AF786" s="26">
        <f t="shared" si="169"/>
        <v>35.130415729240099</v>
      </c>
      <c r="AG786" s="26">
        <f t="shared" si="177"/>
        <v>13.066666666666666</v>
      </c>
    </row>
    <row r="787" spans="9:33" x14ac:dyDescent="0.3">
      <c r="I787" s="26">
        <f t="shared" si="170"/>
        <v>785</v>
      </c>
      <c r="J787" s="26">
        <f t="shared" si="178"/>
        <v>17.162808822070275</v>
      </c>
      <c r="K787" s="26">
        <f t="shared" si="179"/>
        <v>10.592548320786852</v>
      </c>
      <c r="L787" s="26">
        <f t="shared" si="171"/>
        <v>27.755357142857143</v>
      </c>
      <c r="M787" s="24">
        <f t="shared" si="172"/>
        <v>308.28041572924008</v>
      </c>
      <c r="N787" s="26">
        <f t="shared" si="168"/>
        <v>35.130415729240099</v>
      </c>
      <c r="O787" s="26">
        <f t="shared" si="173"/>
        <v>13.083333333333334</v>
      </c>
      <c r="AA787" s="26">
        <f t="shared" si="174"/>
        <v>785</v>
      </c>
      <c r="AB787" s="26">
        <f t="shared" si="180"/>
        <v>17.162808822070275</v>
      </c>
      <c r="AC787" s="26">
        <f t="shared" si="181"/>
        <v>10.592548320786852</v>
      </c>
      <c r="AD787" s="26">
        <f t="shared" si="175"/>
        <v>27.755357142857143</v>
      </c>
      <c r="AE787" s="24">
        <f t="shared" si="176"/>
        <v>308.28041572924008</v>
      </c>
      <c r="AF787" s="26">
        <f t="shared" si="169"/>
        <v>35.130415729240099</v>
      </c>
      <c r="AG787" s="26">
        <f t="shared" si="177"/>
        <v>13.083333333333334</v>
      </c>
    </row>
    <row r="788" spans="9:33" x14ac:dyDescent="0.3">
      <c r="I788" s="26">
        <f t="shared" si="170"/>
        <v>786</v>
      </c>
      <c r="J788" s="26">
        <f t="shared" si="178"/>
        <v>17.184672272799027</v>
      </c>
      <c r="K788" s="26">
        <f t="shared" si="179"/>
        <v>10.606042012915243</v>
      </c>
      <c r="L788" s="26">
        <f t="shared" si="171"/>
        <v>27.790714285714287</v>
      </c>
      <c r="M788" s="24">
        <f t="shared" si="172"/>
        <v>308.28041572924008</v>
      </c>
      <c r="N788" s="26">
        <f t="shared" si="168"/>
        <v>35.130415729240099</v>
      </c>
      <c r="O788" s="26">
        <f t="shared" si="173"/>
        <v>13.1</v>
      </c>
      <c r="AA788" s="26">
        <f t="shared" si="174"/>
        <v>786</v>
      </c>
      <c r="AB788" s="26">
        <f t="shared" si="180"/>
        <v>17.184672272799027</v>
      </c>
      <c r="AC788" s="26">
        <f t="shared" si="181"/>
        <v>10.606042012915243</v>
      </c>
      <c r="AD788" s="26">
        <f t="shared" si="175"/>
        <v>27.790714285714287</v>
      </c>
      <c r="AE788" s="24">
        <f t="shared" si="176"/>
        <v>308.28041572924008</v>
      </c>
      <c r="AF788" s="26">
        <f t="shared" si="169"/>
        <v>35.130415729240099</v>
      </c>
      <c r="AG788" s="26">
        <f t="shared" si="177"/>
        <v>13.1</v>
      </c>
    </row>
    <row r="789" spans="9:33" x14ac:dyDescent="0.3">
      <c r="I789" s="26">
        <f t="shared" si="170"/>
        <v>787</v>
      </c>
      <c r="J789" s="26">
        <f t="shared" si="178"/>
        <v>17.206535723527779</v>
      </c>
      <c r="K789" s="26">
        <f t="shared" si="179"/>
        <v>10.619535705043635</v>
      </c>
      <c r="L789" s="26">
        <f t="shared" si="171"/>
        <v>27.826071428571428</v>
      </c>
      <c r="M789" s="24">
        <f t="shared" si="172"/>
        <v>308.28041572924008</v>
      </c>
      <c r="N789" s="26">
        <f t="shared" si="168"/>
        <v>35.130415729240099</v>
      </c>
      <c r="O789" s="26">
        <f t="shared" si="173"/>
        <v>13.116666666666667</v>
      </c>
      <c r="AA789" s="26">
        <f t="shared" si="174"/>
        <v>787</v>
      </c>
      <c r="AB789" s="26">
        <f t="shared" si="180"/>
        <v>17.206535723527779</v>
      </c>
      <c r="AC789" s="26">
        <f t="shared" si="181"/>
        <v>10.619535705043635</v>
      </c>
      <c r="AD789" s="26">
        <f t="shared" si="175"/>
        <v>27.826071428571428</v>
      </c>
      <c r="AE789" s="24">
        <f t="shared" si="176"/>
        <v>308.28041572924008</v>
      </c>
      <c r="AF789" s="26">
        <f t="shared" si="169"/>
        <v>35.130415729240099</v>
      </c>
      <c r="AG789" s="26">
        <f t="shared" si="177"/>
        <v>13.116666666666667</v>
      </c>
    </row>
    <row r="790" spans="9:33" x14ac:dyDescent="0.3">
      <c r="I790" s="26">
        <f t="shared" si="170"/>
        <v>788</v>
      </c>
      <c r="J790" s="26">
        <f t="shared" si="178"/>
        <v>17.228399174256531</v>
      </c>
      <c r="K790" s="26">
        <f t="shared" si="179"/>
        <v>10.633029397172026</v>
      </c>
      <c r="L790" s="26">
        <f t="shared" si="171"/>
        <v>27.861428571428572</v>
      </c>
      <c r="M790" s="24">
        <f t="shared" si="172"/>
        <v>308.28041572924008</v>
      </c>
      <c r="N790" s="26">
        <f t="shared" si="168"/>
        <v>35.130415729240099</v>
      </c>
      <c r="O790" s="26">
        <f t="shared" si="173"/>
        <v>13.133333333333333</v>
      </c>
      <c r="AA790" s="26">
        <f t="shared" si="174"/>
        <v>788</v>
      </c>
      <c r="AB790" s="26">
        <f t="shared" si="180"/>
        <v>17.228399174256531</v>
      </c>
      <c r="AC790" s="26">
        <f t="shared" si="181"/>
        <v>10.633029397172026</v>
      </c>
      <c r="AD790" s="26">
        <f t="shared" si="175"/>
        <v>27.861428571428572</v>
      </c>
      <c r="AE790" s="24">
        <f t="shared" si="176"/>
        <v>308.28041572924008</v>
      </c>
      <c r="AF790" s="26">
        <f t="shared" si="169"/>
        <v>35.130415729240099</v>
      </c>
      <c r="AG790" s="26">
        <f t="shared" si="177"/>
        <v>13.133333333333333</v>
      </c>
    </row>
    <row r="791" spans="9:33" x14ac:dyDescent="0.3">
      <c r="I791" s="26">
        <f t="shared" si="170"/>
        <v>789</v>
      </c>
      <c r="J791" s="26">
        <f t="shared" si="178"/>
        <v>17.250262624985282</v>
      </c>
      <c r="K791" s="26">
        <f t="shared" si="179"/>
        <v>10.646523089300416</v>
      </c>
      <c r="L791" s="26">
        <f t="shared" si="171"/>
        <v>27.896785714285716</v>
      </c>
      <c r="M791" s="24">
        <f t="shared" si="172"/>
        <v>308.28041572924008</v>
      </c>
      <c r="N791" s="26">
        <f t="shared" si="168"/>
        <v>35.130415729240099</v>
      </c>
      <c r="O791" s="26">
        <f t="shared" si="173"/>
        <v>13.15</v>
      </c>
      <c r="AA791" s="26">
        <f t="shared" si="174"/>
        <v>789</v>
      </c>
      <c r="AB791" s="26">
        <f t="shared" si="180"/>
        <v>17.250262624985282</v>
      </c>
      <c r="AC791" s="26">
        <f t="shared" si="181"/>
        <v>10.646523089300416</v>
      </c>
      <c r="AD791" s="26">
        <f t="shared" si="175"/>
        <v>27.896785714285716</v>
      </c>
      <c r="AE791" s="24">
        <f t="shared" si="176"/>
        <v>308.28041572924008</v>
      </c>
      <c r="AF791" s="26">
        <f t="shared" si="169"/>
        <v>35.130415729240099</v>
      </c>
      <c r="AG791" s="26">
        <f t="shared" si="177"/>
        <v>13.15</v>
      </c>
    </row>
    <row r="792" spans="9:33" x14ac:dyDescent="0.3">
      <c r="I792" s="26">
        <f t="shared" si="170"/>
        <v>790</v>
      </c>
      <c r="J792" s="26">
        <f t="shared" si="178"/>
        <v>17.272126075714034</v>
      </c>
      <c r="K792" s="26">
        <f t="shared" si="179"/>
        <v>10.660016781428807</v>
      </c>
      <c r="L792" s="26">
        <f t="shared" si="171"/>
        <v>27.932142857142857</v>
      </c>
      <c r="M792" s="24">
        <f t="shared" si="172"/>
        <v>308.28041572924008</v>
      </c>
      <c r="N792" s="26">
        <f t="shared" si="168"/>
        <v>35.130415729240099</v>
      </c>
      <c r="O792" s="26">
        <f t="shared" si="173"/>
        <v>13.166666666666666</v>
      </c>
      <c r="AA792" s="26">
        <f t="shared" si="174"/>
        <v>790</v>
      </c>
      <c r="AB792" s="26">
        <f t="shared" si="180"/>
        <v>17.272126075714034</v>
      </c>
      <c r="AC792" s="26">
        <f t="shared" si="181"/>
        <v>10.660016781428807</v>
      </c>
      <c r="AD792" s="26">
        <f t="shared" si="175"/>
        <v>27.932142857142857</v>
      </c>
      <c r="AE792" s="24">
        <f t="shared" si="176"/>
        <v>308.28041572924008</v>
      </c>
      <c r="AF792" s="26">
        <f t="shared" si="169"/>
        <v>35.130415729240099</v>
      </c>
      <c r="AG792" s="26">
        <f t="shared" si="177"/>
        <v>13.166666666666666</v>
      </c>
    </row>
    <row r="793" spans="9:33" x14ac:dyDescent="0.3">
      <c r="I793" s="26">
        <f t="shared" si="170"/>
        <v>791</v>
      </c>
      <c r="J793" s="26">
        <f t="shared" si="178"/>
        <v>17.293989526442786</v>
      </c>
      <c r="K793" s="26">
        <f t="shared" si="179"/>
        <v>10.673510473557197</v>
      </c>
      <c r="L793" s="26">
        <f t="shared" si="171"/>
        <v>27.967500000000001</v>
      </c>
      <c r="M793" s="24">
        <f t="shared" si="172"/>
        <v>308.28041572924008</v>
      </c>
      <c r="N793" s="26">
        <f t="shared" si="168"/>
        <v>35.130415729240099</v>
      </c>
      <c r="O793" s="26">
        <f t="shared" si="173"/>
        <v>13.183333333333334</v>
      </c>
      <c r="AA793" s="26">
        <f t="shared" si="174"/>
        <v>791</v>
      </c>
      <c r="AB793" s="26">
        <f t="shared" si="180"/>
        <v>17.293989526442786</v>
      </c>
      <c r="AC793" s="26">
        <f t="shared" si="181"/>
        <v>10.673510473557197</v>
      </c>
      <c r="AD793" s="26">
        <f t="shared" si="175"/>
        <v>27.967500000000001</v>
      </c>
      <c r="AE793" s="24">
        <f t="shared" si="176"/>
        <v>308.28041572924008</v>
      </c>
      <c r="AF793" s="26">
        <f t="shared" si="169"/>
        <v>35.130415729240099</v>
      </c>
      <c r="AG793" s="26">
        <f t="shared" si="177"/>
        <v>13.183333333333334</v>
      </c>
    </row>
    <row r="794" spans="9:33" x14ac:dyDescent="0.3">
      <c r="I794" s="26">
        <f t="shared" si="170"/>
        <v>792</v>
      </c>
      <c r="J794" s="26">
        <f t="shared" si="178"/>
        <v>17.315852977171538</v>
      </c>
      <c r="K794" s="26">
        <f t="shared" si="179"/>
        <v>10.68700416568559</v>
      </c>
      <c r="L794" s="26">
        <f t="shared" si="171"/>
        <v>28.002857142857142</v>
      </c>
      <c r="M794" s="24">
        <f t="shared" si="172"/>
        <v>308.28041572924008</v>
      </c>
      <c r="N794" s="26">
        <f t="shared" si="168"/>
        <v>35.130415729240099</v>
      </c>
      <c r="O794" s="26">
        <f t="shared" si="173"/>
        <v>13.2</v>
      </c>
      <c r="AA794" s="26">
        <f t="shared" si="174"/>
        <v>792</v>
      </c>
      <c r="AB794" s="26">
        <f t="shared" si="180"/>
        <v>17.315852977171538</v>
      </c>
      <c r="AC794" s="26">
        <f t="shared" si="181"/>
        <v>10.68700416568559</v>
      </c>
      <c r="AD794" s="26">
        <f t="shared" si="175"/>
        <v>28.002857142857142</v>
      </c>
      <c r="AE794" s="24">
        <f t="shared" si="176"/>
        <v>308.28041572924008</v>
      </c>
      <c r="AF794" s="26">
        <f t="shared" si="169"/>
        <v>35.130415729240099</v>
      </c>
      <c r="AG794" s="26">
        <f t="shared" si="177"/>
        <v>13.2</v>
      </c>
    </row>
    <row r="795" spans="9:33" x14ac:dyDescent="0.3">
      <c r="I795" s="26">
        <f t="shared" si="170"/>
        <v>793</v>
      </c>
      <c r="J795" s="26">
        <f t="shared" si="178"/>
        <v>17.33771642790029</v>
      </c>
      <c r="K795" s="26">
        <f t="shared" si="179"/>
        <v>10.70049785781398</v>
      </c>
      <c r="L795" s="26">
        <f t="shared" si="171"/>
        <v>28.038214285714286</v>
      </c>
      <c r="M795" s="24">
        <f t="shared" si="172"/>
        <v>308.28041572924008</v>
      </c>
      <c r="N795" s="26">
        <f t="shared" si="168"/>
        <v>35.130415729240099</v>
      </c>
      <c r="O795" s="26">
        <f t="shared" si="173"/>
        <v>13.216666666666667</v>
      </c>
      <c r="AA795" s="26">
        <f t="shared" si="174"/>
        <v>793</v>
      </c>
      <c r="AB795" s="26">
        <f t="shared" si="180"/>
        <v>17.33771642790029</v>
      </c>
      <c r="AC795" s="26">
        <f t="shared" si="181"/>
        <v>10.70049785781398</v>
      </c>
      <c r="AD795" s="26">
        <f t="shared" si="175"/>
        <v>28.038214285714286</v>
      </c>
      <c r="AE795" s="24">
        <f t="shared" si="176"/>
        <v>308.28041572924008</v>
      </c>
      <c r="AF795" s="26">
        <f t="shared" si="169"/>
        <v>35.130415729240099</v>
      </c>
      <c r="AG795" s="26">
        <f t="shared" si="177"/>
        <v>13.216666666666667</v>
      </c>
    </row>
    <row r="796" spans="9:33" x14ac:dyDescent="0.3">
      <c r="I796" s="26">
        <f t="shared" si="170"/>
        <v>794</v>
      </c>
      <c r="J796" s="26">
        <f t="shared" si="178"/>
        <v>17.359579878629042</v>
      </c>
      <c r="K796" s="26">
        <f t="shared" si="179"/>
        <v>10.713991549942371</v>
      </c>
      <c r="L796" s="26">
        <f t="shared" si="171"/>
        <v>28.07357142857143</v>
      </c>
      <c r="M796" s="24">
        <f t="shared" si="172"/>
        <v>308.28041572924008</v>
      </c>
      <c r="N796" s="26">
        <f t="shared" si="168"/>
        <v>35.130415729240099</v>
      </c>
      <c r="O796" s="26">
        <f t="shared" si="173"/>
        <v>13.233333333333333</v>
      </c>
      <c r="AA796" s="26">
        <f t="shared" si="174"/>
        <v>794</v>
      </c>
      <c r="AB796" s="26">
        <f t="shared" si="180"/>
        <v>17.359579878629042</v>
      </c>
      <c r="AC796" s="26">
        <f t="shared" si="181"/>
        <v>10.713991549942371</v>
      </c>
      <c r="AD796" s="26">
        <f t="shared" si="175"/>
        <v>28.07357142857143</v>
      </c>
      <c r="AE796" s="24">
        <f t="shared" si="176"/>
        <v>308.28041572924008</v>
      </c>
      <c r="AF796" s="26">
        <f t="shared" si="169"/>
        <v>35.130415729240099</v>
      </c>
      <c r="AG796" s="26">
        <f t="shared" si="177"/>
        <v>13.233333333333333</v>
      </c>
    </row>
    <row r="797" spans="9:33" x14ac:dyDescent="0.3">
      <c r="I797" s="26">
        <f t="shared" si="170"/>
        <v>795</v>
      </c>
      <c r="J797" s="26">
        <f t="shared" si="178"/>
        <v>17.381443329357797</v>
      </c>
      <c r="K797" s="26">
        <f t="shared" si="179"/>
        <v>10.727485242070761</v>
      </c>
      <c r="L797" s="26">
        <f t="shared" si="171"/>
        <v>28.108928571428571</v>
      </c>
      <c r="M797" s="24">
        <f t="shared" si="172"/>
        <v>308.28041572924008</v>
      </c>
      <c r="N797" s="26">
        <f t="shared" si="168"/>
        <v>35.130415729240099</v>
      </c>
      <c r="O797" s="26">
        <f t="shared" si="173"/>
        <v>13.25</v>
      </c>
      <c r="AA797" s="26">
        <f t="shared" si="174"/>
        <v>795</v>
      </c>
      <c r="AB797" s="26">
        <f t="shared" si="180"/>
        <v>17.381443329357797</v>
      </c>
      <c r="AC797" s="26">
        <f t="shared" si="181"/>
        <v>10.727485242070761</v>
      </c>
      <c r="AD797" s="26">
        <f t="shared" si="175"/>
        <v>28.108928571428571</v>
      </c>
      <c r="AE797" s="24">
        <f t="shared" si="176"/>
        <v>308.28041572924008</v>
      </c>
      <c r="AF797" s="26">
        <f t="shared" si="169"/>
        <v>35.130415729240099</v>
      </c>
      <c r="AG797" s="26">
        <f t="shared" si="177"/>
        <v>13.25</v>
      </c>
    </row>
    <row r="798" spans="9:33" x14ac:dyDescent="0.3">
      <c r="I798" s="26">
        <f t="shared" si="170"/>
        <v>796</v>
      </c>
      <c r="J798" s="26">
        <f t="shared" si="178"/>
        <v>17.403306780086549</v>
      </c>
      <c r="K798" s="26">
        <f t="shared" si="179"/>
        <v>10.740978934199152</v>
      </c>
      <c r="L798" s="26">
        <f t="shared" si="171"/>
        <v>28.144285714285715</v>
      </c>
      <c r="M798" s="24">
        <f t="shared" si="172"/>
        <v>308.28041572924008</v>
      </c>
      <c r="N798" s="26">
        <f t="shared" si="168"/>
        <v>35.130415729240099</v>
      </c>
      <c r="O798" s="26">
        <f t="shared" si="173"/>
        <v>13.266666666666667</v>
      </c>
      <c r="AA798" s="26">
        <f t="shared" si="174"/>
        <v>796</v>
      </c>
      <c r="AB798" s="26">
        <f t="shared" si="180"/>
        <v>17.403306780086549</v>
      </c>
      <c r="AC798" s="26">
        <f t="shared" si="181"/>
        <v>10.740978934199152</v>
      </c>
      <c r="AD798" s="26">
        <f t="shared" si="175"/>
        <v>28.144285714285715</v>
      </c>
      <c r="AE798" s="24">
        <f t="shared" si="176"/>
        <v>308.28041572924008</v>
      </c>
      <c r="AF798" s="26">
        <f t="shared" si="169"/>
        <v>35.130415729240099</v>
      </c>
      <c r="AG798" s="26">
        <f t="shared" si="177"/>
        <v>13.266666666666667</v>
      </c>
    </row>
    <row r="799" spans="9:33" x14ac:dyDescent="0.3">
      <c r="I799" s="26">
        <f t="shared" si="170"/>
        <v>797</v>
      </c>
      <c r="J799" s="26">
        <f t="shared" si="178"/>
        <v>17.425170230815301</v>
      </c>
      <c r="K799" s="26">
        <f t="shared" si="179"/>
        <v>10.754472626327543</v>
      </c>
      <c r="L799" s="26">
        <f t="shared" si="171"/>
        <v>28.179642857142859</v>
      </c>
      <c r="M799" s="24">
        <f t="shared" si="172"/>
        <v>308.28041572924008</v>
      </c>
      <c r="N799" s="26">
        <f t="shared" si="168"/>
        <v>35.130415729240099</v>
      </c>
      <c r="O799" s="26">
        <f t="shared" si="173"/>
        <v>13.283333333333333</v>
      </c>
      <c r="AA799" s="26">
        <f t="shared" si="174"/>
        <v>797</v>
      </c>
      <c r="AB799" s="26">
        <f t="shared" si="180"/>
        <v>17.425170230815301</v>
      </c>
      <c r="AC799" s="26">
        <f t="shared" si="181"/>
        <v>10.754472626327543</v>
      </c>
      <c r="AD799" s="26">
        <f t="shared" si="175"/>
        <v>28.179642857142859</v>
      </c>
      <c r="AE799" s="24">
        <f t="shared" si="176"/>
        <v>308.28041572924008</v>
      </c>
      <c r="AF799" s="26">
        <f t="shared" si="169"/>
        <v>35.130415729240099</v>
      </c>
      <c r="AG799" s="26">
        <f t="shared" si="177"/>
        <v>13.283333333333333</v>
      </c>
    </row>
    <row r="800" spans="9:33" x14ac:dyDescent="0.3">
      <c r="I800" s="26">
        <f t="shared" si="170"/>
        <v>798</v>
      </c>
      <c r="J800" s="26">
        <f t="shared" si="178"/>
        <v>17.447033681544053</v>
      </c>
      <c r="K800" s="26">
        <f t="shared" si="179"/>
        <v>10.767966318455935</v>
      </c>
      <c r="L800" s="26">
        <f t="shared" si="171"/>
        <v>28.215</v>
      </c>
      <c r="M800" s="24">
        <f t="shared" si="172"/>
        <v>308.28041572924008</v>
      </c>
      <c r="N800" s="26">
        <f t="shared" si="168"/>
        <v>35.130415729240099</v>
      </c>
      <c r="O800" s="26">
        <f t="shared" si="173"/>
        <v>13.3</v>
      </c>
      <c r="AA800" s="26">
        <f t="shared" si="174"/>
        <v>798</v>
      </c>
      <c r="AB800" s="26">
        <f t="shared" si="180"/>
        <v>17.447033681544053</v>
      </c>
      <c r="AC800" s="26">
        <f t="shared" si="181"/>
        <v>10.767966318455935</v>
      </c>
      <c r="AD800" s="26">
        <f t="shared" si="175"/>
        <v>28.215</v>
      </c>
      <c r="AE800" s="24">
        <f t="shared" si="176"/>
        <v>308.28041572924008</v>
      </c>
      <c r="AF800" s="26">
        <f t="shared" si="169"/>
        <v>35.130415729240099</v>
      </c>
      <c r="AG800" s="26">
        <f t="shared" si="177"/>
        <v>13.3</v>
      </c>
    </row>
    <row r="801" spans="9:33" x14ac:dyDescent="0.3">
      <c r="I801" s="26">
        <f t="shared" si="170"/>
        <v>799</v>
      </c>
      <c r="J801" s="26">
        <f t="shared" si="178"/>
        <v>17.468897132272804</v>
      </c>
      <c r="K801" s="26">
        <f t="shared" si="179"/>
        <v>10.781460010584325</v>
      </c>
      <c r="L801" s="26">
        <f t="shared" si="171"/>
        <v>28.250357142857144</v>
      </c>
      <c r="M801" s="24">
        <f t="shared" si="172"/>
        <v>308.28041572924008</v>
      </c>
      <c r="N801" s="26">
        <f t="shared" si="168"/>
        <v>35.130415729240099</v>
      </c>
      <c r="O801" s="26">
        <f t="shared" si="173"/>
        <v>13.316666666666666</v>
      </c>
      <c r="AA801" s="26">
        <f t="shared" si="174"/>
        <v>799</v>
      </c>
      <c r="AB801" s="26">
        <f t="shared" si="180"/>
        <v>17.468897132272804</v>
      </c>
      <c r="AC801" s="26">
        <f t="shared" si="181"/>
        <v>10.781460010584325</v>
      </c>
      <c r="AD801" s="26">
        <f t="shared" si="175"/>
        <v>28.250357142857144</v>
      </c>
      <c r="AE801" s="24">
        <f t="shared" si="176"/>
        <v>308.28041572924008</v>
      </c>
      <c r="AF801" s="26">
        <f t="shared" si="169"/>
        <v>35.130415729240099</v>
      </c>
      <c r="AG801" s="26">
        <f t="shared" si="177"/>
        <v>13.316666666666666</v>
      </c>
    </row>
    <row r="802" spans="9:33" x14ac:dyDescent="0.3">
      <c r="I802" s="26">
        <f t="shared" si="170"/>
        <v>800</v>
      </c>
      <c r="J802" s="26">
        <f t="shared" si="178"/>
        <v>17.490760583001556</v>
      </c>
      <c r="K802" s="26">
        <f t="shared" si="179"/>
        <v>10.794953702712716</v>
      </c>
      <c r="L802" s="26">
        <f t="shared" si="171"/>
        <v>28.285714285714285</v>
      </c>
      <c r="M802" s="24">
        <f t="shared" si="172"/>
        <v>308.28041572924008</v>
      </c>
      <c r="N802" s="26">
        <f t="shared" si="168"/>
        <v>35.130415729240099</v>
      </c>
      <c r="O802" s="26">
        <f t="shared" si="173"/>
        <v>13.333333333333334</v>
      </c>
      <c r="AA802" s="26">
        <f t="shared" si="174"/>
        <v>800</v>
      </c>
      <c r="AB802" s="26">
        <f t="shared" si="180"/>
        <v>17.490760583001556</v>
      </c>
      <c r="AC802" s="26">
        <f t="shared" si="181"/>
        <v>10.794953702712716</v>
      </c>
      <c r="AD802" s="26">
        <f t="shared" si="175"/>
        <v>28.285714285714285</v>
      </c>
      <c r="AE802" s="24">
        <f t="shared" si="176"/>
        <v>308.28041572924008</v>
      </c>
      <c r="AF802" s="26">
        <f t="shared" si="169"/>
        <v>35.130415729240099</v>
      </c>
      <c r="AG802" s="26">
        <f t="shared" si="177"/>
        <v>13.333333333333334</v>
      </c>
    </row>
    <row r="803" spans="9:33" x14ac:dyDescent="0.3">
      <c r="I803" s="26">
        <f t="shared" si="170"/>
        <v>801</v>
      </c>
      <c r="J803" s="26">
        <f t="shared" si="178"/>
        <v>17.512624033730308</v>
      </c>
      <c r="K803" s="26">
        <f t="shared" si="179"/>
        <v>10.808447394841107</v>
      </c>
      <c r="L803" s="26">
        <f t="shared" si="171"/>
        <v>28.321071428571429</v>
      </c>
      <c r="M803" s="24">
        <f t="shared" si="172"/>
        <v>308.28041572924008</v>
      </c>
      <c r="N803" s="26">
        <f t="shared" si="168"/>
        <v>35.130415729240099</v>
      </c>
      <c r="O803" s="26">
        <f t="shared" si="173"/>
        <v>13.35</v>
      </c>
      <c r="AA803" s="26">
        <f t="shared" si="174"/>
        <v>801</v>
      </c>
      <c r="AB803" s="26">
        <f t="shared" si="180"/>
        <v>17.512624033730308</v>
      </c>
      <c r="AC803" s="26">
        <f t="shared" si="181"/>
        <v>10.808447394841107</v>
      </c>
      <c r="AD803" s="26">
        <f t="shared" si="175"/>
        <v>28.321071428571429</v>
      </c>
      <c r="AE803" s="24">
        <f t="shared" si="176"/>
        <v>308.28041572924008</v>
      </c>
      <c r="AF803" s="26">
        <f t="shared" si="169"/>
        <v>35.130415729240099</v>
      </c>
      <c r="AG803" s="26">
        <f t="shared" si="177"/>
        <v>13.35</v>
      </c>
    </row>
    <row r="804" spans="9:33" x14ac:dyDescent="0.3">
      <c r="I804" s="26">
        <f t="shared" si="170"/>
        <v>802</v>
      </c>
      <c r="J804" s="26">
        <f t="shared" si="178"/>
        <v>17.53448748445906</v>
      </c>
      <c r="K804" s="26">
        <f t="shared" si="179"/>
        <v>10.821941086969497</v>
      </c>
      <c r="L804" s="26">
        <f t="shared" si="171"/>
        <v>28.356428571428573</v>
      </c>
      <c r="M804" s="24">
        <f t="shared" si="172"/>
        <v>308.28041572924008</v>
      </c>
      <c r="N804" s="26">
        <f t="shared" si="168"/>
        <v>35.130415729240099</v>
      </c>
      <c r="O804" s="26">
        <f t="shared" si="173"/>
        <v>13.366666666666667</v>
      </c>
      <c r="AA804" s="26">
        <f t="shared" si="174"/>
        <v>802</v>
      </c>
      <c r="AB804" s="26">
        <f t="shared" si="180"/>
        <v>17.53448748445906</v>
      </c>
      <c r="AC804" s="26">
        <f t="shared" si="181"/>
        <v>10.821941086969497</v>
      </c>
      <c r="AD804" s="26">
        <f t="shared" si="175"/>
        <v>28.356428571428573</v>
      </c>
      <c r="AE804" s="24">
        <f t="shared" si="176"/>
        <v>308.28041572924008</v>
      </c>
      <c r="AF804" s="26">
        <f t="shared" si="169"/>
        <v>35.130415729240099</v>
      </c>
      <c r="AG804" s="26">
        <f t="shared" si="177"/>
        <v>13.366666666666667</v>
      </c>
    </row>
    <row r="805" spans="9:33" x14ac:dyDescent="0.3">
      <c r="I805" s="26">
        <f t="shared" si="170"/>
        <v>803</v>
      </c>
      <c r="J805" s="26">
        <f t="shared" si="178"/>
        <v>17.556350935187812</v>
      </c>
      <c r="K805" s="26">
        <f t="shared" si="179"/>
        <v>10.83543477909789</v>
      </c>
      <c r="L805" s="26">
        <f t="shared" si="171"/>
        <v>28.391785714285714</v>
      </c>
      <c r="M805" s="24">
        <f t="shared" si="172"/>
        <v>308.28041572924008</v>
      </c>
      <c r="N805" s="26">
        <f t="shared" si="168"/>
        <v>35.130415729240099</v>
      </c>
      <c r="O805" s="26">
        <f t="shared" si="173"/>
        <v>13.383333333333333</v>
      </c>
      <c r="AA805" s="26">
        <f t="shared" si="174"/>
        <v>803</v>
      </c>
      <c r="AB805" s="26">
        <f t="shared" si="180"/>
        <v>17.556350935187812</v>
      </c>
      <c r="AC805" s="26">
        <f t="shared" si="181"/>
        <v>10.83543477909789</v>
      </c>
      <c r="AD805" s="26">
        <f t="shared" si="175"/>
        <v>28.391785714285714</v>
      </c>
      <c r="AE805" s="24">
        <f t="shared" si="176"/>
        <v>308.28041572924008</v>
      </c>
      <c r="AF805" s="26">
        <f t="shared" si="169"/>
        <v>35.130415729240099</v>
      </c>
      <c r="AG805" s="26">
        <f t="shared" si="177"/>
        <v>13.383333333333333</v>
      </c>
    </row>
    <row r="806" spans="9:33" x14ac:dyDescent="0.3">
      <c r="I806" s="26">
        <f t="shared" si="170"/>
        <v>804</v>
      </c>
      <c r="J806" s="26">
        <f t="shared" si="178"/>
        <v>17.578214385916564</v>
      </c>
      <c r="K806" s="26">
        <f t="shared" si="179"/>
        <v>10.84892847122628</v>
      </c>
      <c r="L806" s="26">
        <f t="shared" si="171"/>
        <v>28.427142857142858</v>
      </c>
      <c r="M806" s="24">
        <f t="shared" si="172"/>
        <v>308.28041572924008</v>
      </c>
      <c r="N806" s="26">
        <f t="shared" si="168"/>
        <v>35.130415729240099</v>
      </c>
      <c r="O806" s="26">
        <f t="shared" si="173"/>
        <v>13.4</v>
      </c>
      <c r="AA806" s="26">
        <f t="shared" si="174"/>
        <v>804</v>
      </c>
      <c r="AB806" s="26">
        <f t="shared" si="180"/>
        <v>17.578214385916564</v>
      </c>
      <c r="AC806" s="26">
        <f t="shared" si="181"/>
        <v>10.84892847122628</v>
      </c>
      <c r="AD806" s="26">
        <f t="shared" si="175"/>
        <v>28.427142857142858</v>
      </c>
      <c r="AE806" s="24">
        <f t="shared" si="176"/>
        <v>308.28041572924008</v>
      </c>
      <c r="AF806" s="26">
        <f t="shared" si="169"/>
        <v>35.130415729240099</v>
      </c>
      <c r="AG806" s="26">
        <f t="shared" si="177"/>
        <v>13.4</v>
      </c>
    </row>
    <row r="807" spans="9:33" x14ac:dyDescent="0.3">
      <c r="I807" s="26">
        <f t="shared" si="170"/>
        <v>805</v>
      </c>
      <c r="J807" s="26">
        <f t="shared" si="178"/>
        <v>17.600077836645315</v>
      </c>
      <c r="K807" s="26">
        <f t="shared" si="179"/>
        <v>10.862422163354671</v>
      </c>
      <c r="L807" s="26">
        <f t="shared" si="171"/>
        <v>28.462500000000002</v>
      </c>
      <c r="M807" s="24">
        <f t="shared" si="172"/>
        <v>308.28041572924008</v>
      </c>
      <c r="N807" s="26">
        <f t="shared" si="168"/>
        <v>35.130415729240099</v>
      </c>
      <c r="O807" s="26">
        <f t="shared" si="173"/>
        <v>13.416666666666666</v>
      </c>
      <c r="AA807" s="26">
        <f t="shared" si="174"/>
        <v>805</v>
      </c>
      <c r="AB807" s="26">
        <f t="shared" si="180"/>
        <v>17.600077836645315</v>
      </c>
      <c r="AC807" s="26">
        <f t="shared" si="181"/>
        <v>10.862422163354671</v>
      </c>
      <c r="AD807" s="26">
        <f t="shared" si="175"/>
        <v>28.462500000000002</v>
      </c>
      <c r="AE807" s="24">
        <f t="shared" si="176"/>
        <v>308.28041572924008</v>
      </c>
      <c r="AF807" s="26">
        <f t="shared" si="169"/>
        <v>35.130415729240099</v>
      </c>
      <c r="AG807" s="26">
        <f t="shared" si="177"/>
        <v>13.416666666666666</v>
      </c>
    </row>
    <row r="808" spans="9:33" x14ac:dyDescent="0.3">
      <c r="I808" s="26">
        <f t="shared" si="170"/>
        <v>806</v>
      </c>
      <c r="J808" s="26">
        <f t="shared" si="178"/>
        <v>17.621941287374067</v>
      </c>
      <c r="K808" s="26">
        <f t="shared" si="179"/>
        <v>10.875915855483061</v>
      </c>
      <c r="L808" s="26">
        <f t="shared" si="171"/>
        <v>28.497857142857143</v>
      </c>
      <c r="M808" s="24">
        <f t="shared" si="172"/>
        <v>308.28041572924008</v>
      </c>
      <c r="N808" s="26">
        <f t="shared" si="168"/>
        <v>35.130415729240099</v>
      </c>
      <c r="O808" s="26">
        <f t="shared" si="173"/>
        <v>13.433333333333334</v>
      </c>
      <c r="AA808" s="26">
        <f t="shared" si="174"/>
        <v>806</v>
      </c>
      <c r="AB808" s="26">
        <f t="shared" si="180"/>
        <v>17.621941287374067</v>
      </c>
      <c r="AC808" s="26">
        <f t="shared" si="181"/>
        <v>10.875915855483061</v>
      </c>
      <c r="AD808" s="26">
        <f t="shared" si="175"/>
        <v>28.497857142857143</v>
      </c>
      <c r="AE808" s="24">
        <f t="shared" si="176"/>
        <v>308.28041572924008</v>
      </c>
      <c r="AF808" s="26">
        <f t="shared" si="169"/>
        <v>35.130415729240099</v>
      </c>
      <c r="AG808" s="26">
        <f t="shared" si="177"/>
        <v>13.433333333333334</v>
      </c>
    </row>
    <row r="809" spans="9:33" x14ac:dyDescent="0.3">
      <c r="I809" s="26">
        <f t="shared" si="170"/>
        <v>807</v>
      </c>
      <c r="J809" s="26">
        <f t="shared" si="178"/>
        <v>17.643804738102819</v>
      </c>
      <c r="K809" s="26">
        <f t="shared" si="179"/>
        <v>10.889409547611452</v>
      </c>
      <c r="L809" s="26">
        <f t="shared" si="171"/>
        <v>28.533214285714287</v>
      </c>
      <c r="M809" s="24">
        <f t="shared" si="172"/>
        <v>308.28041572924008</v>
      </c>
      <c r="N809" s="26">
        <f t="shared" si="168"/>
        <v>35.130415729240099</v>
      </c>
      <c r="O809" s="26">
        <f t="shared" si="173"/>
        <v>13.45</v>
      </c>
      <c r="AA809" s="26">
        <f t="shared" si="174"/>
        <v>807</v>
      </c>
      <c r="AB809" s="26">
        <f t="shared" si="180"/>
        <v>17.643804738102819</v>
      </c>
      <c r="AC809" s="26">
        <f t="shared" si="181"/>
        <v>10.889409547611452</v>
      </c>
      <c r="AD809" s="26">
        <f t="shared" si="175"/>
        <v>28.533214285714287</v>
      </c>
      <c r="AE809" s="24">
        <f t="shared" si="176"/>
        <v>308.28041572924008</v>
      </c>
      <c r="AF809" s="26">
        <f t="shared" si="169"/>
        <v>35.130415729240099</v>
      </c>
      <c r="AG809" s="26">
        <f t="shared" si="177"/>
        <v>13.45</v>
      </c>
    </row>
    <row r="810" spans="9:33" x14ac:dyDescent="0.3">
      <c r="I810" s="26">
        <f t="shared" si="170"/>
        <v>808</v>
      </c>
      <c r="J810" s="26">
        <f t="shared" si="178"/>
        <v>17.665668188831571</v>
      </c>
      <c r="K810" s="26">
        <f t="shared" si="179"/>
        <v>10.902903239739842</v>
      </c>
      <c r="L810" s="26">
        <f t="shared" si="171"/>
        <v>28.568571428571428</v>
      </c>
      <c r="M810" s="24">
        <f t="shared" si="172"/>
        <v>308.28041572924008</v>
      </c>
      <c r="N810" s="26">
        <f t="shared" si="168"/>
        <v>35.130415729240099</v>
      </c>
      <c r="O810" s="26">
        <f t="shared" si="173"/>
        <v>13.466666666666667</v>
      </c>
      <c r="AA810" s="26">
        <f t="shared" si="174"/>
        <v>808</v>
      </c>
      <c r="AB810" s="26">
        <f t="shared" si="180"/>
        <v>17.665668188831571</v>
      </c>
      <c r="AC810" s="26">
        <f t="shared" si="181"/>
        <v>10.902903239739842</v>
      </c>
      <c r="AD810" s="26">
        <f t="shared" si="175"/>
        <v>28.568571428571428</v>
      </c>
      <c r="AE810" s="24">
        <f t="shared" si="176"/>
        <v>308.28041572924008</v>
      </c>
      <c r="AF810" s="26">
        <f t="shared" si="169"/>
        <v>35.130415729240099</v>
      </c>
      <c r="AG810" s="26">
        <f t="shared" si="177"/>
        <v>13.466666666666667</v>
      </c>
    </row>
    <row r="811" spans="9:33" x14ac:dyDescent="0.3">
      <c r="I811" s="26">
        <f t="shared" si="170"/>
        <v>809</v>
      </c>
      <c r="J811" s="26">
        <f t="shared" si="178"/>
        <v>17.687531639560323</v>
      </c>
      <c r="K811" s="26">
        <f t="shared" si="179"/>
        <v>10.916396931868235</v>
      </c>
      <c r="L811" s="26">
        <f t="shared" si="171"/>
        <v>28.603928571428572</v>
      </c>
      <c r="M811" s="24">
        <f t="shared" si="172"/>
        <v>308.28041572924008</v>
      </c>
      <c r="N811" s="26">
        <f t="shared" si="168"/>
        <v>35.130415729240099</v>
      </c>
      <c r="O811" s="26">
        <f t="shared" si="173"/>
        <v>13.483333333333333</v>
      </c>
      <c r="AA811" s="26">
        <f t="shared" si="174"/>
        <v>809</v>
      </c>
      <c r="AB811" s="26">
        <f t="shared" si="180"/>
        <v>17.687531639560323</v>
      </c>
      <c r="AC811" s="26">
        <f t="shared" si="181"/>
        <v>10.916396931868235</v>
      </c>
      <c r="AD811" s="26">
        <f t="shared" si="175"/>
        <v>28.603928571428572</v>
      </c>
      <c r="AE811" s="24">
        <f t="shared" si="176"/>
        <v>308.28041572924008</v>
      </c>
      <c r="AF811" s="26">
        <f t="shared" si="169"/>
        <v>35.130415729240099</v>
      </c>
      <c r="AG811" s="26">
        <f t="shared" si="177"/>
        <v>13.483333333333333</v>
      </c>
    </row>
    <row r="812" spans="9:33" x14ac:dyDescent="0.3">
      <c r="I812" s="26">
        <f t="shared" si="170"/>
        <v>810</v>
      </c>
      <c r="J812" s="26">
        <f t="shared" si="178"/>
        <v>17.709395090289075</v>
      </c>
      <c r="K812" s="26">
        <f t="shared" si="179"/>
        <v>10.929890623996625</v>
      </c>
      <c r="L812" s="26">
        <f t="shared" si="171"/>
        <v>28.639285714285716</v>
      </c>
      <c r="M812" s="24">
        <f t="shared" si="172"/>
        <v>308.28041572924008</v>
      </c>
      <c r="N812" s="26">
        <f t="shared" si="168"/>
        <v>35.130415729240099</v>
      </c>
      <c r="O812" s="26">
        <f t="shared" si="173"/>
        <v>13.5</v>
      </c>
      <c r="AA812" s="26">
        <f t="shared" si="174"/>
        <v>810</v>
      </c>
      <c r="AB812" s="26">
        <f t="shared" si="180"/>
        <v>17.709395090289075</v>
      </c>
      <c r="AC812" s="26">
        <f t="shared" si="181"/>
        <v>10.929890623996625</v>
      </c>
      <c r="AD812" s="26">
        <f t="shared" si="175"/>
        <v>28.639285714285716</v>
      </c>
      <c r="AE812" s="24">
        <f t="shared" si="176"/>
        <v>308.28041572924008</v>
      </c>
      <c r="AF812" s="26">
        <f t="shared" si="169"/>
        <v>35.130415729240099</v>
      </c>
      <c r="AG812" s="26">
        <f t="shared" si="177"/>
        <v>13.5</v>
      </c>
    </row>
    <row r="813" spans="9:33" x14ac:dyDescent="0.3">
      <c r="I813" s="26">
        <f t="shared" si="170"/>
        <v>811</v>
      </c>
      <c r="J813" s="26">
        <f t="shared" si="178"/>
        <v>17.731258541017827</v>
      </c>
      <c r="K813" s="26">
        <f t="shared" si="179"/>
        <v>10.943384316125016</v>
      </c>
      <c r="L813" s="26">
        <f t="shared" si="171"/>
        <v>28.674642857142857</v>
      </c>
      <c r="M813" s="24">
        <f t="shared" si="172"/>
        <v>308.28041572924008</v>
      </c>
      <c r="N813" s="26">
        <f t="shared" si="168"/>
        <v>35.130415729240099</v>
      </c>
      <c r="O813" s="26">
        <f t="shared" si="173"/>
        <v>13.516666666666667</v>
      </c>
      <c r="AA813" s="26">
        <f t="shared" si="174"/>
        <v>811</v>
      </c>
      <c r="AB813" s="26">
        <f t="shared" si="180"/>
        <v>17.731258541017827</v>
      </c>
      <c r="AC813" s="26">
        <f t="shared" si="181"/>
        <v>10.943384316125016</v>
      </c>
      <c r="AD813" s="26">
        <f t="shared" si="175"/>
        <v>28.674642857142857</v>
      </c>
      <c r="AE813" s="24">
        <f t="shared" si="176"/>
        <v>308.28041572924008</v>
      </c>
      <c r="AF813" s="26">
        <f t="shared" si="169"/>
        <v>35.130415729240099</v>
      </c>
      <c r="AG813" s="26">
        <f t="shared" si="177"/>
        <v>13.516666666666667</v>
      </c>
    </row>
    <row r="814" spans="9:33" x14ac:dyDescent="0.3">
      <c r="I814" s="26">
        <f t="shared" si="170"/>
        <v>812</v>
      </c>
      <c r="J814" s="26">
        <f t="shared" si="178"/>
        <v>17.753121991746578</v>
      </c>
      <c r="K814" s="26">
        <f t="shared" si="179"/>
        <v>10.956878008253407</v>
      </c>
      <c r="L814" s="26">
        <f t="shared" si="171"/>
        <v>28.71</v>
      </c>
      <c r="M814" s="24">
        <f t="shared" si="172"/>
        <v>308.28041572924008</v>
      </c>
      <c r="N814" s="26">
        <f t="shared" si="168"/>
        <v>35.130415729240099</v>
      </c>
      <c r="O814" s="26">
        <f t="shared" si="173"/>
        <v>13.533333333333333</v>
      </c>
      <c r="AA814" s="26">
        <f t="shared" si="174"/>
        <v>812</v>
      </c>
      <c r="AB814" s="26">
        <f t="shared" si="180"/>
        <v>17.753121991746578</v>
      </c>
      <c r="AC814" s="26">
        <f t="shared" si="181"/>
        <v>10.956878008253407</v>
      </c>
      <c r="AD814" s="26">
        <f t="shared" si="175"/>
        <v>28.71</v>
      </c>
      <c r="AE814" s="24">
        <f t="shared" si="176"/>
        <v>308.28041572924008</v>
      </c>
      <c r="AF814" s="26">
        <f t="shared" si="169"/>
        <v>35.130415729240099</v>
      </c>
      <c r="AG814" s="26">
        <f t="shared" si="177"/>
        <v>13.533333333333333</v>
      </c>
    </row>
    <row r="815" spans="9:33" x14ac:dyDescent="0.3">
      <c r="I815" s="26">
        <f t="shared" si="170"/>
        <v>813</v>
      </c>
      <c r="J815" s="26">
        <f t="shared" si="178"/>
        <v>17.77498544247533</v>
      </c>
      <c r="K815" s="26">
        <f t="shared" si="179"/>
        <v>10.970371700381797</v>
      </c>
      <c r="L815" s="26">
        <f t="shared" si="171"/>
        <v>28.745357142857145</v>
      </c>
      <c r="M815" s="24">
        <f t="shared" si="172"/>
        <v>308.28041572924008</v>
      </c>
      <c r="N815" s="26">
        <f t="shared" si="168"/>
        <v>35.130415729240099</v>
      </c>
      <c r="O815" s="26">
        <f t="shared" si="173"/>
        <v>13.55</v>
      </c>
      <c r="AA815" s="26">
        <f t="shared" si="174"/>
        <v>813</v>
      </c>
      <c r="AB815" s="26">
        <f t="shared" si="180"/>
        <v>17.77498544247533</v>
      </c>
      <c r="AC815" s="26">
        <f t="shared" si="181"/>
        <v>10.970371700381797</v>
      </c>
      <c r="AD815" s="26">
        <f t="shared" si="175"/>
        <v>28.745357142857145</v>
      </c>
      <c r="AE815" s="24">
        <f t="shared" si="176"/>
        <v>308.28041572924008</v>
      </c>
      <c r="AF815" s="26">
        <f t="shared" si="169"/>
        <v>35.130415729240099</v>
      </c>
      <c r="AG815" s="26">
        <f t="shared" si="177"/>
        <v>13.55</v>
      </c>
    </row>
    <row r="816" spans="9:33" x14ac:dyDescent="0.3">
      <c r="I816" s="26">
        <f t="shared" si="170"/>
        <v>814</v>
      </c>
      <c r="J816" s="26">
        <f t="shared" si="178"/>
        <v>17.796848893204082</v>
      </c>
      <c r="K816" s="26">
        <f t="shared" si="179"/>
        <v>10.983865392510188</v>
      </c>
      <c r="L816" s="26">
        <f t="shared" si="171"/>
        <v>28.780714285714286</v>
      </c>
      <c r="M816" s="24">
        <f t="shared" si="172"/>
        <v>308.28041572924008</v>
      </c>
      <c r="N816" s="26">
        <f t="shared" si="168"/>
        <v>35.130415729240099</v>
      </c>
      <c r="O816" s="26">
        <f t="shared" si="173"/>
        <v>13.566666666666666</v>
      </c>
      <c r="AA816" s="26">
        <f t="shared" si="174"/>
        <v>814</v>
      </c>
      <c r="AB816" s="26">
        <f t="shared" si="180"/>
        <v>17.796848893204082</v>
      </c>
      <c r="AC816" s="26">
        <f t="shared" si="181"/>
        <v>10.983865392510188</v>
      </c>
      <c r="AD816" s="26">
        <f t="shared" si="175"/>
        <v>28.780714285714286</v>
      </c>
      <c r="AE816" s="24">
        <f t="shared" si="176"/>
        <v>308.28041572924008</v>
      </c>
      <c r="AF816" s="26">
        <f t="shared" si="169"/>
        <v>35.130415729240099</v>
      </c>
      <c r="AG816" s="26">
        <f t="shared" si="177"/>
        <v>13.566666666666666</v>
      </c>
    </row>
    <row r="817" spans="9:33" x14ac:dyDescent="0.3">
      <c r="I817" s="26">
        <f t="shared" si="170"/>
        <v>815</v>
      </c>
      <c r="J817" s="26">
        <f t="shared" si="178"/>
        <v>17.818712343932834</v>
      </c>
      <c r="K817" s="26">
        <f t="shared" si="179"/>
        <v>10.99735908463858</v>
      </c>
      <c r="L817" s="26">
        <f t="shared" si="171"/>
        <v>28.81607142857143</v>
      </c>
      <c r="M817" s="24">
        <f t="shared" si="172"/>
        <v>308.28041572924008</v>
      </c>
      <c r="N817" s="26">
        <f t="shared" si="168"/>
        <v>35.130415729240099</v>
      </c>
      <c r="O817" s="26">
        <f t="shared" si="173"/>
        <v>13.583333333333334</v>
      </c>
      <c r="AA817" s="26">
        <f t="shared" si="174"/>
        <v>815</v>
      </c>
      <c r="AB817" s="26">
        <f t="shared" si="180"/>
        <v>17.818712343932834</v>
      </c>
      <c r="AC817" s="26">
        <f t="shared" si="181"/>
        <v>10.99735908463858</v>
      </c>
      <c r="AD817" s="26">
        <f t="shared" si="175"/>
        <v>28.81607142857143</v>
      </c>
      <c r="AE817" s="24">
        <f t="shared" si="176"/>
        <v>308.28041572924008</v>
      </c>
      <c r="AF817" s="26">
        <f t="shared" si="169"/>
        <v>35.130415729240099</v>
      </c>
      <c r="AG817" s="26">
        <f t="shared" si="177"/>
        <v>13.583333333333334</v>
      </c>
    </row>
    <row r="818" spans="9:33" x14ac:dyDescent="0.3">
      <c r="I818" s="26">
        <f t="shared" si="170"/>
        <v>816</v>
      </c>
      <c r="J818" s="26">
        <f t="shared" si="178"/>
        <v>17.840575794661586</v>
      </c>
      <c r="K818" s="26">
        <f t="shared" si="179"/>
        <v>11.010852776766971</v>
      </c>
      <c r="L818" s="26">
        <f t="shared" si="171"/>
        <v>28.851428571428571</v>
      </c>
      <c r="M818" s="24">
        <f t="shared" si="172"/>
        <v>308.28041572924008</v>
      </c>
      <c r="N818" s="26">
        <f t="shared" si="168"/>
        <v>35.130415729240099</v>
      </c>
      <c r="O818" s="26">
        <f t="shared" si="173"/>
        <v>13.6</v>
      </c>
      <c r="AA818" s="26">
        <f t="shared" si="174"/>
        <v>816</v>
      </c>
      <c r="AB818" s="26">
        <f t="shared" si="180"/>
        <v>17.840575794661586</v>
      </c>
      <c r="AC818" s="26">
        <f t="shared" si="181"/>
        <v>11.010852776766971</v>
      </c>
      <c r="AD818" s="26">
        <f t="shared" si="175"/>
        <v>28.851428571428571</v>
      </c>
      <c r="AE818" s="24">
        <f t="shared" si="176"/>
        <v>308.28041572924008</v>
      </c>
      <c r="AF818" s="26">
        <f t="shared" si="169"/>
        <v>35.130415729240099</v>
      </c>
      <c r="AG818" s="26">
        <f t="shared" si="177"/>
        <v>13.6</v>
      </c>
    </row>
    <row r="819" spans="9:33" x14ac:dyDescent="0.3">
      <c r="I819" s="26">
        <f t="shared" si="170"/>
        <v>817</v>
      </c>
      <c r="J819" s="26">
        <f t="shared" si="178"/>
        <v>17.862439245390338</v>
      </c>
      <c r="K819" s="26">
        <f t="shared" si="179"/>
        <v>11.024346468895361</v>
      </c>
      <c r="L819" s="26">
        <f t="shared" si="171"/>
        <v>28.886785714285715</v>
      </c>
      <c r="M819" s="24">
        <f t="shared" si="172"/>
        <v>308.28041572924008</v>
      </c>
      <c r="N819" s="26">
        <f t="shared" si="168"/>
        <v>35.130415729240099</v>
      </c>
      <c r="O819" s="26">
        <f t="shared" si="173"/>
        <v>13.616666666666667</v>
      </c>
      <c r="AA819" s="26">
        <f t="shared" si="174"/>
        <v>817</v>
      </c>
      <c r="AB819" s="26">
        <f t="shared" si="180"/>
        <v>17.862439245390338</v>
      </c>
      <c r="AC819" s="26">
        <f t="shared" si="181"/>
        <v>11.024346468895361</v>
      </c>
      <c r="AD819" s="26">
        <f t="shared" si="175"/>
        <v>28.886785714285715</v>
      </c>
      <c r="AE819" s="24">
        <f t="shared" si="176"/>
        <v>308.28041572924008</v>
      </c>
      <c r="AF819" s="26">
        <f t="shared" si="169"/>
        <v>35.130415729240099</v>
      </c>
      <c r="AG819" s="26">
        <f t="shared" si="177"/>
        <v>13.616666666666667</v>
      </c>
    </row>
    <row r="820" spans="9:33" x14ac:dyDescent="0.3">
      <c r="I820" s="26">
        <f t="shared" si="170"/>
        <v>818</v>
      </c>
      <c r="J820" s="26">
        <f t="shared" si="178"/>
        <v>17.884302696119089</v>
      </c>
      <c r="K820" s="26">
        <f t="shared" si="179"/>
        <v>11.037840161023752</v>
      </c>
      <c r="L820" s="26">
        <f t="shared" si="171"/>
        <v>28.922142857142859</v>
      </c>
      <c r="M820" s="24">
        <f t="shared" si="172"/>
        <v>308.28041572924008</v>
      </c>
      <c r="N820" s="26">
        <f t="shared" si="168"/>
        <v>35.130415729240099</v>
      </c>
      <c r="O820" s="26">
        <f t="shared" si="173"/>
        <v>13.633333333333333</v>
      </c>
      <c r="AA820" s="26">
        <f t="shared" si="174"/>
        <v>818</v>
      </c>
      <c r="AB820" s="26">
        <f t="shared" si="180"/>
        <v>17.884302696119089</v>
      </c>
      <c r="AC820" s="26">
        <f t="shared" si="181"/>
        <v>11.037840161023752</v>
      </c>
      <c r="AD820" s="26">
        <f t="shared" si="175"/>
        <v>28.922142857142859</v>
      </c>
      <c r="AE820" s="24">
        <f t="shared" si="176"/>
        <v>308.28041572924008</v>
      </c>
      <c r="AF820" s="26">
        <f t="shared" si="169"/>
        <v>35.130415729240099</v>
      </c>
      <c r="AG820" s="26">
        <f t="shared" si="177"/>
        <v>13.633333333333333</v>
      </c>
    </row>
    <row r="821" spans="9:33" x14ac:dyDescent="0.3">
      <c r="I821" s="26">
        <f t="shared" si="170"/>
        <v>819</v>
      </c>
      <c r="J821" s="26">
        <f t="shared" si="178"/>
        <v>17.906166146847841</v>
      </c>
      <c r="K821" s="26">
        <f t="shared" si="179"/>
        <v>11.051333853152142</v>
      </c>
      <c r="L821" s="26">
        <f t="shared" si="171"/>
        <v>28.9575</v>
      </c>
      <c r="M821" s="24">
        <f t="shared" si="172"/>
        <v>308.28041572924008</v>
      </c>
      <c r="N821" s="26">
        <f t="shared" si="168"/>
        <v>35.130415729240099</v>
      </c>
      <c r="O821" s="26">
        <f t="shared" si="173"/>
        <v>13.65</v>
      </c>
      <c r="AA821" s="26">
        <f t="shared" si="174"/>
        <v>819</v>
      </c>
      <c r="AB821" s="26">
        <f t="shared" si="180"/>
        <v>17.906166146847841</v>
      </c>
      <c r="AC821" s="26">
        <f t="shared" si="181"/>
        <v>11.051333853152142</v>
      </c>
      <c r="AD821" s="26">
        <f t="shared" si="175"/>
        <v>28.9575</v>
      </c>
      <c r="AE821" s="24">
        <f t="shared" si="176"/>
        <v>308.28041572924008</v>
      </c>
      <c r="AF821" s="26">
        <f t="shared" si="169"/>
        <v>35.130415729240099</v>
      </c>
      <c r="AG821" s="26">
        <f t="shared" si="177"/>
        <v>13.65</v>
      </c>
    </row>
    <row r="822" spans="9:33" x14ac:dyDescent="0.3">
      <c r="I822" s="26">
        <f t="shared" si="170"/>
        <v>820</v>
      </c>
      <c r="J822" s="26">
        <f t="shared" si="178"/>
        <v>17.928029597576593</v>
      </c>
      <c r="K822" s="26">
        <f t="shared" si="179"/>
        <v>11.064827545280535</v>
      </c>
      <c r="L822" s="26">
        <f t="shared" si="171"/>
        <v>28.992857142857144</v>
      </c>
      <c r="M822" s="24">
        <f t="shared" si="172"/>
        <v>308.28041572924008</v>
      </c>
      <c r="N822" s="26">
        <f t="shared" si="168"/>
        <v>35.130415729240099</v>
      </c>
      <c r="O822" s="26">
        <f t="shared" si="173"/>
        <v>13.666666666666666</v>
      </c>
      <c r="AA822" s="26">
        <f t="shared" si="174"/>
        <v>820</v>
      </c>
      <c r="AB822" s="26">
        <f t="shared" si="180"/>
        <v>17.928029597576593</v>
      </c>
      <c r="AC822" s="26">
        <f t="shared" si="181"/>
        <v>11.064827545280535</v>
      </c>
      <c r="AD822" s="26">
        <f t="shared" si="175"/>
        <v>28.992857142857144</v>
      </c>
      <c r="AE822" s="24">
        <f t="shared" si="176"/>
        <v>308.28041572924008</v>
      </c>
      <c r="AF822" s="26">
        <f t="shared" si="169"/>
        <v>35.130415729240099</v>
      </c>
      <c r="AG822" s="26">
        <f t="shared" si="177"/>
        <v>13.666666666666666</v>
      </c>
    </row>
    <row r="823" spans="9:33" x14ac:dyDescent="0.3">
      <c r="I823" s="26">
        <f t="shared" si="170"/>
        <v>821</v>
      </c>
      <c r="J823" s="26">
        <f t="shared" si="178"/>
        <v>17.949893048305345</v>
      </c>
      <c r="K823" s="26">
        <f t="shared" si="179"/>
        <v>11.078321237408925</v>
      </c>
      <c r="L823" s="26">
        <f t="shared" si="171"/>
        <v>29.028214285714288</v>
      </c>
      <c r="M823" s="24">
        <f t="shared" si="172"/>
        <v>308.28041572924008</v>
      </c>
      <c r="N823" s="26">
        <f t="shared" si="168"/>
        <v>35.130415729240099</v>
      </c>
      <c r="O823" s="26">
        <f t="shared" si="173"/>
        <v>13.683333333333334</v>
      </c>
      <c r="AA823" s="26">
        <f t="shared" si="174"/>
        <v>821</v>
      </c>
      <c r="AB823" s="26">
        <f t="shared" si="180"/>
        <v>17.949893048305345</v>
      </c>
      <c r="AC823" s="26">
        <f t="shared" si="181"/>
        <v>11.078321237408925</v>
      </c>
      <c r="AD823" s="26">
        <f t="shared" si="175"/>
        <v>29.028214285714288</v>
      </c>
      <c r="AE823" s="24">
        <f t="shared" si="176"/>
        <v>308.28041572924008</v>
      </c>
      <c r="AF823" s="26">
        <f t="shared" si="169"/>
        <v>35.130415729240099</v>
      </c>
      <c r="AG823" s="26">
        <f t="shared" si="177"/>
        <v>13.683333333333334</v>
      </c>
    </row>
    <row r="824" spans="9:33" x14ac:dyDescent="0.3">
      <c r="I824" s="26">
        <f t="shared" si="170"/>
        <v>822</v>
      </c>
      <c r="J824" s="26">
        <f t="shared" si="178"/>
        <v>17.971756499034097</v>
      </c>
      <c r="K824" s="26">
        <f t="shared" si="179"/>
        <v>11.091814929537316</v>
      </c>
      <c r="L824" s="26">
        <f t="shared" si="171"/>
        <v>29.063571428571429</v>
      </c>
      <c r="M824" s="24">
        <f t="shared" si="172"/>
        <v>308.28041572924008</v>
      </c>
      <c r="N824" s="26">
        <f t="shared" si="168"/>
        <v>35.130415729240099</v>
      </c>
      <c r="O824" s="26">
        <f t="shared" si="173"/>
        <v>13.7</v>
      </c>
      <c r="AA824" s="26">
        <f t="shared" si="174"/>
        <v>822</v>
      </c>
      <c r="AB824" s="26">
        <f t="shared" si="180"/>
        <v>17.971756499034097</v>
      </c>
      <c r="AC824" s="26">
        <f t="shared" si="181"/>
        <v>11.091814929537316</v>
      </c>
      <c r="AD824" s="26">
        <f t="shared" si="175"/>
        <v>29.063571428571429</v>
      </c>
      <c r="AE824" s="24">
        <f t="shared" si="176"/>
        <v>308.28041572924008</v>
      </c>
      <c r="AF824" s="26">
        <f t="shared" si="169"/>
        <v>35.130415729240099</v>
      </c>
      <c r="AG824" s="26">
        <f t="shared" si="177"/>
        <v>13.7</v>
      </c>
    </row>
    <row r="825" spans="9:33" x14ac:dyDescent="0.3">
      <c r="I825" s="26">
        <f t="shared" si="170"/>
        <v>823</v>
      </c>
      <c r="J825" s="26">
        <f t="shared" si="178"/>
        <v>17.993619949762849</v>
      </c>
      <c r="K825" s="26">
        <f t="shared" si="179"/>
        <v>11.105308621665706</v>
      </c>
      <c r="L825" s="26">
        <f t="shared" si="171"/>
        <v>29.098928571428573</v>
      </c>
      <c r="M825" s="24">
        <f t="shared" si="172"/>
        <v>308.28041572924008</v>
      </c>
      <c r="N825" s="26">
        <f t="shared" si="168"/>
        <v>35.130415729240099</v>
      </c>
      <c r="O825" s="26">
        <f t="shared" si="173"/>
        <v>13.716666666666667</v>
      </c>
      <c r="AA825" s="26">
        <f t="shared" si="174"/>
        <v>823</v>
      </c>
      <c r="AB825" s="26">
        <f t="shared" si="180"/>
        <v>17.993619949762849</v>
      </c>
      <c r="AC825" s="26">
        <f t="shared" si="181"/>
        <v>11.105308621665706</v>
      </c>
      <c r="AD825" s="26">
        <f t="shared" si="175"/>
        <v>29.098928571428573</v>
      </c>
      <c r="AE825" s="24">
        <f t="shared" si="176"/>
        <v>308.28041572924008</v>
      </c>
      <c r="AF825" s="26">
        <f t="shared" si="169"/>
        <v>35.130415729240099</v>
      </c>
      <c r="AG825" s="26">
        <f t="shared" si="177"/>
        <v>13.716666666666667</v>
      </c>
    </row>
    <row r="826" spans="9:33" x14ac:dyDescent="0.3">
      <c r="I826" s="26">
        <f t="shared" si="170"/>
        <v>824</v>
      </c>
      <c r="J826" s="26">
        <f t="shared" si="178"/>
        <v>18.0154834004916</v>
      </c>
      <c r="K826" s="26">
        <f t="shared" si="179"/>
        <v>11.118802313794097</v>
      </c>
      <c r="L826" s="26">
        <f t="shared" si="171"/>
        <v>29.134285714285713</v>
      </c>
      <c r="M826" s="24">
        <f t="shared" si="172"/>
        <v>308.28041572924008</v>
      </c>
      <c r="N826" s="26">
        <f t="shared" si="168"/>
        <v>35.130415729240099</v>
      </c>
      <c r="O826" s="26">
        <f t="shared" si="173"/>
        <v>13.733333333333333</v>
      </c>
      <c r="AA826" s="26">
        <f t="shared" si="174"/>
        <v>824</v>
      </c>
      <c r="AB826" s="26">
        <f t="shared" si="180"/>
        <v>18.0154834004916</v>
      </c>
      <c r="AC826" s="26">
        <f t="shared" si="181"/>
        <v>11.118802313794097</v>
      </c>
      <c r="AD826" s="26">
        <f t="shared" si="175"/>
        <v>29.134285714285713</v>
      </c>
      <c r="AE826" s="24">
        <f t="shared" si="176"/>
        <v>308.28041572924008</v>
      </c>
      <c r="AF826" s="26">
        <f t="shared" si="169"/>
        <v>35.130415729240099</v>
      </c>
      <c r="AG826" s="26">
        <f t="shared" si="177"/>
        <v>13.733333333333333</v>
      </c>
    </row>
    <row r="827" spans="9:33" x14ac:dyDescent="0.3">
      <c r="I827" s="26">
        <f t="shared" si="170"/>
        <v>825</v>
      </c>
      <c r="J827" s="26">
        <f t="shared" si="178"/>
        <v>18.037346851220352</v>
      </c>
      <c r="K827" s="26">
        <f t="shared" si="179"/>
        <v>11.132296005922488</v>
      </c>
      <c r="L827" s="26">
        <f t="shared" si="171"/>
        <v>29.169642857142858</v>
      </c>
      <c r="M827" s="24">
        <f t="shared" si="172"/>
        <v>308.28041572924008</v>
      </c>
      <c r="N827" s="26">
        <f t="shared" si="168"/>
        <v>35.130415729240099</v>
      </c>
      <c r="O827" s="26">
        <f t="shared" si="173"/>
        <v>13.75</v>
      </c>
      <c r="AA827" s="26">
        <f t="shared" si="174"/>
        <v>825</v>
      </c>
      <c r="AB827" s="26">
        <f t="shared" si="180"/>
        <v>18.037346851220352</v>
      </c>
      <c r="AC827" s="26">
        <f t="shared" si="181"/>
        <v>11.132296005922488</v>
      </c>
      <c r="AD827" s="26">
        <f t="shared" si="175"/>
        <v>29.169642857142858</v>
      </c>
      <c r="AE827" s="24">
        <f t="shared" si="176"/>
        <v>308.28041572924008</v>
      </c>
      <c r="AF827" s="26">
        <f t="shared" si="169"/>
        <v>35.130415729240099</v>
      </c>
      <c r="AG827" s="26">
        <f t="shared" si="177"/>
        <v>13.75</v>
      </c>
    </row>
    <row r="828" spans="9:33" x14ac:dyDescent="0.3">
      <c r="I828" s="26">
        <f t="shared" si="170"/>
        <v>826</v>
      </c>
      <c r="J828" s="26">
        <f t="shared" si="178"/>
        <v>18.059210301949104</v>
      </c>
      <c r="K828" s="26">
        <f t="shared" si="179"/>
        <v>11.14578969805088</v>
      </c>
      <c r="L828" s="26">
        <f t="shared" si="171"/>
        <v>29.205000000000002</v>
      </c>
      <c r="M828" s="24">
        <f t="shared" si="172"/>
        <v>308.28041572924008</v>
      </c>
      <c r="N828" s="26">
        <f t="shared" si="168"/>
        <v>35.130415729240099</v>
      </c>
      <c r="O828" s="26">
        <f t="shared" si="173"/>
        <v>13.766666666666667</v>
      </c>
      <c r="AA828" s="26">
        <f t="shared" si="174"/>
        <v>826</v>
      </c>
      <c r="AB828" s="26">
        <f t="shared" si="180"/>
        <v>18.059210301949104</v>
      </c>
      <c r="AC828" s="26">
        <f t="shared" si="181"/>
        <v>11.14578969805088</v>
      </c>
      <c r="AD828" s="26">
        <f t="shared" si="175"/>
        <v>29.205000000000002</v>
      </c>
      <c r="AE828" s="24">
        <f t="shared" si="176"/>
        <v>308.28041572924008</v>
      </c>
      <c r="AF828" s="26">
        <f t="shared" si="169"/>
        <v>35.130415729240099</v>
      </c>
      <c r="AG828" s="26">
        <f t="shared" si="177"/>
        <v>13.766666666666667</v>
      </c>
    </row>
    <row r="829" spans="9:33" x14ac:dyDescent="0.3">
      <c r="I829" s="26">
        <f t="shared" si="170"/>
        <v>827</v>
      </c>
      <c r="J829" s="26">
        <f t="shared" si="178"/>
        <v>18.081073752677856</v>
      </c>
      <c r="K829" s="26">
        <f t="shared" si="179"/>
        <v>11.159283390179271</v>
      </c>
      <c r="L829" s="26">
        <f t="shared" si="171"/>
        <v>29.240357142857142</v>
      </c>
      <c r="M829" s="24">
        <f t="shared" si="172"/>
        <v>308.28041572924008</v>
      </c>
      <c r="N829" s="26">
        <f t="shared" si="168"/>
        <v>35.130415729240099</v>
      </c>
      <c r="O829" s="26">
        <f t="shared" si="173"/>
        <v>13.783333333333333</v>
      </c>
      <c r="AA829" s="26">
        <f t="shared" si="174"/>
        <v>827</v>
      </c>
      <c r="AB829" s="26">
        <f t="shared" si="180"/>
        <v>18.081073752677856</v>
      </c>
      <c r="AC829" s="26">
        <f t="shared" si="181"/>
        <v>11.159283390179271</v>
      </c>
      <c r="AD829" s="26">
        <f t="shared" si="175"/>
        <v>29.240357142857142</v>
      </c>
      <c r="AE829" s="24">
        <f t="shared" si="176"/>
        <v>308.28041572924008</v>
      </c>
      <c r="AF829" s="26">
        <f t="shared" si="169"/>
        <v>35.130415729240099</v>
      </c>
      <c r="AG829" s="26">
        <f t="shared" si="177"/>
        <v>13.783333333333333</v>
      </c>
    </row>
    <row r="830" spans="9:33" x14ac:dyDescent="0.3">
      <c r="I830" s="26">
        <f t="shared" si="170"/>
        <v>828</v>
      </c>
      <c r="J830" s="26">
        <f t="shared" si="178"/>
        <v>18.102937203406608</v>
      </c>
      <c r="K830" s="26">
        <f t="shared" si="179"/>
        <v>11.172777082307661</v>
      </c>
      <c r="L830" s="26">
        <f t="shared" si="171"/>
        <v>29.275714285714287</v>
      </c>
      <c r="M830" s="24">
        <f t="shared" si="172"/>
        <v>308.28041572924008</v>
      </c>
      <c r="N830" s="26">
        <f t="shared" si="168"/>
        <v>35.130415729240099</v>
      </c>
      <c r="O830" s="26">
        <f t="shared" si="173"/>
        <v>13.8</v>
      </c>
      <c r="AA830" s="26">
        <f t="shared" si="174"/>
        <v>828</v>
      </c>
      <c r="AB830" s="26">
        <f t="shared" si="180"/>
        <v>18.102937203406608</v>
      </c>
      <c r="AC830" s="26">
        <f t="shared" si="181"/>
        <v>11.172777082307661</v>
      </c>
      <c r="AD830" s="26">
        <f t="shared" si="175"/>
        <v>29.275714285714287</v>
      </c>
      <c r="AE830" s="24">
        <f t="shared" si="176"/>
        <v>308.28041572924008</v>
      </c>
      <c r="AF830" s="26">
        <f t="shared" si="169"/>
        <v>35.130415729240099</v>
      </c>
      <c r="AG830" s="26">
        <f t="shared" si="177"/>
        <v>13.8</v>
      </c>
    </row>
    <row r="831" spans="9:33" x14ac:dyDescent="0.3">
      <c r="I831" s="26">
        <f t="shared" si="170"/>
        <v>829</v>
      </c>
      <c r="J831" s="26">
        <f t="shared" si="178"/>
        <v>18.12480065413536</v>
      </c>
      <c r="K831" s="26">
        <f t="shared" si="179"/>
        <v>11.186270774436052</v>
      </c>
      <c r="L831" s="26">
        <f t="shared" si="171"/>
        <v>29.311071428571431</v>
      </c>
      <c r="M831" s="24">
        <f t="shared" si="172"/>
        <v>308.28041572924008</v>
      </c>
      <c r="N831" s="26">
        <f t="shared" si="168"/>
        <v>35.130415729240099</v>
      </c>
      <c r="O831" s="26">
        <f t="shared" si="173"/>
        <v>13.816666666666666</v>
      </c>
      <c r="AA831" s="26">
        <f t="shared" si="174"/>
        <v>829</v>
      </c>
      <c r="AB831" s="26">
        <f t="shared" si="180"/>
        <v>18.12480065413536</v>
      </c>
      <c r="AC831" s="26">
        <f t="shared" si="181"/>
        <v>11.186270774436052</v>
      </c>
      <c r="AD831" s="26">
        <f t="shared" si="175"/>
        <v>29.311071428571431</v>
      </c>
      <c r="AE831" s="24">
        <f t="shared" si="176"/>
        <v>308.28041572924008</v>
      </c>
      <c r="AF831" s="26">
        <f t="shared" si="169"/>
        <v>35.130415729240099</v>
      </c>
      <c r="AG831" s="26">
        <f t="shared" si="177"/>
        <v>13.816666666666666</v>
      </c>
    </row>
    <row r="832" spans="9:33" x14ac:dyDescent="0.3">
      <c r="I832" s="26">
        <f t="shared" si="170"/>
        <v>830</v>
      </c>
      <c r="J832" s="26">
        <f t="shared" si="178"/>
        <v>18.146664104864115</v>
      </c>
      <c r="K832" s="26">
        <f t="shared" si="179"/>
        <v>11.199764466564442</v>
      </c>
      <c r="L832" s="26">
        <f t="shared" si="171"/>
        <v>29.346428571428572</v>
      </c>
      <c r="M832" s="24">
        <f t="shared" si="172"/>
        <v>308.28041572924008</v>
      </c>
      <c r="N832" s="26">
        <f t="shared" si="168"/>
        <v>35.130415729240099</v>
      </c>
      <c r="O832" s="26">
        <f t="shared" si="173"/>
        <v>13.833333333333334</v>
      </c>
      <c r="AA832" s="26">
        <f t="shared" si="174"/>
        <v>830</v>
      </c>
      <c r="AB832" s="26">
        <f t="shared" si="180"/>
        <v>18.146664104864115</v>
      </c>
      <c r="AC832" s="26">
        <f t="shared" si="181"/>
        <v>11.199764466564442</v>
      </c>
      <c r="AD832" s="26">
        <f t="shared" si="175"/>
        <v>29.346428571428572</v>
      </c>
      <c r="AE832" s="24">
        <f t="shared" si="176"/>
        <v>308.28041572924008</v>
      </c>
      <c r="AF832" s="26">
        <f t="shared" si="169"/>
        <v>35.130415729240099</v>
      </c>
      <c r="AG832" s="26">
        <f t="shared" si="177"/>
        <v>13.833333333333334</v>
      </c>
    </row>
    <row r="833" spans="9:33" x14ac:dyDescent="0.3">
      <c r="I833" s="26">
        <f t="shared" si="170"/>
        <v>831</v>
      </c>
      <c r="J833" s="26">
        <f t="shared" si="178"/>
        <v>18.168527555592867</v>
      </c>
      <c r="K833" s="26">
        <f t="shared" si="179"/>
        <v>11.213258158692835</v>
      </c>
      <c r="L833" s="26">
        <f t="shared" si="171"/>
        <v>29.381785714285716</v>
      </c>
      <c r="M833" s="24">
        <f t="shared" si="172"/>
        <v>308.28041572924008</v>
      </c>
      <c r="N833" s="26">
        <f t="shared" si="168"/>
        <v>35.130415729240099</v>
      </c>
      <c r="O833" s="26">
        <f t="shared" si="173"/>
        <v>13.85</v>
      </c>
      <c r="AA833" s="26">
        <f t="shared" si="174"/>
        <v>831</v>
      </c>
      <c r="AB833" s="26">
        <f t="shared" si="180"/>
        <v>18.168527555592867</v>
      </c>
      <c r="AC833" s="26">
        <f t="shared" si="181"/>
        <v>11.213258158692835</v>
      </c>
      <c r="AD833" s="26">
        <f t="shared" si="175"/>
        <v>29.381785714285716</v>
      </c>
      <c r="AE833" s="24">
        <f t="shared" si="176"/>
        <v>308.28041572924008</v>
      </c>
      <c r="AF833" s="26">
        <f t="shared" si="169"/>
        <v>35.130415729240099</v>
      </c>
      <c r="AG833" s="26">
        <f t="shared" si="177"/>
        <v>13.85</v>
      </c>
    </row>
    <row r="834" spans="9:33" x14ac:dyDescent="0.3">
      <c r="I834" s="26">
        <f t="shared" si="170"/>
        <v>832</v>
      </c>
      <c r="J834" s="26">
        <f t="shared" si="178"/>
        <v>18.190391006321619</v>
      </c>
      <c r="K834" s="26">
        <f t="shared" si="179"/>
        <v>11.226751850821225</v>
      </c>
      <c r="L834" s="26">
        <f t="shared" si="171"/>
        <v>29.417142857142856</v>
      </c>
      <c r="M834" s="24">
        <f t="shared" si="172"/>
        <v>308.28041572924008</v>
      </c>
      <c r="N834" s="26">
        <f t="shared" si="168"/>
        <v>35.130415729240099</v>
      </c>
      <c r="O834" s="26">
        <f t="shared" si="173"/>
        <v>13.866666666666667</v>
      </c>
      <c r="AA834" s="26">
        <f t="shared" si="174"/>
        <v>832</v>
      </c>
      <c r="AB834" s="26">
        <f t="shared" si="180"/>
        <v>18.190391006321619</v>
      </c>
      <c r="AC834" s="26">
        <f t="shared" si="181"/>
        <v>11.226751850821225</v>
      </c>
      <c r="AD834" s="26">
        <f t="shared" si="175"/>
        <v>29.417142857142856</v>
      </c>
      <c r="AE834" s="24">
        <f t="shared" si="176"/>
        <v>308.28041572924008</v>
      </c>
      <c r="AF834" s="26">
        <f t="shared" si="169"/>
        <v>35.130415729240099</v>
      </c>
      <c r="AG834" s="26">
        <f t="shared" si="177"/>
        <v>13.866666666666667</v>
      </c>
    </row>
    <row r="835" spans="9:33" x14ac:dyDescent="0.3">
      <c r="I835" s="26">
        <f t="shared" si="170"/>
        <v>833</v>
      </c>
      <c r="J835" s="26">
        <f t="shared" si="178"/>
        <v>18.212254457050371</v>
      </c>
      <c r="K835" s="26">
        <f t="shared" si="179"/>
        <v>11.240245542949616</v>
      </c>
      <c r="L835" s="26">
        <f t="shared" si="171"/>
        <v>29.452500000000001</v>
      </c>
      <c r="M835" s="24">
        <f t="shared" si="172"/>
        <v>308.28041572924008</v>
      </c>
      <c r="N835" s="26">
        <f t="shared" ref="N835:N898" si="182">M835-273.15</f>
        <v>35.130415729240099</v>
      </c>
      <c r="O835" s="26">
        <f t="shared" si="173"/>
        <v>13.883333333333333</v>
      </c>
      <c r="AA835" s="26">
        <f t="shared" si="174"/>
        <v>833</v>
      </c>
      <c r="AB835" s="26">
        <f t="shared" si="180"/>
        <v>18.212254457050371</v>
      </c>
      <c r="AC835" s="26">
        <f t="shared" si="181"/>
        <v>11.240245542949616</v>
      </c>
      <c r="AD835" s="26">
        <f t="shared" si="175"/>
        <v>29.452500000000001</v>
      </c>
      <c r="AE835" s="24">
        <f t="shared" si="176"/>
        <v>308.28041572924008</v>
      </c>
      <c r="AF835" s="26">
        <f t="shared" ref="AF835:AF898" si="183">AE835-273.15</f>
        <v>35.130415729240099</v>
      </c>
      <c r="AG835" s="26">
        <f t="shared" si="177"/>
        <v>13.883333333333333</v>
      </c>
    </row>
    <row r="836" spans="9:33" x14ac:dyDescent="0.3">
      <c r="I836" s="26">
        <f t="shared" ref="I836:I899" si="184">I835+1</f>
        <v>834</v>
      </c>
      <c r="J836" s="26">
        <f t="shared" si="178"/>
        <v>18.234117907779122</v>
      </c>
      <c r="K836" s="26">
        <f t="shared" si="179"/>
        <v>11.253739235078006</v>
      </c>
      <c r="L836" s="26">
        <f t="shared" ref="L836:L899" si="185">$B$12^2*$F$4*I836</f>
        <v>29.487857142857145</v>
      </c>
      <c r="M836" s="24">
        <f t="shared" ref="M836:M899" si="186">M835+((L836-K836-J836)/($F$6*$B$9))</f>
        <v>308.28041572924008</v>
      </c>
      <c r="N836" s="26">
        <f t="shared" si="182"/>
        <v>35.130415729240099</v>
      </c>
      <c r="O836" s="26">
        <f t="shared" ref="O836:O899" si="187">I836/60</f>
        <v>13.9</v>
      </c>
      <c r="AA836" s="26">
        <f t="shared" ref="AA836:AA899" si="188">AA835+1</f>
        <v>834</v>
      </c>
      <c r="AB836" s="26">
        <f t="shared" si="180"/>
        <v>18.234117907779122</v>
      </c>
      <c r="AC836" s="26">
        <f t="shared" si="181"/>
        <v>11.253739235078006</v>
      </c>
      <c r="AD836" s="26">
        <f t="shared" ref="AD836:AD899" si="189">$T$12^2*$F$4*AA836</f>
        <v>29.487857142857145</v>
      </c>
      <c r="AE836" s="24">
        <f t="shared" ref="AE836:AE899" si="190">AE835+((AD836-AC836-AB836)/($F$6*$B$9))</f>
        <v>308.28041572924008</v>
      </c>
      <c r="AF836" s="26">
        <f t="shared" si="183"/>
        <v>35.130415729240099</v>
      </c>
      <c r="AG836" s="26">
        <f t="shared" ref="AG836:AG899" si="191">AA836/60</f>
        <v>13.9</v>
      </c>
    </row>
    <row r="837" spans="9:33" x14ac:dyDescent="0.3">
      <c r="I837" s="26">
        <f t="shared" si="184"/>
        <v>835</v>
      </c>
      <c r="J837" s="26">
        <f t="shared" ref="J837:J900" si="192">$B$15*$F$2*(M836-$B$14)*I837</f>
        <v>18.255981358507874</v>
      </c>
      <c r="K837" s="26">
        <f t="shared" ref="K837:K900" si="193">$B$7*$B$6*$F$2*(M836^4-$B$14^4)*I837</f>
        <v>11.267232927206397</v>
      </c>
      <c r="L837" s="26">
        <f t="shared" si="185"/>
        <v>29.523214285714285</v>
      </c>
      <c r="M837" s="24">
        <f t="shared" si="186"/>
        <v>308.28041572924008</v>
      </c>
      <c r="N837" s="26">
        <f t="shared" si="182"/>
        <v>35.130415729240099</v>
      </c>
      <c r="O837" s="26">
        <f t="shared" si="187"/>
        <v>13.916666666666666</v>
      </c>
      <c r="AA837" s="26">
        <f t="shared" si="188"/>
        <v>835</v>
      </c>
      <c r="AB837" s="26">
        <f t="shared" ref="AB837:AB900" si="194">$B$15*$F$2*(AE836-$B$14)*AA837</f>
        <v>18.255981358507874</v>
      </c>
      <c r="AC837" s="26">
        <f t="shared" ref="AC837:AC900" si="195">$B$7*$B$6*$F$2*(AE836^4-$B$14^4)*AA837</f>
        <v>11.267232927206397</v>
      </c>
      <c r="AD837" s="26">
        <f t="shared" si="189"/>
        <v>29.523214285714285</v>
      </c>
      <c r="AE837" s="24">
        <f t="shared" si="190"/>
        <v>308.28041572924008</v>
      </c>
      <c r="AF837" s="26">
        <f t="shared" si="183"/>
        <v>35.130415729240099</v>
      </c>
      <c r="AG837" s="26">
        <f t="shared" si="191"/>
        <v>13.916666666666666</v>
      </c>
    </row>
    <row r="838" spans="9:33" x14ac:dyDescent="0.3">
      <c r="I838" s="26">
        <f t="shared" si="184"/>
        <v>836</v>
      </c>
      <c r="J838" s="26">
        <f t="shared" si="192"/>
        <v>18.277844809236626</v>
      </c>
      <c r="K838" s="26">
        <f t="shared" si="193"/>
        <v>11.280726619334787</v>
      </c>
      <c r="L838" s="26">
        <f t="shared" si="185"/>
        <v>29.55857142857143</v>
      </c>
      <c r="M838" s="24">
        <f t="shared" si="186"/>
        <v>308.28041572924008</v>
      </c>
      <c r="N838" s="26">
        <f t="shared" si="182"/>
        <v>35.130415729240099</v>
      </c>
      <c r="O838" s="26">
        <f t="shared" si="187"/>
        <v>13.933333333333334</v>
      </c>
      <c r="AA838" s="26">
        <f t="shared" si="188"/>
        <v>836</v>
      </c>
      <c r="AB838" s="26">
        <f t="shared" si="194"/>
        <v>18.277844809236626</v>
      </c>
      <c r="AC838" s="26">
        <f t="shared" si="195"/>
        <v>11.280726619334787</v>
      </c>
      <c r="AD838" s="26">
        <f t="shared" si="189"/>
        <v>29.55857142857143</v>
      </c>
      <c r="AE838" s="24">
        <f t="shared" si="190"/>
        <v>308.28041572924008</v>
      </c>
      <c r="AF838" s="26">
        <f t="shared" si="183"/>
        <v>35.130415729240099</v>
      </c>
      <c r="AG838" s="26">
        <f t="shared" si="191"/>
        <v>13.933333333333334</v>
      </c>
    </row>
    <row r="839" spans="9:33" x14ac:dyDescent="0.3">
      <c r="I839" s="26">
        <f t="shared" si="184"/>
        <v>837</v>
      </c>
      <c r="J839" s="26">
        <f t="shared" si="192"/>
        <v>18.299708259965378</v>
      </c>
      <c r="K839" s="26">
        <f t="shared" si="193"/>
        <v>11.29422031146318</v>
      </c>
      <c r="L839" s="26">
        <f t="shared" si="185"/>
        <v>29.59392857142857</v>
      </c>
      <c r="M839" s="24">
        <f t="shared" si="186"/>
        <v>308.28041572924008</v>
      </c>
      <c r="N839" s="26">
        <f t="shared" si="182"/>
        <v>35.130415729240099</v>
      </c>
      <c r="O839" s="26">
        <f t="shared" si="187"/>
        <v>13.95</v>
      </c>
      <c r="AA839" s="26">
        <f t="shared" si="188"/>
        <v>837</v>
      </c>
      <c r="AB839" s="26">
        <f t="shared" si="194"/>
        <v>18.299708259965378</v>
      </c>
      <c r="AC839" s="26">
        <f t="shared" si="195"/>
        <v>11.29422031146318</v>
      </c>
      <c r="AD839" s="26">
        <f t="shared" si="189"/>
        <v>29.59392857142857</v>
      </c>
      <c r="AE839" s="24">
        <f t="shared" si="190"/>
        <v>308.28041572924008</v>
      </c>
      <c r="AF839" s="26">
        <f t="shared" si="183"/>
        <v>35.130415729240099</v>
      </c>
      <c r="AG839" s="26">
        <f t="shared" si="191"/>
        <v>13.95</v>
      </c>
    </row>
    <row r="840" spans="9:33" x14ac:dyDescent="0.3">
      <c r="I840" s="26">
        <f t="shared" si="184"/>
        <v>838</v>
      </c>
      <c r="J840" s="26">
        <f t="shared" si="192"/>
        <v>18.32157171069413</v>
      </c>
      <c r="K840" s="26">
        <f t="shared" si="193"/>
        <v>11.30771400359157</v>
      </c>
      <c r="L840" s="26">
        <f t="shared" si="185"/>
        <v>29.629285714285714</v>
      </c>
      <c r="M840" s="24">
        <f t="shared" si="186"/>
        <v>308.28041572924008</v>
      </c>
      <c r="N840" s="26">
        <f t="shared" si="182"/>
        <v>35.130415729240099</v>
      </c>
      <c r="O840" s="26">
        <f t="shared" si="187"/>
        <v>13.966666666666667</v>
      </c>
      <c r="AA840" s="26">
        <f t="shared" si="188"/>
        <v>838</v>
      </c>
      <c r="AB840" s="26">
        <f t="shared" si="194"/>
        <v>18.32157171069413</v>
      </c>
      <c r="AC840" s="26">
        <f t="shared" si="195"/>
        <v>11.30771400359157</v>
      </c>
      <c r="AD840" s="26">
        <f t="shared" si="189"/>
        <v>29.629285714285714</v>
      </c>
      <c r="AE840" s="24">
        <f t="shared" si="190"/>
        <v>308.28041572924008</v>
      </c>
      <c r="AF840" s="26">
        <f t="shared" si="183"/>
        <v>35.130415729240099</v>
      </c>
      <c r="AG840" s="26">
        <f t="shared" si="191"/>
        <v>13.966666666666667</v>
      </c>
    </row>
    <row r="841" spans="9:33" x14ac:dyDescent="0.3">
      <c r="I841" s="26">
        <f t="shared" si="184"/>
        <v>839</v>
      </c>
      <c r="J841" s="26">
        <f t="shared" si="192"/>
        <v>18.343435161422882</v>
      </c>
      <c r="K841" s="26">
        <f t="shared" si="193"/>
        <v>11.321207695719961</v>
      </c>
      <c r="L841" s="26">
        <f t="shared" si="185"/>
        <v>29.664642857142859</v>
      </c>
      <c r="M841" s="24">
        <f t="shared" si="186"/>
        <v>308.28041572924008</v>
      </c>
      <c r="N841" s="26">
        <f t="shared" si="182"/>
        <v>35.130415729240099</v>
      </c>
      <c r="O841" s="26">
        <f t="shared" si="187"/>
        <v>13.983333333333333</v>
      </c>
      <c r="AA841" s="26">
        <f t="shared" si="188"/>
        <v>839</v>
      </c>
      <c r="AB841" s="26">
        <f t="shared" si="194"/>
        <v>18.343435161422882</v>
      </c>
      <c r="AC841" s="26">
        <f t="shared" si="195"/>
        <v>11.321207695719961</v>
      </c>
      <c r="AD841" s="26">
        <f t="shared" si="189"/>
        <v>29.664642857142859</v>
      </c>
      <c r="AE841" s="24">
        <f t="shared" si="190"/>
        <v>308.28041572924008</v>
      </c>
      <c r="AF841" s="26">
        <f t="shared" si="183"/>
        <v>35.130415729240099</v>
      </c>
      <c r="AG841" s="26">
        <f t="shared" si="191"/>
        <v>13.983333333333333</v>
      </c>
    </row>
    <row r="842" spans="9:33" x14ac:dyDescent="0.3">
      <c r="I842" s="26">
        <f t="shared" si="184"/>
        <v>840</v>
      </c>
      <c r="J842" s="26">
        <f t="shared" si="192"/>
        <v>18.365298612151634</v>
      </c>
      <c r="K842" s="26">
        <f t="shared" si="193"/>
        <v>11.334701387848352</v>
      </c>
      <c r="L842" s="26">
        <f t="shared" si="185"/>
        <v>29.7</v>
      </c>
      <c r="M842" s="24">
        <f t="shared" si="186"/>
        <v>308.28041572924008</v>
      </c>
      <c r="N842" s="26">
        <f t="shared" si="182"/>
        <v>35.130415729240099</v>
      </c>
      <c r="O842" s="26">
        <f t="shared" si="187"/>
        <v>14</v>
      </c>
      <c r="AA842" s="26">
        <f t="shared" si="188"/>
        <v>840</v>
      </c>
      <c r="AB842" s="26">
        <f t="shared" si="194"/>
        <v>18.365298612151634</v>
      </c>
      <c r="AC842" s="26">
        <f t="shared" si="195"/>
        <v>11.334701387848352</v>
      </c>
      <c r="AD842" s="26">
        <f t="shared" si="189"/>
        <v>29.7</v>
      </c>
      <c r="AE842" s="24">
        <f t="shared" si="190"/>
        <v>308.28041572924008</v>
      </c>
      <c r="AF842" s="26">
        <f t="shared" si="183"/>
        <v>35.130415729240099</v>
      </c>
      <c r="AG842" s="26">
        <f t="shared" si="191"/>
        <v>14</v>
      </c>
    </row>
    <row r="843" spans="9:33" x14ac:dyDescent="0.3">
      <c r="I843" s="26">
        <f t="shared" si="184"/>
        <v>841</v>
      </c>
      <c r="J843" s="26">
        <f t="shared" si="192"/>
        <v>18.387162062880385</v>
      </c>
      <c r="K843" s="26">
        <f t="shared" si="193"/>
        <v>11.348195079976742</v>
      </c>
      <c r="L843" s="26">
        <f t="shared" si="185"/>
        <v>29.735357142857143</v>
      </c>
      <c r="M843" s="24">
        <f t="shared" si="186"/>
        <v>308.28041572924008</v>
      </c>
      <c r="N843" s="26">
        <f t="shared" si="182"/>
        <v>35.130415729240099</v>
      </c>
      <c r="O843" s="26">
        <f t="shared" si="187"/>
        <v>14.016666666666667</v>
      </c>
      <c r="AA843" s="26">
        <f t="shared" si="188"/>
        <v>841</v>
      </c>
      <c r="AB843" s="26">
        <f t="shared" si="194"/>
        <v>18.387162062880385</v>
      </c>
      <c r="AC843" s="26">
        <f t="shared" si="195"/>
        <v>11.348195079976742</v>
      </c>
      <c r="AD843" s="26">
        <f t="shared" si="189"/>
        <v>29.735357142857143</v>
      </c>
      <c r="AE843" s="24">
        <f t="shared" si="190"/>
        <v>308.28041572924008</v>
      </c>
      <c r="AF843" s="26">
        <f t="shared" si="183"/>
        <v>35.130415729240099</v>
      </c>
      <c r="AG843" s="26">
        <f t="shared" si="191"/>
        <v>14.016666666666667</v>
      </c>
    </row>
    <row r="844" spans="9:33" x14ac:dyDescent="0.3">
      <c r="I844" s="26">
        <f t="shared" si="184"/>
        <v>842</v>
      </c>
      <c r="J844" s="26">
        <f t="shared" si="192"/>
        <v>18.409025513609137</v>
      </c>
      <c r="K844" s="26">
        <f t="shared" si="193"/>
        <v>11.361688772105133</v>
      </c>
      <c r="L844" s="26">
        <f t="shared" si="185"/>
        <v>29.770714285714288</v>
      </c>
      <c r="M844" s="24">
        <f t="shared" si="186"/>
        <v>308.28041572924008</v>
      </c>
      <c r="N844" s="26">
        <f t="shared" si="182"/>
        <v>35.130415729240099</v>
      </c>
      <c r="O844" s="26">
        <f t="shared" si="187"/>
        <v>14.033333333333333</v>
      </c>
      <c r="AA844" s="26">
        <f t="shared" si="188"/>
        <v>842</v>
      </c>
      <c r="AB844" s="26">
        <f t="shared" si="194"/>
        <v>18.409025513609137</v>
      </c>
      <c r="AC844" s="26">
        <f t="shared" si="195"/>
        <v>11.361688772105133</v>
      </c>
      <c r="AD844" s="26">
        <f t="shared" si="189"/>
        <v>29.770714285714288</v>
      </c>
      <c r="AE844" s="24">
        <f t="shared" si="190"/>
        <v>308.28041572924008</v>
      </c>
      <c r="AF844" s="26">
        <f t="shared" si="183"/>
        <v>35.130415729240099</v>
      </c>
      <c r="AG844" s="26">
        <f t="shared" si="191"/>
        <v>14.033333333333333</v>
      </c>
    </row>
    <row r="845" spans="9:33" x14ac:dyDescent="0.3">
      <c r="I845" s="26">
        <f t="shared" si="184"/>
        <v>843</v>
      </c>
      <c r="J845" s="26">
        <f t="shared" si="192"/>
        <v>18.430888964337889</v>
      </c>
      <c r="K845" s="26">
        <f t="shared" si="193"/>
        <v>11.375182464233525</v>
      </c>
      <c r="L845" s="26">
        <f t="shared" si="185"/>
        <v>29.806071428571428</v>
      </c>
      <c r="M845" s="24">
        <f t="shared" si="186"/>
        <v>308.28041572924008</v>
      </c>
      <c r="N845" s="26">
        <f t="shared" si="182"/>
        <v>35.130415729240099</v>
      </c>
      <c r="O845" s="26">
        <f t="shared" si="187"/>
        <v>14.05</v>
      </c>
      <c r="AA845" s="26">
        <f t="shared" si="188"/>
        <v>843</v>
      </c>
      <c r="AB845" s="26">
        <f t="shared" si="194"/>
        <v>18.430888964337889</v>
      </c>
      <c r="AC845" s="26">
        <f t="shared" si="195"/>
        <v>11.375182464233525</v>
      </c>
      <c r="AD845" s="26">
        <f t="shared" si="189"/>
        <v>29.806071428571428</v>
      </c>
      <c r="AE845" s="24">
        <f t="shared" si="190"/>
        <v>308.28041572924008</v>
      </c>
      <c r="AF845" s="26">
        <f t="shared" si="183"/>
        <v>35.130415729240099</v>
      </c>
      <c r="AG845" s="26">
        <f t="shared" si="191"/>
        <v>14.05</v>
      </c>
    </row>
    <row r="846" spans="9:33" x14ac:dyDescent="0.3">
      <c r="I846" s="26">
        <f t="shared" si="184"/>
        <v>844</v>
      </c>
      <c r="J846" s="26">
        <f t="shared" si="192"/>
        <v>18.452752415066641</v>
      </c>
      <c r="K846" s="26">
        <f t="shared" si="193"/>
        <v>11.388676156361916</v>
      </c>
      <c r="L846" s="26">
        <f t="shared" si="185"/>
        <v>29.841428571428573</v>
      </c>
      <c r="M846" s="24">
        <f t="shared" si="186"/>
        <v>308.28041572924008</v>
      </c>
      <c r="N846" s="26">
        <f t="shared" si="182"/>
        <v>35.130415729240099</v>
      </c>
      <c r="O846" s="26">
        <f t="shared" si="187"/>
        <v>14.066666666666666</v>
      </c>
      <c r="AA846" s="26">
        <f t="shared" si="188"/>
        <v>844</v>
      </c>
      <c r="AB846" s="26">
        <f t="shared" si="194"/>
        <v>18.452752415066641</v>
      </c>
      <c r="AC846" s="26">
        <f t="shared" si="195"/>
        <v>11.388676156361916</v>
      </c>
      <c r="AD846" s="26">
        <f t="shared" si="189"/>
        <v>29.841428571428573</v>
      </c>
      <c r="AE846" s="24">
        <f t="shared" si="190"/>
        <v>308.28041572924008</v>
      </c>
      <c r="AF846" s="26">
        <f t="shared" si="183"/>
        <v>35.130415729240099</v>
      </c>
      <c r="AG846" s="26">
        <f t="shared" si="191"/>
        <v>14.066666666666666</v>
      </c>
    </row>
    <row r="847" spans="9:33" x14ac:dyDescent="0.3">
      <c r="I847" s="26">
        <f t="shared" si="184"/>
        <v>845</v>
      </c>
      <c r="J847" s="26">
        <f t="shared" si="192"/>
        <v>18.474615865795393</v>
      </c>
      <c r="K847" s="26">
        <f t="shared" si="193"/>
        <v>11.402169848490306</v>
      </c>
      <c r="L847" s="26">
        <f t="shared" si="185"/>
        <v>29.876785714285713</v>
      </c>
      <c r="M847" s="24">
        <f t="shared" si="186"/>
        <v>308.28041572924008</v>
      </c>
      <c r="N847" s="26">
        <f t="shared" si="182"/>
        <v>35.130415729240099</v>
      </c>
      <c r="O847" s="26">
        <f t="shared" si="187"/>
        <v>14.083333333333334</v>
      </c>
      <c r="AA847" s="26">
        <f t="shared" si="188"/>
        <v>845</v>
      </c>
      <c r="AB847" s="26">
        <f t="shared" si="194"/>
        <v>18.474615865795393</v>
      </c>
      <c r="AC847" s="26">
        <f t="shared" si="195"/>
        <v>11.402169848490306</v>
      </c>
      <c r="AD847" s="26">
        <f t="shared" si="189"/>
        <v>29.876785714285713</v>
      </c>
      <c r="AE847" s="24">
        <f t="shared" si="190"/>
        <v>308.28041572924008</v>
      </c>
      <c r="AF847" s="26">
        <f t="shared" si="183"/>
        <v>35.130415729240099</v>
      </c>
      <c r="AG847" s="26">
        <f t="shared" si="191"/>
        <v>14.083333333333334</v>
      </c>
    </row>
    <row r="848" spans="9:33" x14ac:dyDescent="0.3">
      <c r="I848" s="26">
        <f t="shared" si="184"/>
        <v>846</v>
      </c>
      <c r="J848" s="26">
        <f t="shared" si="192"/>
        <v>18.496479316524145</v>
      </c>
      <c r="K848" s="26">
        <f t="shared" si="193"/>
        <v>11.415663540618697</v>
      </c>
      <c r="L848" s="26">
        <f t="shared" si="185"/>
        <v>29.912142857142857</v>
      </c>
      <c r="M848" s="24">
        <f t="shared" si="186"/>
        <v>308.28041572924008</v>
      </c>
      <c r="N848" s="26">
        <f t="shared" si="182"/>
        <v>35.130415729240099</v>
      </c>
      <c r="O848" s="26">
        <f t="shared" si="187"/>
        <v>14.1</v>
      </c>
      <c r="AA848" s="26">
        <f t="shared" si="188"/>
        <v>846</v>
      </c>
      <c r="AB848" s="26">
        <f t="shared" si="194"/>
        <v>18.496479316524145</v>
      </c>
      <c r="AC848" s="26">
        <f t="shared" si="195"/>
        <v>11.415663540618697</v>
      </c>
      <c r="AD848" s="26">
        <f t="shared" si="189"/>
        <v>29.912142857142857</v>
      </c>
      <c r="AE848" s="24">
        <f t="shared" si="190"/>
        <v>308.28041572924008</v>
      </c>
      <c r="AF848" s="26">
        <f t="shared" si="183"/>
        <v>35.130415729240099</v>
      </c>
      <c r="AG848" s="26">
        <f t="shared" si="191"/>
        <v>14.1</v>
      </c>
    </row>
    <row r="849" spans="9:33" x14ac:dyDescent="0.3">
      <c r="I849" s="26">
        <f t="shared" si="184"/>
        <v>847</v>
      </c>
      <c r="J849" s="26">
        <f t="shared" si="192"/>
        <v>18.518342767252896</v>
      </c>
      <c r="K849" s="26">
        <f t="shared" si="193"/>
        <v>11.429157232747087</v>
      </c>
      <c r="L849" s="26">
        <f t="shared" si="185"/>
        <v>29.947500000000002</v>
      </c>
      <c r="M849" s="24">
        <f t="shared" si="186"/>
        <v>308.28041572924008</v>
      </c>
      <c r="N849" s="26">
        <f t="shared" si="182"/>
        <v>35.130415729240099</v>
      </c>
      <c r="O849" s="26">
        <f t="shared" si="187"/>
        <v>14.116666666666667</v>
      </c>
      <c r="AA849" s="26">
        <f t="shared" si="188"/>
        <v>847</v>
      </c>
      <c r="AB849" s="26">
        <f t="shared" si="194"/>
        <v>18.518342767252896</v>
      </c>
      <c r="AC849" s="26">
        <f t="shared" si="195"/>
        <v>11.429157232747087</v>
      </c>
      <c r="AD849" s="26">
        <f t="shared" si="189"/>
        <v>29.947500000000002</v>
      </c>
      <c r="AE849" s="24">
        <f t="shared" si="190"/>
        <v>308.28041572924008</v>
      </c>
      <c r="AF849" s="26">
        <f t="shared" si="183"/>
        <v>35.130415729240099</v>
      </c>
      <c r="AG849" s="26">
        <f t="shared" si="191"/>
        <v>14.116666666666667</v>
      </c>
    </row>
    <row r="850" spans="9:33" x14ac:dyDescent="0.3">
      <c r="I850" s="26">
        <f t="shared" si="184"/>
        <v>848</v>
      </c>
      <c r="J850" s="26">
        <f t="shared" si="192"/>
        <v>18.540206217981648</v>
      </c>
      <c r="K850" s="26">
        <f t="shared" si="193"/>
        <v>11.44265092487548</v>
      </c>
      <c r="L850" s="26">
        <f t="shared" si="185"/>
        <v>29.982857142857142</v>
      </c>
      <c r="M850" s="24">
        <f t="shared" si="186"/>
        <v>308.28041572924008</v>
      </c>
      <c r="N850" s="26">
        <f t="shared" si="182"/>
        <v>35.130415729240099</v>
      </c>
      <c r="O850" s="26">
        <f t="shared" si="187"/>
        <v>14.133333333333333</v>
      </c>
      <c r="AA850" s="26">
        <f t="shared" si="188"/>
        <v>848</v>
      </c>
      <c r="AB850" s="26">
        <f t="shared" si="194"/>
        <v>18.540206217981648</v>
      </c>
      <c r="AC850" s="26">
        <f t="shared" si="195"/>
        <v>11.44265092487548</v>
      </c>
      <c r="AD850" s="26">
        <f t="shared" si="189"/>
        <v>29.982857142857142</v>
      </c>
      <c r="AE850" s="24">
        <f t="shared" si="190"/>
        <v>308.28041572924008</v>
      </c>
      <c r="AF850" s="26">
        <f t="shared" si="183"/>
        <v>35.130415729240099</v>
      </c>
      <c r="AG850" s="26">
        <f t="shared" si="191"/>
        <v>14.133333333333333</v>
      </c>
    </row>
    <row r="851" spans="9:33" x14ac:dyDescent="0.3">
      <c r="I851" s="26">
        <f t="shared" si="184"/>
        <v>849</v>
      </c>
      <c r="J851" s="26">
        <f t="shared" si="192"/>
        <v>18.5620696687104</v>
      </c>
      <c r="K851" s="26">
        <f t="shared" si="193"/>
        <v>11.45614461700387</v>
      </c>
      <c r="L851" s="26">
        <f t="shared" si="185"/>
        <v>30.018214285714286</v>
      </c>
      <c r="M851" s="24">
        <f t="shared" si="186"/>
        <v>308.28041572924008</v>
      </c>
      <c r="N851" s="26">
        <f t="shared" si="182"/>
        <v>35.130415729240099</v>
      </c>
      <c r="O851" s="26">
        <f t="shared" si="187"/>
        <v>14.15</v>
      </c>
      <c r="AA851" s="26">
        <f t="shared" si="188"/>
        <v>849</v>
      </c>
      <c r="AB851" s="26">
        <f t="shared" si="194"/>
        <v>18.5620696687104</v>
      </c>
      <c r="AC851" s="26">
        <f t="shared" si="195"/>
        <v>11.45614461700387</v>
      </c>
      <c r="AD851" s="26">
        <f t="shared" si="189"/>
        <v>30.018214285714286</v>
      </c>
      <c r="AE851" s="24">
        <f t="shared" si="190"/>
        <v>308.28041572924008</v>
      </c>
      <c r="AF851" s="26">
        <f t="shared" si="183"/>
        <v>35.130415729240099</v>
      </c>
      <c r="AG851" s="26">
        <f t="shared" si="191"/>
        <v>14.15</v>
      </c>
    </row>
    <row r="852" spans="9:33" x14ac:dyDescent="0.3">
      <c r="I852" s="26">
        <f t="shared" si="184"/>
        <v>850</v>
      </c>
      <c r="J852" s="26">
        <f t="shared" si="192"/>
        <v>18.583933119439152</v>
      </c>
      <c r="K852" s="26">
        <f t="shared" si="193"/>
        <v>11.469638309132261</v>
      </c>
      <c r="L852" s="26">
        <f t="shared" si="185"/>
        <v>30.053571428571431</v>
      </c>
      <c r="M852" s="24">
        <f t="shared" si="186"/>
        <v>308.28041572924008</v>
      </c>
      <c r="N852" s="26">
        <f t="shared" si="182"/>
        <v>35.130415729240099</v>
      </c>
      <c r="O852" s="26">
        <f t="shared" si="187"/>
        <v>14.166666666666666</v>
      </c>
      <c r="AA852" s="26">
        <f t="shared" si="188"/>
        <v>850</v>
      </c>
      <c r="AB852" s="26">
        <f t="shared" si="194"/>
        <v>18.583933119439152</v>
      </c>
      <c r="AC852" s="26">
        <f t="shared" si="195"/>
        <v>11.469638309132261</v>
      </c>
      <c r="AD852" s="26">
        <f t="shared" si="189"/>
        <v>30.053571428571431</v>
      </c>
      <c r="AE852" s="24">
        <f t="shared" si="190"/>
        <v>308.28041572924008</v>
      </c>
      <c r="AF852" s="26">
        <f t="shared" si="183"/>
        <v>35.130415729240099</v>
      </c>
      <c r="AG852" s="26">
        <f t="shared" si="191"/>
        <v>14.166666666666666</v>
      </c>
    </row>
    <row r="853" spans="9:33" x14ac:dyDescent="0.3">
      <c r="I853" s="26">
        <f t="shared" si="184"/>
        <v>851</v>
      </c>
      <c r="J853" s="26">
        <f t="shared" si="192"/>
        <v>18.605796570167904</v>
      </c>
      <c r="K853" s="26">
        <f t="shared" si="193"/>
        <v>11.483132001260651</v>
      </c>
      <c r="L853" s="26">
        <f t="shared" si="185"/>
        <v>30.088928571428571</v>
      </c>
      <c r="M853" s="24">
        <f t="shared" si="186"/>
        <v>308.28041572924008</v>
      </c>
      <c r="N853" s="26">
        <f t="shared" si="182"/>
        <v>35.130415729240099</v>
      </c>
      <c r="O853" s="26">
        <f t="shared" si="187"/>
        <v>14.183333333333334</v>
      </c>
      <c r="AA853" s="26">
        <f t="shared" si="188"/>
        <v>851</v>
      </c>
      <c r="AB853" s="26">
        <f t="shared" si="194"/>
        <v>18.605796570167904</v>
      </c>
      <c r="AC853" s="26">
        <f t="shared" si="195"/>
        <v>11.483132001260651</v>
      </c>
      <c r="AD853" s="26">
        <f t="shared" si="189"/>
        <v>30.088928571428571</v>
      </c>
      <c r="AE853" s="24">
        <f t="shared" si="190"/>
        <v>308.28041572924008</v>
      </c>
      <c r="AF853" s="26">
        <f t="shared" si="183"/>
        <v>35.130415729240099</v>
      </c>
      <c r="AG853" s="26">
        <f t="shared" si="191"/>
        <v>14.183333333333334</v>
      </c>
    </row>
    <row r="854" spans="9:33" x14ac:dyDescent="0.3">
      <c r="I854" s="26">
        <f t="shared" si="184"/>
        <v>852</v>
      </c>
      <c r="J854" s="26">
        <f t="shared" si="192"/>
        <v>18.627660020896656</v>
      </c>
      <c r="K854" s="26">
        <f t="shared" si="193"/>
        <v>11.496625693389042</v>
      </c>
      <c r="L854" s="26">
        <f t="shared" si="185"/>
        <v>30.124285714285715</v>
      </c>
      <c r="M854" s="24">
        <f t="shared" si="186"/>
        <v>308.28041572924008</v>
      </c>
      <c r="N854" s="26">
        <f t="shared" si="182"/>
        <v>35.130415729240099</v>
      </c>
      <c r="O854" s="26">
        <f t="shared" si="187"/>
        <v>14.2</v>
      </c>
      <c r="AA854" s="26">
        <f t="shared" si="188"/>
        <v>852</v>
      </c>
      <c r="AB854" s="26">
        <f t="shared" si="194"/>
        <v>18.627660020896656</v>
      </c>
      <c r="AC854" s="26">
        <f t="shared" si="195"/>
        <v>11.496625693389042</v>
      </c>
      <c r="AD854" s="26">
        <f t="shared" si="189"/>
        <v>30.124285714285715</v>
      </c>
      <c r="AE854" s="24">
        <f t="shared" si="190"/>
        <v>308.28041572924008</v>
      </c>
      <c r="AF854" s="26">
        <f t="shared" si="183"/>
        <v>35.130415729240099</v>
      </c>
      <c r="AG854" s="26">
        <f t="shared" si="191"/>
        <v>14.2</v>
      </c>
    </row>
    <row r="855" spans="9:33" x14ac:dyDescent="0.3">
      <c r="I855" s="26">
        <f t="shared" si="184"/>
        <v>853</v>
      </c>
      <c r="J855" s="26">
        <f t="shared" si="192"/>
        <v>18.649523471625407</v>
      </c>
      <c r="K855" s="26">
        <f t="shared" si="193"/>
        <v>11.510119385517433</v>
      </c>
      <c r="L855" s="26">
        <f t="shared" si="185"/>
        <v>30.159642857142856</v>
      </c>
      <c r="M855" s="24">
        <f t="shared" si="186"/>
        <v>308.28041572924008</v>
      </c>
      <c r="N855" s="26">
        <f t="shared" si="182"/>
        <v>35.130415729240099</v>
      </c>
      <c r="O855" s="26">
        <f t="shared" si="187"/>
        <v>14.216666666666667</v>
      </c>
      <c r="AA855" s="26">
        <f t="shared" si="188"/>
        <v>853</v>
      </c>
      <c r="AB855" s="26">
        <f t="shared" si="194"/>
        <v>18.649523471625407</v>
      </c>
      <c r="AC855" s="26">
        <f t="shared" si="195"/>
        <v>11.510119385517433</v>
      </c>
      <c r="AD855" s="26">
        <f t="shared" si="189"/>
        <v>30.159642857142856</v>
      </c>
      <c r="AE855" s="24">
        <f t="shared" si="190"/>
        <v>308.28041572924008</v>
      </c>
      <c r="AF855" s="26">
        <f t="shared" si="183"/>
        <v>35.130415729240099</v>
      </c>
      <c r="AG855" s="26">
        <f t="shared" si="191"/>
        <v>14.216666666666667</v>
      </c>
    </row>
    <row r="856" spans="9:33" x14ac:dyDescent="0.3">
      <c r="I856" s="26">
        <f t="shared" si="184"/>
        <v>854</v>
      </c>
      <c r="J856" s="26">
        <f t="shared" si="192"/>
        <v>18.671386922354159</v>
      </c>
      <c r="K856" s="26">
        <f t="shared" si="193"/>
        <v>11.523613077645825</v>
      </c>
      <c r="L856" s="26">
        <f t="shared" si="185"/>
        <v>30.195</v>
      </c>
      <c r="M856" s="24">
        <f t="shared" si="186"/>
        <v>308.28041572924008</v>
      </c>
      <c r="N856" s="26">
        <f t="shared" si="182"/>
        <v>35.130415729240099</v>
      </c>
      <c r="O856" s="26">
        <f t="shared" si="187"/>
        <v>14.233333333333333</v>
      </c>
      <c r="AA856" s="26">
        <f t="shared" si="188"/>
        <v>854</v>
      </c>
      <c r="AB856" s="26">
        <f t="shared" si="194"/>
        <v>18.671386922354159</v>
      </c>
      <c r="AC856" s="26">
        <f t="shared" si="195"/>
        <v>11.523613077645825</v>
      </c>
      <c r="AD856" s="26">
        <f t="shared" si="189"/>
        <v>30.195</v>
      </c>
      <c r="AE856" s="24">
        <f t="shared" si="190"/>
        <v>308.28041572924008</v>
      </c>
      <c r="AF856" s="26">
        <f t="shared" si="183"/>
        <v>35.130415729240099</v>
      </c>
      <c r="AG856" s="26">
        <f t="shared" si="191"/>
        <v>14.233333333333333</v>
      </c>
    </row>
    <row r="857" spans="9:33" x14ac:dyDescent="0.3">
      <c r="I857" s="26">
        <f t="shared" si="184"/>
        <v>855</v>
      </c>
      <c r="J857" s="26">
        <f t="shared" si="192"/>
        <v>18.693250373082911</v>
      </c>
      <c r="K857" s="26">
        <f t="shared" si="193"/>
        <v>11.537106769774216</v>
      </c>
      <c r="L857" s="26">
        <f t="shared" si="185"/>
        <v>30.230357142857144</v>
      </c>
      <c r="M857" s="24">
        <f t="shared" si="186"/>
        <v>308.28041572924008</v>
      </c>
      <c r="N857" s="26">
        <f t="shared" si="182"/>
        <v>35.130415729240099</v>
      </c>
      <c r="O857" s="26">
        <f t="shared" si="187"/>
        <v>14.25</v>
      </c>
      <c r="AA857" s="26">
        <f t="shared" si="188"/>
        <v>855</v>
      </c>
      <c r="AB857" s="26">
        <f t="shared" si="194"/>
        <v>18.693250373082911</v>
      </c>
      <c r="AC857" s="26">
        <f t="shared" si="195"/>
        <v>11.537106769774216</v>
      </c>
      <c r="AD857" s="26">
        <f t="shared" si="189"/>
        <v>30.230357142857144</v>
      </c>
      <c r="AE857" s="24">
        <f t="shared" si="190"/>
        <v>308.28041572924008</v>
      </c>
      <c r="AF857" s="26">
        <f t="shared" si="183"/>
        <v>35.130415729240099</v>
      </c>
      <c r="AG857" s="26">
        <f t="shared" si="191"/>
        <v>14.25</v>
      </c>
    </row>
    <row r="858" spans="9:33" x14ac:dyDescent="0.3">
      <c r="I858" s="26">
        <f t="shared" si="184"/>
        <v>856</v>
      </c>
      <c r="J858" s="26">
        <f t="shared" si="192"/>
        <v>18.715113823811663</v>
      </c>
      <c r="K858" s="26">
        <f t="shared" si="193"/>
        <v>11.550600461902606</v>
      </c>
      <c r="L858" s="26">
        <f t="shared" si="185"/>
        <v>30.265714285714285</v>
      </c>
      <c r="M858" s="24">
        <f t="shared" si="186"/>
        <v>308.28041572924008</v>
      </c>
      <c r="N858" s="26">
        <f t="shared" si="182"/>
        <v>35.130415729240099</v>
      </c>
      <c r="O858" s="26">
        <f t="shared" si="187"/>
        <v>14.266666666666667</v>
      </c>
      <c r="AA858" s="26">
        <f t="shared" si="188"/>
        <v>856</v>
      </c>
      <c r="AB858" s="26">
        <f t="shared" si="194"/>
        <v>18.715113823811663</v>
      </c>
      <c r="AC858" s="26">
        <f t="shared" si="195"/>
        <v>11.550600461902606</v>
      </c>
      <c r="AD858" s="26">
        <f t="shared" si="189"/>
        <v>30.265714285714285</v>
      </c>
      <c r="AE858" s="24">
        <f t="shared" si="190"/>
        <v>308.28041572924008</v>
      </c>
      <c r="AF858" s="26">
        <f t="shared" si="183"/>
        <v>35.130415729240099</v>
      </c>
      <c r="AG858" s="26">
        <f t="shared" si="191"/>
        <v>14.266666666666667</v>
      </c>
    </row>
    <row r="859" spans="9:33" x14ac:dyDescent="0.3">
      <c r="I859" s="26">
        <f t="shared" si="184"/>
        <v>857</v>
      </c>
      <c r="J859" s="26">
        <f t="shared" si="192"/>
        <v>18.736977274540415</v>
      </c>
      <c r="K859" s="26">
        <f t="shared" si="193"/>
        <v>11.564094154030997</v>
      </c>
      <c r="L859" s="26">
        <f t="shared" si="185"/>
        <v>30.301071428571429</v>
      </c>
      <c r="M859" s="24">
        <f t="shared" si="186"/>
        <v>308.28041572924008</v>
      </c>
      <c r="N859" s="26">
        <f t="shared" si="182"/>
        <v>35.130415729240099</v>
      </c>
      <c r="O859" s="26">
        <f t="shared" si="187"/>
        <v>14.283333333333333</v>
      </c>
      <c r="AA859" s="26">
        <f t="shared" si="188"/>
        <v>857</v>
      </c>
      <c r="AB859" s="26">
        <f t="shared" si="194"/>
        <v>18.736977274540415</v>
      </c>
      <c r="AC859" s="26">
        <f t="shared" si="195"/>
        <v>11.564094154030997</v>
      </c>
      <c r="AD859" s="26">
        <f t="shared" si="189"/>
        <v>30.301071428571429</v>
      </c>
      <c r="AE859" s="24">
        <f t="shared" si="190"/>
        <v>308.28041572924008</v>
      </c>
      <c r="AF859" s="26">
        <f t="shared" si="183"/>
        <v>35.130415729240099</v>
      </c>
      <c r="AG859" s="26">
        <f t="shared" si="191"/>
        <v>14.283333333333333</v>
      </c>
    </row>
    <row r="860" spans="9:33" x14ac:dyDescent="0.3">
      <c r="I860" s="26">
        <f t="shared" si="184"/>
        <v>858</v>
      </c>
      <c r="J860" s="26">
        <f t="shared" si="192"/>
        <v>18.758840725269167</v>
      </c>
      <c r="K860" s="26">
        <f t="shared" si="193"/>
        <v>11.577587846159387</v>
      </c>
      <c r="L860" s="26">
        <f t="shared" si="185"/>
        <v>30.336428571428574</v>
      </c>
      <c r="M860" s="24">
        <f t="shared" si="186"/>
        <v>308.28041572924008</v>
      </c>
      <c r="N860" s="26">
        <f t="shared" si="182"/>
        <v>35.130415729240099</v>
      </c>
      <c r="O860" s="26">
        <f t="shared" si="187"/>
        <v>14.3</v>
      </c>
      <c r="AA860" s="26">
        <f t="shared" si="188"/>
        <v>858</v>
      </c>
      <c r="AB860" s="26">
        <f t="shared" si="194"/>
        <v>18.758840725269167</v>
      </c>
      <c r="AC860" s="26">
        <f t="shared" si="195"/>
        <v>11.577587846159387</v>
      </c>
      <c r="AD860" s="26">
        <f t="shared" si="189"/>
        <v>30.336428571428574</v>
      </c>
      <c r="AE860" s="24">
        <f t="shared" si="190"/>
        <v>308.28041572924008</v>
      </c>
      <c r="AF860" s="26">
        <f t="shared" si="183"/>
        <v>35.130415729240099</v>
      </c>
      <c r="AG860" s="26">
        <f t="shared" si="191"/>
        <v>14.3</v>
      </c>
    </row>
    <row r="861" spans="9:33" x14ac:dyDescent="0.3">
      <c r="I861" s="26">
        <f t="shared" si="184"/>
        <v>859</v>
      </c>
      <c r="J861" s="26">
        <f t="shared" si="192"/>
        <v>18.780704175997919</v>
      </c>
      <c r="K861" s="26">
        <f t="shared" si="193"/>
        <v>11.59108153828778</v>
      </c>
      <c r="L861" s="26">
        <f t="shared" si="185"/>
        <v>30.371785714285714</v>
      </c>
      <c r="M861" s="24">
        <f t="shared" si="186"/>
        <v>308.28041572924008</v>
      </c>
      <c r="N861" s="26">
        <f t="shared" si="182"/>
        <v>35.130415729240099</v>
      </c>
      <c r="O861" s="26">
        <f t="shared" si="187"/>
        <v>14.316666666666666</v>
      </c>
      <c r="AA861" s="26">
        <f t="shared" si="188"/>
        <v>859</v>
      </c>
      <c r="AB861" s="26">
        <f t="shared" si="194"/>
        <v>18.780704175997919</v>
      </c>
      <c r="AC861" s="26">
        <f t="shared" si="195"/>
        <v>11.59108153828778</v>
      </c>
      <c r="AD861" s="26">
        <f t="shared" si="189"/>
        <v>30.371785714285714</v>
      </c>
      <c r="AE861" s="24">
        <f t="shared" si="190"/>
        <v>308.28041572924008</v>
      </c>
      <c r="AF861" s="26">
        <f t="shared" si="183"/>
        <v>35.130415729240099</v>
      </c>
      <c r="AG861" s="26">
        <f t="shared" si="191"/>
        <v>14.316666666666666</v>
      </c>
    </row>
    <row r="862" spans="9:33" x14ac:dyDescent="0.3">
      <c r="I862" s="26">
        <f t="shared" si="184"/>
        <v>860</v>
      </c>
      <c r="J862" s="26">
        <f t="shared" si="192"/>
        <v>18.80256762672667</v>
      </c>
      <c r="K862" s="26">
        <f t="shared" si="193"/>
        <v>11.60457523041617</v>
      </c>
      <c r="L862" s="26">
        <f t="shared" si="185"/>
        <v>30.407142857142858</v>
      </c>
      <c r="M862" s="24">
        <f t="shared" si="186"/>
        <v>308.28041572924008</v>
      </c>
      <c r="N862" s="26">
        <f t="shared" si="182"/>
        <v>35.130415729240099</v>
      </c>
      <c r="O862" s="26">
        <f t="shared" si="187"/>
        <v>14.333333333333334</v>
      </c>
      <c r="AA862" s="26">
        <f t="shared" si="188"/>
        <v>860</v>
      </c>
      <c r="AB862" s="26">
        <f t="shared" si="194"/>
        <v>18.80256762672667</v>
      </c>
      <c r="AC862" s="26">
        <f t="shared" si="195"/>
        <v>11.60457523041617</v>
      </c>
      <c r="AD862" s="26">
        <f t="shared" si="189"/>
        <v>30.407142857142858</v>
      </c>
      <c r="AE862" s="24">
        <f t="shared" si="190"/>
        <v>308.28041572924008</v>
      </c>
      <c r="AF862" s="26">
        <f t="shared" si="183"/>
        <v>35.130415729240099</v>
      </c>
      <c r="AG862" s="26">
        <f t="shared" si="191"/>
        <v>14.333333333333334</v>
      </c>
    </row>
    <row r="863" spans="9:33" x14ac:dyDescent="0.3">
      <c r="I863" s="26">
        <f t="shared" si="184"/>
        <v>861</v>
      </c>
      <c r="J863" s="26">
        <f t="shared" si="192"/>
        <v>18.824431077455422</v>
      </c>
      <c r="K863" s="26">
        <f t="shared" si="193"/>
        <v>11.618068922544561</v>
      </c>
      <c r="L863" s="26">
        <f t="shared" si="185"/>
        <v>30.442499999999999</v>
      </c>
      <c r="M863" s="24">
        <f t="shared" si="186"/>
        <v>308.28041572924008</v>
      </c>
      <c r="N863" s="26">
        <f t="shared" si="182"/>
        <v>35.130415729240099</v>
      </c>
      <c r="O863" s="26">
        <f t="shared" si="187"/>
        <v>14.35</v>
      </c>
      <c r="AA863" s="26">
        <f t="shared" si="188"/>
        <v>861</v>
      </c>
      <c r="AB863" s="26">
        <f t="shared" si="194"/>
        <v>18.824431077455422</v>
      </c>
      <c r="AC863" s="26">
        <f t="shared" si="195"/>
        <v>11.618068922544561</v>
      </c>
      <c r="AD863" s="26">
        <f t="shared" si="189"/>
        <v>30.442499999999999</v>
      </c>
      <c r="AE863" s="24">
        <f t="shared" si="190"/>
        <v>308.28041572924008</v>
      </c>
      <c r="AF863" s="26">
        <f t="shared" si="183"/>
        <v>35.130415729240099</v>
      </c>
      <c r="AG863" s="26">
        <f t="shared" si="191"/>
        <v>14.35</v>
      </c>
    </row>
    <row r="864" spans="9:33" x14ac:dyDescent="0.3">
      <c r="I864" s="26">
        <f t="shared" si="184"/>
        <v>862</v>
      </c>
      <c r="J864" s="26">
        <f t="shared" si="192"/>
        <v>18.846294528184174</v>
      </c>
      <c r="K864" s="26">
        <f t="shared" si="193"/>
        <v>11.631562614672951</v>
      </c>
      <c r="L864" s="26">
        <f t="shared" si="185"/>
        <v>30.477857142857143</v>
      </c>
      <c r="M864" s="24">
        <f t="shared" si="186"/>
        <v>308.28041572924008</v>
      </c>
      <c r="N864" s="26">
        <f t="shared" si="182"/>
        <v>35.130415729240099</v>
      </c>
      <c r="O864" s="26">
        <f t="shared" si="187"/>
        <v>14.366666666666667</v>
      </c>
      <c r="AA864" s="26">
        <f t="shared" si="188"/>
        <v>862</v>
      </c>
      <c r="AB864" s="26">
        <f t="shared" si="194"/>
        <v>18.846294528184174</v>
      </c>
      <c r="AC864" s="26">
        <f t="shared" si="195"/>
        <v>11.631562614672951</v>
      </c>
      <c r="AD864" s="26">
        <f t="shared" si="189"/>
        <v>30.477857142857143</v>
      </c>
      <c r="AE864" s="24">
        <f t="shared" si="190"/>
        <v>308.28041572924008</v>
      </c>
      <c r="AF864" s="26">
        <f t="shared" si="183"/>
        <v>35.130415729240099</v>
      </c>
      <c r="AG864" s="26">
        <f t="shared" si="191"/>
        <v>14.366666666666667</v>
      </c>
    </row>
    <row r="865" spans="9:33" x14ac:dyDescent="0.3">
      <c r="I865" s="26">
        <f t="shared" si="184"/>
        <v>863</v>
      </c>
      <c r="J865" s="26">
        <f t="shared" si="192"/>
        <v>18.868157978912926</v>
      </c>
      <c r="K865" s="26">
        <f t="shared" si="193"/>
        <v>11.645056306801342</v>
      </c>
      <c r="L865" s="26">
        <f t="shared" si="185"/>
        <v>30.513214285714287</v>
      </c>
      <c r="M865" s="24">
        <f t="shared" si="186"/>
        <v>308.28041572924008</v>
      </c>
      <c r="N865" s="26">
        <f t="shared" si="182"/>
        <v>35.130415729240099</v>
      </c>
      <c r="O865" s="26">
        <f t="shared" si="187"/>
        <v>14.383333333333333</v>
      </c>
      <c r="AA865" s="26">
        <f t="shared" si="188"/>
        <v>863</v>
      </c>
      <c r="AB865" s="26">
        <f t="shared" si="194"/>
        <v>18.868157978912926</v>
      </c>
      <c r="AC865" s="26">
        <f t="shared" si="195"/>
        <v>11.645056306801342</v>
      </c>
      <c r="AD865" s="26">
        <f t="shared" si="189"/>
        <v>30.513214285714287</v>
      </c>
      <c r="AE865" s="24">
        <f t="shared" si="190"/>
        <v>308.28041572924008</v>
      </c>
      <c r="AF865" s="26">
        <f t="shared" si="183"/>
        <v>35.130415729240099</v>
      </c>
      <c r="AG865" s="26">
        <f t="shared" si="191"/>
        <v>14.383333333333333</v>
      </c>
    </row>
    <row r="866" spans="9:33" x14ac:dyDescent="0.3">
      <c r="I866" s="26">
        <f t="shared" si="184"/>
        <v>864</v>
      </c>
      <c r="J866" s="26">
        <f t="shared" si="192"/>
        <v>18.890021429641678</v>
      </c>
      <c r="K866" s="26">
        <f t="shared" si="193"/>
        <v>11.658549998929733</v>
      </c>
      <c r="L866" s="26">
        <f t="shared" si="185"/>
        <v>30.548571428571428</v>
      </c>
      <c r="M866" s="24">
        <f t="shared" si="186"/>
        <v>308.28041572924008</v>
      </c>
      <c r="N866" s="26">
        <f t="shared" si="182"/>
        <v>35.130415729240099</v>
      </c>
      <c r="O866" s="26">
        <f t="shared" si="187"/>
        <v>14.4</v>
      </c>
      <c r="AA866" s="26">
        <f t="shared" si="188"/>
        <v>864</v>
      </c>
      <c r="AB866" s="26">
        <f t="shared" si="194"/>
        <v>18.890021429641678</v>
      </c>
      <c r="AC866" s="26">
        <f t="shared" si="195"/>
        <v>11.658549998929733</v>
      </c>
      <c r="AD866" s="26">
        <f t="shared" si="189"/>
        <v>30.548571428571428</v>
      </c>
      <c r="AE866" s="24">
        <f t="shared" si="190"/>
        <v>308.28041572924008</v>
      </c>
      <c r="AF866" s="26">
        <f t="shared" si="183"/>
        <v>35.130415729240099</v>
      </c>
      <c r="AG866" s="26">
        <f t="shared" si="191"/>
        <v>14.4</v>
      </c>
    </row>
    <row r="867" spans="9:33" x14ac:dyDescent="0.3">
      <c r="I867" s="26">
        <f t="shared" si="184"/>
        <v>865</v>
      </c>
      <c r="J867" s="26">
        <f t="shared" si="192"/>
        <v>18.91188488037043</v>
      </c>
      <c r="K867" s="26">
        <f t="shared" si="193"/>
        <v>11.672043691058125</v>
      </c>
      <c r="L867" s="26">
        <f t="shared" si="185"/>
        <v>30.583928571428572</v>
      </c>
      <c r="M867" s="24">
        <f t="shared" si="186"/>
        <v>308.28041572924008</v>
      </c>
      <c r="N867" s="26">
        <f t="shared" si="182"/>
        <v>35.130415729240099</v>
      </c>
      <c r="O867" s="26">
        <f t="shared" si="187"/>
        <v>14.416666666666666</v>
      </c>
      <c r="AA867" s="26">
        <f t="shared" si="188"/>
        <v>865</v>
      </c>
      <c r="AB867" s="26">
        <f t="shared" si="194"/>
        <v>18.91188488037043</v>
      </c>
      <c r="AC867" s="26">
        <f t="shared" si="195"/>
        <v>11.672043691058125</v>
      </c>
      <c r="AD867" s="26">
        <f t="shared" si="189"/>
        <v>30.583928571428572</v>
      </c>
      <c r="AE867" s="24">
        <f t="shared" si="190"/>
        <v>308.28041572924008</v>
      </c>
      <c r="AF867" s="26">
        <f t="shared" si="183"/>
        <v>35.130415729240099</v>
      </c>
      <c r="AG867" s="26">
        <f t="shared" si="191"/>
        <v>14.416666666666666</v>
      </c>
    </row>
    <row r="868" spans="9:33" x14ac:dyDescent="0.3">
      <c r="I868" s="26">
        <f t="shared" si="184"/>
        <v>866</v>
      </c>
      <c r="J868" s="26">
        <f t="shared" si="192"/>
        <v>18.933748331099185</v>
      </c>
      <c r="K868" s="26">
        <f t="shared" si="193"/>
        <v>11.685537383186515</v>
      </c>
      <c r="L868" s="26">
        <f t="shared" si="185"/>
        <v>30.619285714285716</v>
      </c>
      <c r="M868" s="24">
        <f t="shared" si="186"/>
        <v>308.28041572924008</v>
      </c>
      <c r="N868" s="26">
        <f t="shared" si="182"/>
        <v>35.130415729240099</v>
      </c>
      <c r="O868" s="26">
        <f t="shared" si="187"/>
        <v>14.433333333333334</v>
      </c>
      <c r="AA868" s="26">
        <f t="shared" si="188"/>
        <v>866</v>
      </c>
      <c r="AB868" s="26">
        <f t="shared" si="194"/>
        <v>18.933748331099185</v>
      </c>
      <c r="AC868" s="26">
        <f t="shared" si="195"/>
        <v>11.685537383186515</v>
      </c>
      <c r="AD868" s="26">
        <f t="shared" si="189"/>
        <v>30.619285714285716</v>
      </c>
      <c r="AE868" s="24">
        <f t="shared" si="190"/>
        <v>308.28041572924008</v>
      </c>
      <c r="AF868" s="26">
        <f t="shared" si="183"/>
        <v>35.130415729240099</v>
      </c>
      <c r="AG868" s="26">
        <f t="shared" si="191"/>
        <v>14.433333333333334</v>
      </c>
    </row>
    <row r="869" spans="9:33" x14ac:dyDescent="0.3">
      <c r="I869" s="26">
        <f t="shared" si="184"/>
        <v>867</v>
      </c>
      <c r="J869" s="26">
        <f t="shared" si="192"/>
        <v>18.955611781827937</v>
      </c>
      <c r="K869" s="26">
        <f t="shared" si="193"/>
        <v>11.699031075314906</v>
      </c>
      <c r="L869" s="26">
        <f t="shared" si="185"/>
        <v>30.654642857142857</v>
      </c>
      <c r="M869" s="24">
        <f t="shared" si="186"/>
        <v>308.28041572924008</v>
      </c>
      <c r="N869" s="26">
        <f t="shared" si="182"/>
        <v>35.130415729240099</v>
      </c>
      <c r="O869" s="26">
        <f t="shared" si="187"/>
        <v>14.45</v>
      </c>
      <c r="AA869" s="26">
        <f t="shared" si="188"/>
        <v>867</v>
      </c>
      <c r="AB869" s="26">
        <f t="shared" si="194"/>
        <v>18.955611781827937</v>
      </c>
      <c r="AC869" s="26">
        <f t="shared" si="195"/>
        <v>11.699031075314906</v>
      </c>
      <c r="AD869" s="26">
        <f t="shared" si="189"/>
        <v>30.654642857142857</v>
      </c>
      <c r="AE869" s="24">
        <f t="shared" si="190"/>
        <v>308.28041572924008</v>
      </c>
      <c r="AF869" s="26">
        <f t="shared" si="183"/>
        <v>35.130415729240099</v>
      </c>
      <c r="AG869" s="26">
        <f t="shared" si="191"/>
        <v>14.45</v>
      </c>
    </row>
    <row r="870" spans="9:33" x14ac:dyDescent="0.3">
      <c r="I870" s="26">
        <f t="shared" si="184"/>
        <v>868</v>
      </c>
      <c r="J870" s="26">
        <f t="shared" si="192"/>
        <v>18.977475232556689</v>
      </c>
      <c r="K870" s="26">
        <f t="shared" si="193"/>
        <v>11.712524767443297</v>
      </c>
      <c r="L870" s="26">
        <f t="shared" si="185"/>
        <v>30.69</v>
      </c>
      <c r="M870" s="24">
        <f t="shared" si="186"/>
        <v>308.28041572924008</v>
      </c>
      <c r="N870" s="26">
        <f t="shared" si="182"/>
        <v>35.130415729240099</v>
      </c>
      <c r="O870" s="26">
        <f t="shared" si="187"/>
        <v>14.466666666666667</v>
      </c>
      <c r="AA870" s="26">
        <f t="shared" si="188"/>
        <v>868</v>
      </c>
      <c r="AB870" s="26">
        <f t="shared" si="194"/>
        <v>18.977475232556689</v>
      </c>
      <c r="AC870" s="26">
        <f t="shared" si="195"/>
        <v>11.712524767443297</v>
      </c>
      <c r="AD870" s="26">
        <f t="shared" si="189"/>
        <v>30.69</v>
      </c>
      <c r="AE870" s="24">
        <f t="shared" si="190"/>
        <v>308.28041572924008</v>
      </c>
      <c r="AF870" s="26">
        <f t="shared" si="183"/>
        <v>35.130415729240099</v>
      </c>
      <c r="AG870" s="26">
        <f t="shared" si="191"/>
        <v>14.466666666666667</v>
      </c>
    </row>
    <row r="871" spans="9:33" x14ac:dyDescent="0.3">
      <c r="I871" s="26">
        <f t="shared" si="184"/>
        <v>869</v>
      </c>
      <c r="J871" s="26">
        <f t="shared" si="192"/>
        <v>18.999338683285441</v>
      </c>
      <c r="K871" s="26">
        <f t="shared" si="193"/>
        <v>11.726018459571687</v>
      </c>
      <c r="L871" s="26">
        <f t="shared" si="185"/>
        <v>30.725357142857142</v>
      </c>
      <c r="M871" s="24">
        <f t="shared" si="186"/>
        <v>308.28041572924008</v>
      </c>
      <c r="N871" s="26">
        <f t="shared" si="182"/>
        <v>35.130415729240099</v>
      </c>
      <c r="O871" s="26">
        <f t="shared" si="187"/>
        <v>14.483333333333333</v>
      </c>
      <c r="AA871" s="26">
        <f t="shared" si="188"/>
        <v>869</v>
      </c>
      <c r="AB871" s="26">
        <f t="shared" si="194"/>
        <v>18.999338683285441</v>
      </c>
      <c r="AC871" s="26">
        <f t="shared" si="195"/>
        <v>11.726018459571687</v>
      </c>
      <c r="AD871" s="26">
        <f t="shared" si="189"/>
        <v>30.725357142857142</v>
      </c>
      <c r="AE871" s="24">
        <f t="shared" si="190"/>
        <v>308.28041572924008</v>
      </c>
      <c r="AF871" s="26">
        <f t="shared" si="183"/>
        <v>35.130415729240099</v>
      </c>
      <c r="AG871" s="26">
        <f t="shared" si="191"/>
        <v>14.483333333333333</v>
      </c>
    </row>
    <row r="872" spans="9:33" x14ac:dyDescent="0.3">
      <c r="I872" s="26">
        <f t="shared" si="184"/>
        <v>870</v>
      </c>
      <c r="J872" s="26">
        <f t="shared" si="192"/>
        <v>19.021202134014192</v>
      </c>
      <c r="K872" s="26">
        <f t="shared" si="193"/>
        <v>11.739512151700078</v>
      </c>
      <c r="L872" s="26">
        <f t="shared" si="185"/>
        <v>30.760714285714286</v>
      </c>
      <c r="M872" s="24">
        <f t="shared" si="186"/>
        <v>308.28041572924008</v>
      </c>
      <c r="N872" s="26">
        <f t="shared" si="182"/>
        <v>35.130415729240099</v>
      </c>
      <c r="O872" s="26">
        <f t="shared" si="187"/>
        <v>14.5</v>
      </c>
      <c r="AA872" s="26">
        <f t="shared" si="188"/>
        <v>870</v>
      </c>
      <c r="AB872" s="26">
        <f t="shared" si="194"/>
        <v>19.021202134014192</v>
      </c>
      <c r="AC872" s="26">
        <f t="shared" si="195"/>
        <v>11.739512151700078</v>
      </c>
      <c r="AD872" s="26">
        <f t="shared" si="189"/>
        <v>30.760714285714286</v>
      </c>
      <c r="AE872" s="24">
        <f t="shared" si="190"/>
        <v>308.28041572924008</v>
      </c>
      <c r="AF872" s="26">
        <f t="shared" si="183"/>
        <v>35.130415729240099</v>
      </c>
      <c r="AG872" s="26">
        <f t="shared" si="191"/>
        <v>14.5</v>
      </c>
    </row>
    <row r="873" spans="9:33" x14ac:dyDescent="0.3">
      <c r="I873" s="26">
        <f t="shared" si="184"/>
        <v>871</v>
      </c>
      <c r="J873" s="26">
        <f t="shared" si="192"/>
        <v>19.043065584742944</v>
      </c>
      <c r="K873" s="26">
        <f t="shared" si="193"/>
        <v>11.75300584382847</v>
      </c>
      <c r="L873" s="26">
        <f t="shared" si="185"/>
        <v>30.79607142857143</v>
      </c>
      <c r="M873" s="24">
        <f t="shared" si="186"/>
        <v>308.28041572924008</v>
      </c>
      <c r="N873" s="26">
        <f t="shared" si="182"/>
        <v>35.130415729240099</v>
      </c>
      <c r="O873" s="26">
        <f t="shared" si="187"/>
        <v>14.516666666666667</v>
      </c>
      <c r="AA873" s="26">
        <f t="shared" si="188"/>
        <v>871</v>
      </c>
      <c r="AB873" s="26">
        <f t="shared" si="194"/>
        <v>19.043065584742944</v>
      </c>
      <c r="AC873" s="26">
        <f t="shared" si="195"/>
        <v>11.75300584382847</v>
      </c>
      <c r="AD873" s="26">
        <f t="shared" si="189"/>
        <v>30.79607142857143</v>
      </c>
      <c r="AE873" s="24">
        <f t="shared" si="190"/>
        <v>308.28041572924008</v>
      </c>
      <c r="AF873" s="26">
        <f t="shared" si="183"/>
        <v>35.130415729240099</v>
      </c>
      <c r="AG873" s="26">
        <f t="shared" si="191"/>
        <v>14.516666666666667</v>
      </c>
    </row>
    <row r="874" spans="9:33" x14ac:dyDescent="0.3">
      <c r="I874" s="26">
        <f t="shared" si="184"/>
        <v>872</v>
      </c>
      <c r="J874" s="26">
        <f t="shared" si="192"/>
        <v>19.064929035471696</v>
      </c>
      <c r="K874" s="26">
        <f t="shared" si="193"/>
        <v>11.766499535956861</v>
      </c>
      <c r="L874" s="26">
        <f t="shared" si="185"/>
        <v>30.831428571428571</v>
      </c>
      <c r="M874" s="24">
        <f t="shared" si="186"/>
        <v>308.28041572924008</v>
      </c>
      <c r="N874" s="26">
        <f t="shared" si="182"/>
        <v>35.130415729240099</v>
      </c>
      <c r="O874" s="26">
        <f t="shared" si="187"/>
        <v>14.533333333333333</v>
      </c>
      <c r="AA874" s="26">
        <f t="shared" si="188"/>
        <v>872</v>
      </c>
      <c r="AB874" s="26">
        <f t="shared" si="194"/>
        <v>19.064929035471696</v>
      </c>
      <c r="AC874" s="26">
        <f t="shared" si="195"/>
        <v>11.766499535956861</v>
      </c>
      <c r="AD874" s="26">
        <f t="shared" si="189"/>
        <v>30.831428571428571</v>
      </c>
      <c r="AE874" s="24">
        <f t="shared" si="190"/>
        <v>308.28041572924008</v>
      </c>
      <c r="AF874" s="26">
        <f t="shared" si="183"/>
        <v>35.130415729240099</v>
      </c>
      <c r="AG874" s="26">
        <f t="shared" si="191"/>
        <v>14.533333333333333</v>
      </c>
    </row>
    <row r="875" spans="9:33" x14ac:dyDescent="0.3">
      <c r="I875" s="26">
        <f t="shared" si="184"/>
        <v>873</v>
      </c>
      <c r="J875" s="26">
        <f t="shared" si="192"/>
        <v>19.086792486200448</v>
      </c>
      <c r="K875" s="26">
        <f t="shared" si="193"/>
        <v>11.779993228085251</v>
      </c>
      <c r="L875" s="26">
        <f t="shared" si="185"/>
        <v>30.866785714285715</v>
      </c>
      <c r="M875" s="24">
        <f t="shared" si="186"/>
        <v>308.28041572924008</v>
      </c>
      <c r="N875" s="26">
        <f t="shared" si="182"/>
        <v>35.130415729240099</v>
      </c>
      <c r="O875" s="26">
        <f t="shared" si="187"/>
        <v>14.55</v>
      </c>
      <c r="AA875" s="26">
        <f t="shared" si="188"/>
        <v>873</v>
      </c>
      <c r="AB875" s="26">
        <f t="shared" si="194"/>
        <v>19.086792486200448</v>
      </c>
      <c r="AC875" s="26">
        <f t="shared" si="195"/>
        <v>11.779993228085251</v>
      </c>
      <c r="AD875" s="26">
        <f t="shared" si="189"/>
        <v>30.866785714285715</v>
      </c>
      <c r="AE875" s="24">
        <f t="shared" si="190"/>
        <v>308.28041572924008</v>
      </c>
      <c r="AF875" s="26">
        <f t="shared" si="183"/>
        <v>35.130415729240099</v>
      </c>
      <c r="AG875" s="26">
        <f t="shared" si="191"/>
        <v>14.55</v>
      </c>
    </row>
    <row r="876" spans="9:33" x14ac:dyDescent="0.3">
      <c r="I876" s="26">
        <f t="shared" si="184"/>
        <v>874</v>
      </c>
      <c r="J876" s="26">
        <f t="shared" si="192"/>
        <v>19.1086559369292</v>
      </c>
      <c r="K876" s="26">
        <f t="shared" si="193"/>
        <v>11.793486920213642</v>
      </c>
      <c r="L876" s="26">
        <f t="shared" si="185"/>
        <v>30.902142857142859</v>
      </c>
      <c r="M876" s="24">
        <f t="shared" si="186"/>
        <v>308.28041572924008</v>
      </c>
      <c r="N876" s="26">
        <f t="shared" si="182"/>
        <v>35.130415729240099</v>
      </c>
      <c r="O876" s="26">
        <f t="shared" si="187"/>
        <v>14.566666666666666</v>
      </c>
      <c r="AA876" s="26">
        <f t="shared" si="188"/>
        <v>874</v>
      </c>
      <c r="AB876" s="26">
        <f t="shared" si="194"/>
        <v>19.1086559369292</v>
      </c>
      <c r="AC876" s="26">
        <f t="shared" si="195"/>
        <v>11.793486920213642</v>
      </c>
      <c r="AD876" s="26">
        <f t="shared" si="189"/>
        <v>30.902142857142859</v>
      </c>
      <c r="AE876" s="24">
        <f t="shared" si="190"/>
        <v>308.28041572924008</v>
      </c>
      <c r="AF876" s="26">
        <f t="shared" si="183"/>
        <v>35.130415729240099</v>
      </c>
      <c r="AG876" s="26">
        <f t="shared" si="191"/>
        <v>14.566666666666666</v>
      </c>
    </row>
    <row r="877" spans="9:33" x14ac:dyDescent="0.3">
      <c r="I877" s="26">
        <f t="shared" si="184"/>
        <v>875</v>
      </c>
      <c r="J877" s="26">
        <f t="shared" si="192"/>
        <v>19.130519387657952</v>
      </c>
      <c r="K877" s="26">
        <f t="shared" si="193"/>
        <v>11.806980612342032</v>
      </c>
      <c r="L877" s="26">
        <f t="shared" si="185"/>
        <v>30.9375</v>
      </c>
      <c r="M877" s="24">
        <f t="shared" si="186"/>
        <v>308.28041572924008</v>
      </c>
      <c r="N877" s="26">
        <f t="shared" si="182"/>
        <v>35.130415729240099</v>
      </c>
      <c r="O877" s="26">
        <f t="shared" si="187"/>
        <v>14.583333333333334</v>
      </c>
      <c r="AA877" s="26">
        <f t="shared" si="188"/>
        <v>875</v>
      </c>
      <c r="AB877" s="26">
        <f t="shared" si="194"/>
        <v>19.130519387657952</v>
      </c>
      <c r="AC877" s="26">
        <f t="shared" si="195"/>
        <v>11.806980612342032</v>
      </c>
      <c r="AD877" s="26">
        <f t="shared" si="189"/>
        <v>30.9375</v>
      </c>
      <c r="AE877" s="24">
        <f t="shared" si="190"/>
        <v>308.28041572924008</v>
      </c>
      <c r="AF877" s="26">
        <f t="shared" si="183"/>
        <v>35.130415729240099</v>
      </c>
      <c r="AG877" s="26">
        <f t="shared" si="191"/>
        <v>14.583333333333334</v>
      </c>
    </row>
    <row r="878" spans="9:33" x14ac:dyDescent="0.3">
      <c r="I878" s="26">
        <f t="shared" si="184"/>
        <v>876</v>
      </c>
      <c r="J878" s="26">
        <f t="shared" si="192"/>
        <v>19.152382838386703</v>
      </c>
      <c r="K878" s="26">
        <f t="shared" si="193"/>
        <v>11.820474304470425</v>
      </c>
      <c r="L878" s="26">
        <f t="shared" si="185"/>
        <v>30.972857142857144</v>
      </c>
      <c r="M878" s="24">
        <f t="shared" si="186"/>
        <v>308.28041572924008</v>
      </c>
      <c r="N878" s="26">
        <f t="shared" si="182"/>
        <v>35.130415729240099</v>
      </c>
      <c r="O878" s="26">
        <f t="shared" si="187"/>
        <v>14.6</v>
      </c>
      <c r="AA878" s="26">
        <f t="shared" si="188"/>
        <v>876</v>
      </c>
      <c r="AB878" s="26">
        <f t="shared" si="194"/>
        <v>19.152382838386703</v>
      </c>
      <c r="AC878" s="26">
        <f t="shared" si="195"/>
        <v>11.820474304470425</v>
      </c>
      <c r="AD878" s="26">
        <f t="shared" si="189"/>
        <v>30.972857142857144</v>
      </c>
      <c r="AE878" s="24">
        <f t="shared" si="190"/>
        <v>308.28041572924008</v>
      </c>
      <c r="AF878" s="26">
        <f t="shared" si="183"/>
        <v>35.130415729240099</v>
      </c>
      <c r="AG878" s="26">
        <f t="shared" si="191"/>
        <v>14.6</v>
      </c>
    </row>
    <row r="879" spans="9:33" x14ac:dyDescent="0.3">
      <c r="I879" s="26">
        <f t="shared" si="184"/>
        <v>877</v>
      </c>
      <c r="J879" s="26">
        <f t="shared" si="192"/>
        <v>19.174246289115455</v>
      </c>
      <c r="K879" s="26">
        <f t="shared" si="193"/>
        <v>11.833967996598815</v>
      </c>
      <c r="L879" s="26">
        <f t="shared" si="185"/>
        <v>31.008214285714285</v>
      </c>
      <c r="M879" s="24">
        <f t="shared" si="186"/>
        <v>308.28041572924008</v>
      </c>
      <c r="N879" s="26">
        <f t="shared" si="182"/>
        <v>35.130415729240099</v>
      </c>
      <c r="O879" s="26">
        <f t="shared" si="187"/>
        <v>14.616666666666667</v>
      </c>
      <c r="AA879" s="26">
        <f t="shared" si="188"/>
        <v>877</v>
      </c>
      <c r="AB879" s="26">
        <f t="shared" si="194"/>
        <v>19.174246289115455</v>
      </c>
      <c r="AC879" s="26">
        <f t="shared" si="195"/>
        <v>11.833967996598815</v>
      </c>
      <c r="AD879" s="26">
        <f t="shared" si="189"/>
        <v>31.008214285714285</v>
      </c>
      <c r="AE879" s="24">
        <f t="shared" si="190"/>
        <v>308.28041572924008</v>
      </c>
      <c r="AF879" s="26">
        <f t="shared" si="183"/>
        <v>35.130415729240099</v>
      </c>
      <c r="AG879" s="26">
        <f t="shared" si="191"/>
        <v>14.616666666666667</v>
      </c>
    </row>
    <row r="880" spans="9:33" x14ac:dyDescent="0.3">
      <c r="I880" s="26">
        <f t="shared" si="184"/>
        <v>878</v>
      </c>
      <c r="J880" s="26">
        <f t="shared" si="192"/>
        <v>19.196109739844207</v>
      </c>
      <c r="K880" s="26">
        <f t="shared" si="193"/>
        <v>11.847461688727206</v>
      </c>
      <c r="L880" s="26">
        <f t="shared" si="185"/>
        <v>31.043571428571429</v>
      </c>
      <c r="M880" s="24">
        <f t="shared" si="186"/>
        <v>308.28041572924008</v>
      </c>
      <c r="N880" s="26">
        <f t="shared" si="182"/>
        <v>35.130415729240099</v>
      </c>
      <c r="O880" s="26">
        <f t="shared" si="187"/>
        <v>14.633333333333333</v>
      </c>
      <c r="AA880" s="26">
        <f t="shared" si="188"/>
        <v>878</v>
      </c>
      <c r="AB880" s="26">
        <f t="shared" si="194"/>
        <v>19.196109739844207</v>
      </c>
      <c r="AC880" s="26">
        <f t="shared" si="195"/>
        <v>11.847461688727206</v>
      </c>
      <c r="AD880" s="26">
        <f t="shared" si="189"/>
        <v>31.043571428571429</v>
      </c>
      <c r="AE880" s="24">
        <f t="shared" si="190"/>
        <v>308.28041572924008</v>
      </c>
      <c r="AF880" s="26">
        <f t="shared" si="183"/>
        <v>35.130415729240099</v>
      </c>
      <c r="AG880" s="26">
        <f t="shared" si="191"/>
        <v>14.633333333333333</v>
      </c>
    </row>
    <row r="881" spans="9:33" x14ac:dyDescent="0.3">
      <c r="I881" s="26">
        <f t="shared" si="184"/>
        <v>879</v>
      </c>
      <c r="J881" s="26">
        <f t="shared" si="192"/>
        <v>19.217973190572959</v>
      </c>
      <c r="K881" s="26">
        <f t="shared" si="193"/>
        <v>11.860955380855597</v>
      </c>
      <c r="L881" s="26">
        <f t="shared" si="185"/>
        <v>31.078928571428573</v>
      </c>
      <c r="M881" s="24">
        <f t="shared" si="186"/>
        <v>308.28041572924008</v>
      </c>
      <c r="N881" s="26">
        <f t="shared" si="182"/>
        <v>35.130415729240099</v>
      </c>
      <c r="O881" s="26">
        <f t="shared" si="187"/>
        <v>14.65</v>
      </c>
      <c r="AA881" s="26">
        <f t="shared" si="188"/>
        <v>879</v>
      </c>
      <c r="AB881" s="26">
        <f t="shared" si="194"/>
        <v>19.217973190572959</v>
      </c>
      <c r="AC881" s="26">
        <f t="shared" si="195"/>
        <v>11.860955380855597</v>
      </c>
      <c r="AD881" s="26">
        <f t="shared" si="189"/>
        <v>31.078928571428573</v>
      </c>
      <c r="AE881" s="24">
        <f t="shared" si="190"/>
        <v>308.28041572924008</v>
      </c>
      <c r="AF881" s="26">
        <f t="shared" si="183"/>
        <v>35.130415729240099</v>
      </c>
      <c r="AG881" s="26">
        <f t="shared" si="191"/>
        <v>14.65</v>
      </c>
    </row>
    <row r="882" spans="9:33" x14ac:dyDescent="0.3">
      <c r="I882" s="26">
        <f t="shared" si="184"/>
        <v>880</v>
      </c>
      <c r="J882" s="26">
        <f t="shared" si="192"/>
        <v>19.239836641301711</v>
      </c>
      <c r="K882" s="26">
        <f t="shared" si="193"/>
        <v>11.874449072983987</v>
      </c>
      <c r="L882" s="26">
        <f t="shared" si="185"/>
        <v>31.114285714285714</v>
      </c>
      <c r="M882" s="24">
        <f t="shared" si="186"/>
        <v>308.28041572924008</v>
      </c>
      <c r="N882" s="26">
        <f t="shared" si="182"/>
        <v>35.130415729240099</v>
      </c>
      <c r="O882" s="26">
        <f t="shared" si="187"/>
        <v>14.666666666666666</v>
      </c>
      <c r="AA882" s="26">
        <f t="shared" si="188"/>
        <v>880</v>
      </c>
      <c r="AB882" s="26">
        <f t="shared" si="194"/>
        <v>19.239836641301711</v>
      </c>
      <c r="AC882" s="26">
        <f t="shared" si="195"/>
        <v>11.874449072983987</v>
      </c>
      <c r="AD882" s="26">
        <f t="shared" si="189"/>
        <v>31.114285714285714</v>
      </c>
      <c r="AE882" s="24">
        <f t="shared" si="190"/>
        <v>308.28041572924008</v>
      </c>
      <c r="AF882" s="26">
        <f t="shared" si="183"/>
        <v>35.130415729240099</v>
      </c>
      <c r="AG882" s="26">
        <f t="shared" si="191"/>
        <v>14.666666666666666</v>
      </c>
    </row>
    <row r="883" spans="9:33" x14ac:dyDescent="0.3">
      <c r="I883" s="26">
        <f t="shared" si="184"/>
        <v>881</v>
      </c>
      <c r="J883" s="26">
        <f t="shared" si="192"/>
        <v>19.261700092030463</v>
      </c>
      <c r="K883" s="26">
        <f t="shared" si="193"/>
        <v>11.887942765112378</v>
      </c>
      <c r="L883" s="26">
        <f t="shared" si="185"/>
        <v>31.149642857142858</v>
      </c>
      <c r="M883" s="24">
        <f t="shared" si="186"/>
        <v>308.28041572924008</v>
      </c>
      <c r="N883" s="26">
        <f t="shared" si="182"/>
        <v>35.130415729240099</v>
      </c>
      <c r="O883" s="26">
        <f t="shared" si="187"/>
        <v>14.683333333333334</v>
      </c>
      <c r="AA883" s="26">
        <f t="shared" si="188"/>
        <v>881</v>
      </c>
      <c r="AB883" s="26">
        <f t="shared" si="194"/>
        <v>19.261700092030463</v>
      </c>
      <c r="AC883" s="26">
        <f t="shared" si="195"/>
        <v>11.887942765112378</v>
      </c>
      <c r="AD883" s="26">
        <f t="shared" si="189"/>
        <v>31.149642857142858</v>
      </c>
      <c r="AE883" s="24">
        <f t="shared" si="190"/>
        <v>308.28041572924008</v>
      </c>
      <c r="AF883" s="26">
        <f t="shared" si="183"/>
        <v>35.130415729240099</v>
      </c>
      <c r="AG883" s="26">
        <f t="shared" si="191"/>
        <v>14.683333333333334</v>
      </c>
    </row>
    <row r="884" spans="9:33" x14ac:dyDescent="0.3">
      <c r="I884" s="26">
        <f t="shared" si="184"/>
        <v>882</v>
      </c>
      <c r="J884" s="26">
        <f t="shared" si="192"/>
        <v>19.283563542759214</v>
      </c>
      <c r="K884" s="26">
        <f t="shared" si="193"/>
        <v>11.90143645724077</v>
      </c>
      <c r="L884" s="26">
        <f t="shared" si="185"/>
        <v>31.185000000000002</v>
      </c>
      <c r="M884" s="24">
        <f t="shared" si="186"/>
        <v>308.28041572924008</v>
      </c>
      <c r="N884" s="26">
        <f t="shared" si="182"/>
        <v>35.130415729240099</v>
      </c>
      <c r="O884" s="26">
        <f t="shared" si="187"/>
        <v>14.7</v>
      </c>
      <c r="AA884" s="26">
        <f t="shared" si="188"/>
        <v>882</v>
      </c>
      <c r="AB884" s="26">
        <f t="shared" si="194"/>
        <v>19.283563542759214</v>
      </c>
      <c r="AC884" s="26">
        <f t="shared" si="195"/>
        <v>11.90143645724077</v>
      </c>
      <c r="AD884" s="26">
        <f t="shared" si="189"/>
        <v>31.185000000000002</v>
      </c>
      <c r="AE884" s="24">
        <f t="shared" si="190"/>
        <v>308.28041572924008</v>
      </c>
      <c r="AF884" s="26">
        <f t="shared" si="183"/>
        <v>35.130415729240099</v>
      </c>
      <c r="AG884" s="26">
        <f t="shared" si="191"/>
        <v>14.7</v>
      </c>
    </row>
    <row r="885" spans="9:33" x14ac:dyDescent="0.3">
      <c r="I885" s="26">
        <f t="shared" si="184"/>
        <v>883</v>
      </c>
      <c r="J885" s="26">
        <f t="shared" si="192"/>
        <v>19.305426993487966</v>
      </c>
      <c r="K885" s="26">
        <f t="shared" si="193"/>
        <v>11.914930149369161</v>
      </c>
      <c r="L885" s="26">
        <f t="shared" si="185"/>
        <v>31.220357142857143</v>
      </c>
      <c r="M885" s="24">
        <f t="shared" si="186"/>
        <v>308.28041572924008</v>
      </c>
      <c r="N885" s="26">
        <f t="shared" si="182"/>
        <v>35.130415729240099</v>
      </c>
      <c r="O885" s="26">
        <f t="shared" si="187"/>
        <v>14.716666666666667</v>
      </c>
      <c r="AA885" s="26">
        <f t="shared" si="188"/>
        <v>883</v>
      </c>
      <c r="AB885" s="26">
        <f t="shared" si="194"/>
        <v>19.305426993487966</v>
      </c>
      <c r="AC885" s="26">
        <f t="shared" si="195"/>
        <v>11.914930149369161</v>
      </c>
      <c r="AD885" s="26">
        <f t="shared" si="189"/>
        <v>31.220357142857143</v>
      </c>
      <c r="AE885" s="24">
        <f t="shared" si="190"/>
        <v>308.28041572924008</v>
      </c>
      <c r="AF885" s="26">
        <f t="shared" si="183"/>
        <v>35.130415729240099</v>
      </c>
      <c r="AG885" s="26">
        <f t="shared" si="191"/>
        <v>14.716666666666667</v>
      </c>
    </row>
    <row r="886" spans="9:33" x14ac:dyDescent="0.3">
      <c r="I886" s="26">
        <f t="shared" si="184"/>
        <v>884</v>
      </c>
      <c r="J886" s="26">
        <f t="shared" si="192"/>
        <v>19.327290444216718</v>
      </c>
      <c r="K886" s="26">
        <f t="shared" si="193"/>
        <v>11.928423841497551</v>
      </c>
      <c r="L886" s="26">
        <f t="shared" si="185"/>
        <v>31.255714285714287</v>
      </c>
      <c r="M886" s="24">
        <f t="shared" si="186"/>
        <v>308.28041572924008</v>
      </c>
      <c r="N886" s="26">
        <f t="shared" si="182"/>
        <v>35.130415729240099</v>
      </c>
      <c r="O886" s="26">
        <f t="shared" si="187"/>
        <v>14.733333333333333</v>
      </c>
      <c r="AA886" s="26">
        <f t="shared" si="188"/>
        <v>884</v>
      </c>
      <c r="AB886" s="26">
        <f t="shared" si="194"/>
        <v>19.327290444216718</v>
      </c>
      <c r="AC886" s="26">
        <f t="shared" si="195"/>
        <v>11.928423841497551</v>
      </c>
      <c r="AD886" s="26">
        <f t="shared" si="189"/>
        <v>31.255714285714287</v>
      </c>
      <c r="AE886" s="24">
        <f t="shared" si="190"/>
        <v>308.28041572924008</v>
      </c>
      <c r="AF886" s="26">
        <f t="shared" si="183"/>
        <v>35.130415729240099</v>
      </c>
      <c r="AG886" s="26">
        <f t="shared" si="191"/>
        <v>14.733333333333333</v>
      </c>
    </row>
    <row r="887" spans="9:33" x14ac:dyDescent="0.3">
      <c r="I887" s="26">
        <f t="shared" si="184"/>
        <v>885</v>
      </c>
      <c r="J887" s="26">
        <f t="shared" si="192"/>
        <v>19.34915389494547</v>
      </c>
      <c r="K887" s="26">
        <f t="shared" si="193"/>
        <v>11.941917533625942</v>
      </c>
      <c r="L887" s="26">
        <f t="shared" si="185"/>
        <v>31.291071428571428</v>
      </c>
      <c r="M887" s="24">
        <f t="shared" si="186"/>
        <v>308.28041572924008</v>
      </c>
      <c r="N887" s="26">
        <f t="shared" si="182"/>
        <v>35.130415729240099</v>
      </c>
      <c r="O887" s="26">
        <f t="shared" si="187"/>
        <v>14.75</v>
      </c>
      <c r="AA887" s="26">
        <f t="shared" si="188"/>
        <v>885</v>
      </c>
      <c r="AB887" s="26">
        <f t="shared" si="194"/>
        <v>19.34915389494547</v>
      </c>
      <c r="AC887" s="26">
        <f t="shared" si="195"/>
        <v>11.941917533625942</v>
      </c>
      <c r="AD887" s="26">
        <f t="shared" si="189"/>
        <v>31.291071428571428</v>
      </c>
      <c r="AE887" s="24">
        <f t="shared" si="190"/>
        <v>308.28041572924008</v>
      </c>
      <c r="AF887" s="26">
        <f t="shared" si="183"/>
        <v>35.130415729240099</v>
      </c>
      <c r="AG887" s="26">
        <f t="shared" si="191"/>
        <v>14.75</v>
      </c>
    </row>
    <row r="888" spans="9:33" x14ac:dyDescent="0.3">
      <c r="I888" s="26">
        <f t="shared" si="184"/>
        <v>886</v>
      </c>
      <c r="J888" s="26">
        <f t="shared" si="192"/>
        <v>19.371017345674222</v>
      </c>
      <c r="K888" s="26">
        <f t="shared" si="193"/>
        <v>11.955411225754332</v>
      </c>
      <c r="L888" s="26">
        <f t="shared" si="185"/>
        <v>31.326428571428572</v>
      </c>
      <c r="M888" s="24">
        <f t="shared" si="186"/>
        <v>308.28041572924008</v>
      </c>
      <c r="N888" s="26">
        <f t="shared" si="182"/>
        <v>35.130415729240099</v>
      </c>
      <c r="O888" s="26">
        <f t="shared" si="187"/>
        <v>14.766666666666667</v>
      </c>
      <c r="AA888" s="26">
        <f t="shared" si="188"/>
        <v>886</v>
      </c>
      <c r="AB888" s="26">
        <f t="shared" si="194"/>
        <v>19.371017345674222</v>
      </c>
      <c r="AC888" s="26">
        <f t="shared" si="195"/>
        <v>11.955411225754332</v>
      </c>
      <c r="AD888" s="26">
        <f t="shared" si="189"/>
        <v>31.326428571428572</v>
      </c>
      <c r="AE888" s="24">
        <f t="shared" si="190"/>
        <v>308.28041572924008</v>
      </c>
      <c r="AF888" s="26">
        <f t="shared" si="183"/>
        <v>35.130415729240099</v>
      </c>
      <c r="AG888" s="26">
        <f t="shared" si="191"/>
        <v>14.766666666666667</v>
      </c>
    </row>
    <row r="889" spans="9:33" x14ac:dyDescent="0.3">
      <c r="I889" s="26">
        <f t="shared" si="184"/>
        <v>887</v>
      </c>
      <c r="J889" s="26">
        <f t="shared" si="192"/>
        <v>19.392880796402974</v>
      </c>
      <c r="K889" s="26">
        <f t="shared" si="193"/>
        <v>11.968904917882725</v>
      </c>
      <c r="L889" s="26">
        <f t="shared" si="185"/>
        <v>31.361785714285716</v>
      </c>
      <c r="M889" s="24">
        <f t="shared" si="186"/>
        <v>308.28041572924008</v>
      </c>
      <c r="N889" s="26">
        <f t="shared" si="182"/>
        <v>35.130415729240099</v>
      </c>
      <c r="O889" s="26">
        <f t="shared" si="187"/>
        <v>14.783333333333333</v>
      </c>
      <c r="AA889" s="26">
        <f t="shared" si="188"/>
        <v>887</v>
      </c>
      <c r="AB889" s="26">
        <f t="shared" si="194"/>
        <v>19.392880796402974</v>
      </c>
      <c r="AC889" s="26">
        <f t="shared" si="195"/>
        <v>11.968904917882725</v>
      </c>
      <c r="AD889" s="26">
        <f t="shared" si="189"/>
        <v>31.361785714285716</v>
      </c>
      <c r="AE889" s="24">
        <f t="shared" si="190"/>
        <v>308.28041572924008</v>
      </c>
      <c r="AF889" s="26">
        <f t="shared" si="183"/>
        <v>35.130415729240099</v>
      </c>
      <c r="AG889" s="26">
        <f t="shared" si="191"/>
        <v>14.783333333333333</v>
      </c>
    </row>
    <row r="890" spans="9:33" x14ac:dyDescent="0.3">
      <c r="I890" s="26">
        <f t="shared" si="184"/>
        <v>888</v>
      </c>
      <c r="J890" s="26">
        <f t="shared" si="192"/>
        <v>19.414744247131726</v>
      </c>
      <c r="K890" s="26">
        <f t="shared" si="193"/>
        <v>11.982398610011115</v>
      </c>
      <c r="L890" s="26">
        <f t="shared" si="185"/>
        <v>31.397142857142857</v>
      </c>
      <c r="M890" s="24">
        <f t="shared" si="186"/>
        <v>308.28041572924008</v>
      </c>
      <c r="N890" s="26">
        <f t="shared" si="182"/>
        <v>35.130415729240099</v>
      </c>
      <c r="O890" s="26">
        <f t="shared" si="187"/>
        <v>14.8</v>
      </c>
      <c r="AA890" s="26">
        <f t="shared" si="188"/>
        <v>888</v>
      </c>
      <c r="AB890" s="26">
        <f t="shared" si="194"/>
        <v>19.414744247131726</v>
      </c>
      <c r="AC890" s="26">
        <f t="shared" si="195"/>
        <v>11.982398610011115</v>
      </c>
      <c r="AD890" s="26">
        <f t="shared" si="189"/>
        <v>31.397142857142857</v>
      </c>
      <c r="AE890" s="24">
        <f t="shared" si="190"/>
        <v>308.28041572924008</v>
      </c>
      <c r="AF890" s="26">
        <f t="shared" si="183"/>
        <v>35.130415729240099</v>
      </c>
      <c r="AG890" s="26">
        <f t="shared" si="191"/>
        <v>14.8</v>
      </c>
    </row>
    <row r="891" spans="9:33" x14ac:dyDescent="0.3">
      <c r="I891" s="26">
        <f t="shared" si="184"/>
        <v>889</v>
      </c>
      <c r="J891" s="26">
        <f t="shared" si="192"/>
        <v>19.436607697860477</v>
      </c>
      <c r="K891" s="26">
        <f t="shared" si="193"/>
        <v>11.995892302139506</v>
      </c>
      <c r="L891" s="26">
        <f t="shared" si="185"/>
        <v>31.432500000000001</v>
      </c>
      <c r="M891" s="24">
        <f t="shared" si="186"/>
        <v>308.28041572924008</v>
      </c>
      <c r="N891" s="26">
        <f t="shared" si="182"/>
        <v>35.130415729240099</v>
      </c>
      <c r="O891" s="26">
        <f t="shared" si="187"/>
        <v>14.816666666666666</v>
      </c>
      <c r="AA891" s="26">
        <f t="shared" si="188"/>
        <v>889</v>
      </c>
      <c r="AB891" s="26">
        <f t="shared" si="194"/>
        <v>19.436607697860477</v>
      </c>
      <c r="AC891" s="26">
        <f t="shared" si="195"/>
        <v>11.995892302139506</v>
      </c>
      <c r="AD891" s="26">
        <f t="shared" si="189"/>
        <v>31.432500000000001</v>
      </c>
      <c r="AE891" s="24">
        <f t="shared" si="190"/>
        <v>308.28041572924008</v>
      </c>
      <c r="AF891" s="26">
        <f t="shared" si="183"/>
        <v>35.130415729240099</v>
      </c>
      <c r="AG891" s="26">
        <f t="shared" si="191"/>
        <v>14.816666666666666</v>
      </c>
    </row>
    <row r="892" spans="9:33" x14ac:dyDescent="0.3">
      <c r="I892" s="26">
        <f t="shared" si="184"/>
        <v>890</v>
      </c>
      <c r="J892" s="26">
        <f t="shared" si="192"/>
        <v>19.458471148589229</v>
      </c>
      <c r="K892" s="26">
        <f t="shared" si="193"/>
        <v>12.009385994267896</v>
      </c>
      <c r="L892" s="26">
        <f t="shared" si="185"/>
        <v>31.467857142857145</v>
      </c>
      <c r="M892" s="24">
        <f t="shared" si="186"/>
        <v>308.28041572924008</v>
      </c>
      <c r="N892" s="26">
        <f t="shared" si="182"/>
        <v>35.130415729240099</v>
      </c>
      <c r="O892" s="26">
        <f t="shared" si="187"/>
        <v>14.833333333333334</v>
      </c>
      <c r="AA892" s="26">
        <f t="shared" si="188"/>
        <v>890</v>
      </c>
      <c r="AB892" s="26">
        <f t="shared" si="194"/>
        <v>19.458471148589229</v>
      </c>
      <c r="AC892" s="26">
        <f t="shared" si="195"/>
        <v>12.009385994267896</v>
      </c>
      <c r="AD892" s="26">
        <f t="shared" si="189"/>
        <v>31.467857142857145</v>
      </c>
      <c r="AE892" s="24">
        <f t="shared" si="190"/>
        <v>308.28041572924008</v>
      </c>
      <c r="AF892" s="26">
        <f t="shared" si="183"/>
        <v>35.130415729240099</v>
      </c>
      <c r="AG892" s="26">
        <f t="shared" si="191"/>
        <v>14.833333333333334</v>
      </c>
    </row>
    <row r="893" spans="9:33" x14ac:dyDescent="0.3">
      <c r="I893" s="26">
        <f t="shared" si="184"/>
        <v>891</v>
      </c>
      <c r="J893" s="26">
        <f t="shared" si="192"/>
        <v>19.480334599317981</v>
      </c>
      <c r="K893" s="26">
        <f t="shared" si="193"/>
        <v>12.022879686396287</v>
      </c>
      <c r="L893" s="26">
        <f t="shared" si="185"/>
        <v>31.503214285714286</v>
      </c>
      <c r="M893" s="24">
        <f t="shared" si="186"/>
        <v>308.28041572924008</v>
      </c>
      <c r="N893" s="26">
        <f t="shared" si="182"/>
        <v>35.130415729240099</v>
      </c>
      <c r="O893" s="26">
        <f t="shared" si="187"/>
        <v>14.85</v>
      </c>
      <c r="AA893" s="26">
        <f t="shared" si="188"/>
        <v>891</v>
      </c>
      <c r="AB893" s="26">
        <f t="shared" si="194"/>
        <v>19.480334599317981</v>
      </c>
      <c r="AC893" s="26">
        <f t="shared" si="195"/>
        <v>12.022879686396287</v>
      </c>
      <c r="AD893" s="26">
        <f t="shared" si="189"/>
        <v>31.503214285714286</v>
      </c>
      <c r="AE893" s="24">
        <f t="shared" si="190"/>
        <v>308.28041572924008</v>
      </c>
      <c r="AF893" s="26">
        <f t="shared" si="183"/>
        <v>35.130415729240099</v>
      </c>
      <c r="AG893" s="26">
        <f t="shared" si="191"/>
        <v>14.85</v>
      </c>
    </row>
    <row r="894" spans="9:33" x14ac:dyDescent="0.3">
      <c r="I894" s="26">
        <f t="shared" si="184"/>
        <v>892</v>
      </c>
      <c r="J894" s="26">
        <f t="shared" si="192"/>
        <v>19.502198050046733</v>
      </c>
      <c r="K894" s="26">
        <f t="shared" si="193"/>
        <v>12.036373378524678</v>
      </c>
      <c r="L894" s="26">
        <f t="shared" si="185"/>
        <v>31.53857142857143</v>
      </c>
      <c r="M894" s="24">
        <f t="shared" si="186"/>
        <v>308.28041572924008</v>
      </c>
      <c r="N894" s="26">
        <f t="shared" si="182"/>
        <v>35.130415729240099</v>
      </c>
      <c r="O894" s="26">
        <f t="shared" si="187"/>
        <v>14.866666666666667</v>
      </c>
      <c r="AA894" s="26">
        <f t="shared" si="188"/>
        <v>892</v>
      </c>
      <c r="AB894" s="26">
        <f t="shared" si="194"/>
        <v>19.502198050046733</v>
      </c>
      <c r="AC894" s="26">
        <f t="shared" si="195"/>
        <v>12.036373378524678</v>
      </c>
      <c r="AD894" s="26">
        <f t="shared" si="189"/>
        <v>31.53857142857143</v>
      </c>
      <c r="AE894" s="24">
        <f t="shared" si="190"/>
        <v>308.28041572924008</v>
      </c>
      <c r="AF894" s="26">
        <f t="shared" si="183"/>
        <v>35.130415729240099</v>
      </c>
      <c r="AG894" s="26">
        <f t="shared" si="191"/>
        <v>14.866666666666667</v>
      </c>
    </row>
    <row r="895" spans="9:33" x14ac:dyDescent="0.3">
      <c r="I895" s="26">
        <f t="shared" si="184"/>
        <v>893</v>
      </c>
      <c r="J895" s="26">
        <f t="shared" si="192"/>
        <v>19.524061500775485</v>
      </c>
      <c r="K895" s="26">
        <f t="shared" si="193"/>
        <v>12.04986707065307</v>
      </c>
      <c r="L895" s="26">
        <f t="shared" si="185"/>
        <v>31.573928571428571</v>
      </c>
      <c r="M895" s="24">
        <f t="shared" si="186"/>
        <v>308.28041572924008</v>
      </c>
      <c r="N895" s="26">
        <f t="shared" si="182"/>
        <v>35.130415729240099</v>
      </c>
      <c r="O895" s="26">
        <f t="shared" si="187"/>
        <v>14.883333333333333</v>
      </c>
      <c r="AA895" s="26">
        <f t="shared" si="188"/>
        <v>893</v>
      </c>
      <c r="AB895" s="26">
        <f t="shared" si="194"/>
        <v>19.524061500775485</v>
      </c>
      <c r="AC895" s="26">
        <f t="shared" si="195"/>
        <v>12.04986707065307</v>
      </c>
      <c r="AD895" s="26">
        <f t="shared" si="189"/>
        <v>31.573928571428571</v>
      </c>
      <c r="AE895" s="24">
        <f t="shared" si="190"/>
        <v>308.28041572924008</v>
      </c>
      <c r="AF895" s="26">
        <f t="shared" si="183"/>
        <v>35.130415729240099</v>
      </c>
      <c r="AG895" s="26">
        <f t="shared" si="191"/>
        <v>14.883333333333333</v>
      </c>
    </row>
    <row r="896" spans="9:33" x14ac:dyDescent="0.3">
      <c r="I896" s="26">
        <f t="shared" si="184"/>
        <v>894</v>
      </c>
      <c r="J896" s="26">
        <f t="shared" si="192"/>
        <v>19.545924951504237</v>
      </c>
      <c r="K896" s="26">
        <f t="shared" si="193"/>
        <v>12.063360762781461</v>
      </c>
      <c r="L896" s="26">
        <f t="shared" si="185"/>
        <v>31.609285714285715</v>
      </c>
      <c r="M896" s="24">
        <f t="shared" si="186"/>
        <v>308.28041572924008</v>
      </c>
      <c r="N896" s="26">
        <f t="shared" si="182"/>
        <v>35.130415729240099</v>
      </c>
      <c r="O896" s="26">
        <f t="shared" si="187"/>
        <v>14.9</v>
      </c>
      <c r="AA896" s="26">
        <f t="shared" si="188"/>
        <v>894</v>
      </c>
      <c r="AB896" s="26">
        <f t="shared" si="194"/>
        <v>19.545924951504237</v>
      </c>
      <c r="AC896" s="26">
        <f t="shared" si="195"/>
        <v>12.063360762781461</v>
      </c>
      <c r="AD896" s="26">
        <f t="shared" si="189"/>
        <v>31.609285714285715</v>
      </c>
      <c r="AE896" s="24">
        <f t="shared" si="190"/>
        <v>308.28041572924008</v>
      </c>
      <c r="AF896" s="26">
        <f t="shared" si="183"/>
        <v>35.130415729240099</v>
      </c>
      <c r="AG896" s="26">
        <f t="shared" si="191"/>
        <v>14.9</v>
      </c>
    </row>
    <row r="897" spans="9:33" x14ac:dyDescent="0.3">
      <c r="I897" s="26">
        <f t="shared" si="184"/>
        <v>895</v>
      </c>
      <c r="J897" s="26">
        <f t="shared" si="192"/>
        <v>19.567788402232988</v>
      </c>
      <c r="K897" s="26">
        <f t="shared" si="193"/>
        <v>12.076854454909851</v>
      </c>
      <c r="L897" s="26">
        <f t="shared" si="185"/>
        <v>31.644642857142859</v>
      </c>
      <c r="M897" s="24">
        <f t="shared" si="186"/>
        <v>308.28041572924008</v>
      </c>
      <c r="N897" s="26">
        <f t="shared" si="182"/>
        <v>35.130415729240099</v>
      </c>
      <c r="O897" s="26">
        <f t="shared" si="187"/>
        <v>14.916666666666666</v>
      </c>
      <c r="AA897" s="26">
        <f t="shared" si="188"/>
        <v>895</v>
      </c>
      <c r="AB897" s="26">
        <f t="shared" si="194"/>
        <v>19.567788402232988</v>
      </c>
      <c r="AC897" s="26">
        <f t="shared" si="195"/>
        <v>12.076854454909851</v>
      </c>
      <c r="AD897" s="26">
        <f t="shared" si="189"/>
        <v>31.644642857142859</v>
      </c>
      <c r="AE897" s="24">
        <f t="shared" si="190"/>
        <v>308.28041572924008</v>
      </c>
      <c r="AF897" s="26">
        <f t="shared" si="183"/>
        <v>35.130415729240099</v>
      </c>
      <c r="AG897" s="26">
        <f t="shared" si="191"/>
        <v>14.916666666666666</v>
      </c>
    </row>
    <row r="898" spans="9:33" x14ac:dyDescent="0.3">
      <c r="I898" s="26">
        <f t="shared" si="184"/>
        <v>896</v>
      </c>
      <c r="J898" s="26">
        <f t="shared" si="192"/>
        <v>19.58965185296174</v>
      </c>
      <c r="K898" s="26">
        <f t="shared" si="193"/>
        <v>12.090348147038242</v>
      </c>
      <c r="L898" s="26">
        <f t="shared" si="185"/>
        <v>31.68</v>
      </c>
      <c r="M898" s="24">
        <f t="shared" si="186"/>
        <v>308.28041572924008</v>
      </c>
      <c r="N898" s="26">
        <f t="shared" si="182"/>
        <v>35.130415729240099</v>
      </c>
      <c r="O898" s="26">
        <f t="shared" si="187"/>
        <v>14.933333333333334</v>
      </c>
      <c r="AA898" s="26">
        <f t="shared" si="188"/>
        <v>896</v>
      </c>
      <c r="AB898" s="26">
        <f t="shared" si="194"/>
        <v>19.58965185296174</v>
      </c>
      <c r="AC898" s="26">
        <f t="shared" si="195"/>
        <v>12.090348147038242</v>
      </c>
      <c r="AD898" s="26">
        <f t="shared" si="189"/>
        <v>31.68</v>
      </c>
      <c r="AE898" s="24">
        <f t="shared" si="190"/>
        <v>308.28041572924008</v>
      </c>
      <c r="AF898" s="26">
        <f t="shared" si="183"/>
        <v>35.130415729240099</v>
      </c>
      <c r="AG898" s="26">
        <f t="shared" si="191"/>
        <v>14.933333333333334</v>
      </c>
    </row>
    <row r="899" spans="9:33" x14ac:dyDescent="0.3">
      <c r="I899" s="26">
        <f t="shared" si="184"/>
        <v>897</v>
      </c>
      <c r="J899" s="26">
        <f t="shared" si="192"/>
        <v>19.611515303690492</v>
      </c>
      <c r="K899" s="26">
        <f t="shared" si="193"/>
        <v>12.103841839166632</v>
      </c>
      <c r="L899" s="26">
        <f t="shared" si="185"/>
        <v>31.715357142857144</v>
      </c>
      <c r="M899" s="24">
        <f t="shared" si="186"/>
        <v>308.28041572924008</v>
      </c>
      <c r="N899" s="26">
        <f t="shared" ref="N899:N962" si="196">M899-273.15</f>
        <v>35.130415729240099</v>
      </c>
      <c r="O899" s="26">
        <f t="shared" si="187"/>
        <v>14.95</v>
      </c>
      <c r="AA899" s="26">
        <f t="shared" si="188"/>
        <v>897</v>
      </c>
      <c r="AB899" s="26">
        <f t="shared" si="194"/>
        <v>19.611515303690492</v>
      </c>
      <c r="AC899" s="26">
        <f t="shared" si="195"/>
        <v>12.103841839166632</v>
      </c>
      <c r="AD899" s="26">
        <f t="shared" si="189"/>
        <v>31.715357142857144</v>
      </c>
      <c r="AE899" s="24">
        <f t="shared" si="190"/>
        <v>308.28041572924008</v>
      </c>
      <c r="AF899" s="26">
        <f t="shared" ref="AF899:AF962" si="197">AE899-273.15</f>
        <v>35.130415729240099</v>
      </c>
      <c r="AG899" s="26">
        <f t="shared" si="191"/>
        <v>14.95</v>
      </c>
    </row>
    <row r="900" spans="9:33" x14ac:dyDescent="0.3">
      <c r="I900" s="26">
        <f t="shared" ref="I900:I963" si="198">I899+1</f>
        <v>898</v>
      </c>
      <c r="J900" s="26">
        <f t="shared" si="192"/>
        <v>19.633378754419244</v>
      </c>
      <c r="K900" s="26">
        <f t="shared" si="193"/>
        <v>12.117335531295023</v>
      </c>
      <c r="L900" s="26">
        <f t="shared" ref="L900:L963" si="199">$B$12^2*$F$4*I900</f>
        <v>31.750714285714285</v>
      </c>
      <c r="M900" s="24">
        <f t="shared" ref="M900:M963" si="200">M899+((L900-K900-J900)/($F$6*$B$9))</f>
        <v>308.28041572924008</v>
      </c>
      <c r="N900" s="26">
        <f t="shared" si="196"/>
        <v>35.130415729240099</v>
      </c>
      <c r="O900" s="26">
        <f t="shared" ref="O900:O963" si="201">I900/60</f>
        <v>14.966666666666667</v>
      </c>
      <c r="AA900" s="26">
        <f t="shared" ref="AA900:AA963" si="202">AA899+1</f>
        <v>898</v>
      </c>
      <c r="AB900" s="26">
        <f t="shared" si="194"/>
        <v>19.633378754419244</v>
      </c>
      <c r="AC900" s="26">
        <f t="shared" si="195"/>
        <v>12.117335531295023</v>
      </c>
      <c r="AD900" s="26">
        <f t="shared" ref="AD900:AD963" si="203">$T$12^2*$F$4*AA900</f>
        <v>31.750714285714285</v>
      </c>
      <c r="AE900" s="24">
        <f t="shared" ref="AE900:AE963" si="204">AE899+((AD900-AC900-AB900)/($F$6*$B$9))</f>
        <v>308.28041572924008</v>
      </c>
      <c r="AF900" s="26">
        <f t="shared" si="197"/>
        <v>35.130415729240099</v>
      </c>
      <c r="AG900" s="26">
        <f t="shared" ref="AG900:AG963" si="205">AA900/60</f>
        <v>14.966666666666667</v>
      </c>
    </row>
    <row r="901" spans="9:33" x14ac:dyDescent="0.3">
      <c r="I901" s="26">
        <f t="shared" si="198"/>
        <v>899</v>
      </c>
      <c r="J901" s="26">
        <f t="shared" ref="J901:J964" si="206">$B$15*$F$2*(M900-$B$14)*I901</f>
        <v>19.655242205147996</v>
      </c>
      <c r="K901" s="26">
        <f t="shared" ref="K901:K964" si="207">$B$7*$B$6*$F$2*(M900^4-$B$14^4)*I901</f>
        <v>12.130829223423415</v>
      </c>
      <c r="L901" s="26">
        <f t="shared" si="199"/>
        <v>31.786071428571429</v>
      </c>
      <c r="M901" s="24">
        <f t="shared" si="200"/>
        <v>308.28041572924008</v>
      </c>
      <c r="N901" s="26">
        <f t="shared" si="196"/>
        <v>35.130415729240099</v>
      </c>
      <c r="O901" s="26">
        <f t="shared" si="201"/>
        <v>14.983333333333333</v>
      </c>
      <c r="AA901" s="26">
        <f t="shared" si="202"/>
        <v>899</v>
      </c>
      <c r="AB901" s="26">
        <f t="shared" ref="AB901:AB964" si="208">$B$15*$F$2*(AE900-$B$14)*AA901</f>
        <v>19.655242205147996</v>
      </c>
      <c r="AC901" s="26">
        <f t="shared" ref="AC901:AC964" si="209">$B$7*$B$6*$F$2*(AE900^4-$B$14^4)*AA901</f>
        <v>12.130829223423415</v>
      </c>
      <c r="AD901" s="26">
        <f t="shared" si="203"/>
        <v>31.786071428571429</v>
      </c>
      <c r="AE901" s="24">
        <f t="shared" si="204"/>
        <v>308.28041572924008</v>
      </c>
      <c r="AF901" s="26">
        <f t="shared" si="197"/>
        <v>35.130415729240099</v>
      </c>
      <c r="AG901" s="26">
        <f t="shared" si="205"/>
        <v>14.983333333333333</v>
      </c>
    </row>
    <row r="902" spans="9:33" x14ac:dyDescent="0.3">
      <c r="I902" s="26">
        <f t="shared" si="198"/>
        <v>900</v>
      </c>
      <c r="J902" s="26">
        <f t="shared" si="206"/>
        <v>19.677105655876748</v>
      </c>
      <c r="K902" s="26">
        <f t="shared" si="207"/>
        <v>12.144322915551806</v>
      </c>
      <c r="L902" s="26">
        <f t="shared" si="199"/>
        <v>31.821428571428573</v>
      </c>
      <c r="M902" s="24">
        <f t="shared" si="200"/>
        <v>308.28041572924008</v>
      </c>
      <c r="N902" s="26">
        <f t="shared" si="196"/>
        <v>35.130415729240099</v>
      </c>
      <c r="O902" s="26">
        <f t="shared" si="201"/>
        <v>15</v>
      </c>
      <c r="AA902" s="26">
        <f t="shared" si="202"/>
        <v>900</v>
      </c>
      <c r="AB902" s="26">
        <f t="shared" si="208"/>
        <v>19.677105655876748</v>
      </c>
      <c r="AC902" s="26">
        <f t="shared" si="209"/>
        <v>12.144322915551806</v>
      </c>
      <c r="AD902" s="26">
        <f t="shared" si="203"/>
        <v>31.821428571428573</v>
      </c>
      <c r="AE902" s="24">
        <f t="shared" si="204"/>
        <v>308.28041572924008</v>
      </c>
      <c r="AF902" s="26">
        <f t="shared" si="197"/>
        <v>35.130415729240099</v>
      </c>
      <c r="AG902" s="26">
        <f t="shared" si="205"/>
        <v>15</v>
      </c>
    </row>
    <row r="903" spans="9:33" x14ac:dyDescent="0.3">
      <c r="I903" s="26">
        <f t="shared" si="198"/>
        <v>901</v>
      </c>
      <c r="J903" s="26">
        <f t="shared" si="206"/>
        <v>19.698969106605503</v>
      </c>
      <c r="K903" s="26">
        <f t="shared" si="207"/>
        <v>12.157816607680196</v>
      </c>
      <c r="L903" s="26">
        <f t="shared" si="199"/>
        <v>31.856785714285714</v>
      </c>
      <c r="M903" s="24">
        <f t="shared" si="200"/>
        <v>308.28041572924008</v>
      </c>
      <c r="N903" s="26">
        <f t="shared" si="196"/>
        <v>35.130415729240099</v>
      </c>
      <c r="O903" s="26">
        <f t="shared" si="201"/>
        <v>15.016666666666667</v>
      </c>
      <c r="AA903" s="26">
        <f t="shared" si="202"/>
        <v>901</v>
      </c>
      <c r="AB903" s="26">
        <f t="shared" si="208"/>
        <v>19.698969106605503</v>
      </c>
      <c r="AC903" s="26">
        <f t="shared" si="209"/>
        <v>12.157816607680196</v>
      </c>
      <c r="AD903" s="26">
        <f t="shared" si="203"/>
        <v>31.856785714285714</v>
      </c>
      <c r="AE903" s="24">
        <f t="shared" si="204"/>
        <v>308.28041572924008</v>
      </c>
      <c r="AF903" s="26">
        <f t="shared" si="197"/>
        <v>35.130415729240099</v>
      </c>
      <c r="AG903" s="26">
        <f t="shared" si="205"/>
        <v>15.016666666666667</v>
      </c>
    </row>
    <row r="904" spans="9:33" x14ac:dyDescent="0.3">
      <c r="I904" s="26">
        <f t="shared" si="198"/>
        <v>902</v>
      </c>
      <c r="J904" s="26">
        <f t="shared" si="206"/>
        <v>19.720832557334255</v>
      </c>
      <c r="K904" s="26">
        <f t="shared" si="207"/>
        <v>12.171310299808587</v>
      </c>
      <c r="L904" s="26">
        <f t="shared" si="199"/>
        <v>31.892142857142858</v>
      </c>
      <c r="M904" s="24">
        <f t="shared" si="200"/>
        <v>308.28041572924008</v>
      </c>
      <c r="N904" s="26">
        <f t="shared" si="196"/>
        <v>35.130415729240099</v>
      </c>
      <c r="O904" s="26">
        <f t="shared" si="201"/>
        <v>15.033333333333333</v>
      </c>
      <c r="AA904" s="26">
        <f t="shared" si="202"/>
        <v>902</v>
      </c>
      <c r="AB904" s="26">
        <f t="shared" si="208"/>
        <v>19.720832557334255</v>
      </c>
      <c r="AC904" s="26">
        <f t="shared" si="209"/>
        <v>12.171310299808587</v>
      </c>
      <c r="AD904" s="26">
        <f t="shared" si="203"/>
        <v>31.892142857142858</v>
      </c>
      <c r="AE904" s="24">
        <f t="shared" si="204"/>
        <v>308.28041572924008</v>
      </c>
      <c r="AF904" s="26">
        <f t="shared" si="197"/>
        <v>35.130415729240099</v>
      </c>
      <c r="AG904" s="26">
        <f t="shared" si="205"/>
        <v>15.033333333333333</v>
      </c>
    </row>
    <row r="905" spans="9:33" x14ac:dyDescent="0.3">
      <c r="I905" s="26">
        <f t="shared" si="198"/>
        <v>903</v>
      </c>
      <c r="J905" s="26">
        <f t="shared" si="206"/>
        <v>19.742696008063007</v>
      </c>
      <c r="K905" s="26">
        <f t="shared" si="207"/>
        <v>12.184803991936977</v>
      </c>
      <c r="L905" s="26">
        <f t="shared" si="199"/>
        <v>31.927500000000002</v>
      </c>
      <c r="M905" s="24">
        <f t="shared" si="200"/>
        <v>308.28041572924008</v>
      </c>
      <c r="N905" s="26">
        <f t="shared" si="196"/>
        <v>35.130415729240099</v>
      </c>
      <c r="O905" s="26">
        <f t="shared" si="201"/>
        <v>15.05</v>
      </c>
      <c r="AA905" s="26">
        <f t="shared" si="202"/>
        <v>903</v>
      </c>
      <c r="AB905" s="26">
        <f t="shared" si="208"/>
        <v>19.742696008063007</v>
      </c>
      <c r="AC905" s="26">
        <f t="shared" si="209"/>
        <v>12.184803991936977</v>
      </c>
      <c r="AD905" s="26">
        <f t="shared" si="203"/>
        <v>31.927500000000002</v>
      </c>
      <c r="AE905" s="24">
        <f t="shared" si="204"/>
        <v>308.28041572924008</v>
      </c>
      <c r="AF905" s="26">
        <f t="shared" si="197"/>
        <v>35.130415729240099</v>
      </c>
      <c r="AG905" s="26">
        <f t="shared" si="205"/>
        <v>15.05</v>
      </c>
    </row>
    <row r="906" spans="9:33" x14ac:dyDescent="0.3">
      <c r="I906" s="26">
        <f t="shared" si="198"/>
        <v>904</v>
      </c>
      <c r="J906" s="26">
        <f t="shared" si="206"/>
        <v>19.764559458791759</v>
      </c>
      <c r="K906" s="26">
        <f t="shared" si="207"/>
        <v>12.19829768406537</v>
      </c>
      <c r="L906" s="26">
        <f t="shared" si="199"/>
        <v>31.962857142857143</v>
      </c>
      <c r="M906" s="24">
        <f t="shared" si="200"/>
        <v>308.28041572924008</v>
      </c>
      <c r="N906" s="26">
        <f t="shared" si="196"/>
        <v>35.130415729240099</v>
      </c>
      <c r="O906" s="26">
        <f t="shared" si="201"/>
        <v>15.066666666666666</v>
      </c>
      <c r="AA906" s="26">
        <f t="shared" si="202"/>
        <v>904</v>
      </c>
      <c r="AB906" s="26">
        <f t="shared" si="208"/>
        <v>19.764559458791759</v>
      </c>
      <c r="AC906" s="26">
        <f t="shared" si="209"/>
        <v>12.19829768406537</v>
      </c>
      <c r="AD906" s="26">
        <f t="shared" si="203"/>
        <v>31.962857142857143</v>
      </c>
      <c r="AE906" s="24">
        <f t="shared" si="204"/>
        <v>308.28041572924008</v>
      </c>
      <c r="AF906" s="26">
        <f t="shared" si="197"/>
        <v>35.130415729240099</v>
      </c>
      <c r="AG906" s="26">
        <f t="shared" si="205"/>
        <v>15.066666666666666</v>
      </c>
    </row>
    <row r="907" spans="9:33" x14ac:dyDescent="0.3">
      <c r="I907" s="26">
        <f t="shared" si="198"/>
        <v>905</v>
      </c>
      <c r="J907" s="26">
        <f t="shared" si="206"/>
        <v>19.78642290952051</v>
      </c>
      <c r="K907" s="26">
        <f t="shared" si="207"/>
        <v>12.21179137619376</v>
      </c>
      <c r="L907" s="26">
        <f t="shared" si="199"/>
        <v>31.998214285714287</v>
      </c>
      <c r="M907" s="24">
        <f t="shared" si="200"/>
        <v>308.28041572924008</v>
      </c>
      <c r="N907" s="26">
        <f t="shared" si="196"/>
        <v>35.130415729240099</v>
      </c>
      <c r="O907" s="26">
        <f t="shared" si="201"/>
        <v>15.083333333333334</v>
      </c>
      <c r="AA907" s="26">
        <f t="shared" si="202"/>
        <v>905</v>
      </c>
      <c r="AB907" s="26">
        <f t="shared" si="208"/>
        <v>19.78642290952051</v>
      </c>
      <c r="AC907" s="26">
        <f t="shared" si="209"/>
        <v>12.21179137619376</v>
      </c>
      <c r="AD907" s="26">
        <f t="shared" si="203"/>
        <v>31.998214285714287</v>
      </c>
      <c r="AE907" s="24">
        <f t="shared" si="204"/>
        <v>308.28041572924008</v>
      </c>
      <c r="AF907" s="26">
        <f t="shared" si="197"/>
        <v>35.130415729240099</v>
      </c>
      <c r="AG907" s="26">
        <f t="shared" si="205"/>
        <v>15.083333333333334</v>
      </c>
    </row>
    <row r="908" spans="9:33" x14ac:dyDescent="0.3">
      <c r="I908" s="26">
        <f t="shared" si="198"/>
        <v>906</v>
      </c>
      <c r="J908" s="26">
        <f t="shared" si="206"/>
        <v>19.808286360249262</v>
      </c>
      <c r="K908" s="26">
        <f t="shared" si="207"/>
        <v>12.225285068322151</v>
      </c>
      <c r="L908" s="26">
        <f t="shared" si="199"/>
        <v>32.033571428571427</v>
      </c>
      <c r="M908" s="24">
        <f t="shared" si="200"/>
        <v>308.28041572924008</v>
      </c>
      <c r="N908" s="26">
        <f t="shared" si="196"/>
        <v>35.130415729240099</v>
      </c>
      <c r="O908" s="26">
        <f t="shared" si="201"/>
        <v>15.1</v>
      </c>
      <c r="AA908" s="26">
        <f t="shared" si="202"/>
        <v>906</v>
      </c>
      <c r="AB908" s="26">
        <f t="shared" si="208"/>
        <v>19.808286360249262</v>
      </c>
      <c r="AC908" s="26">
        <f t="shared" si="209"/>
        <v>12.225285068322151</v>
      </c>
      <c r="AD908" s="26">
        <f t="shared" si="203"/>
        <v>32.033571428571427</v>
      </c>
      <c r="AE908" s="24">
        <f t="shared" si="204"/>
        <v>308.28041572924008</v>
      </c>
      <c r="AF908" s="26">
        <f t="shared" si="197"/>
        <v>35.130415729240099</v>
      </c>
      <c r="AG908" s="26">
        <f t="shared" si="205"/>
        <v>15.1</v>
      </c>
    </row>
    <row r="909" spans="9:33" x14ac:dyDescent="0.3">
      <c r="I909" s="26">
        <f t="shared" si="198"/>
        <v>907</v>
      </c>
      <c r="J909" s="26">
        <f t="shared" si="206"/>
        <v>19.830149810978014</v>
      </c>
      <c r="K909" s="26">
        <f t="shared" si="207"/>
        <v>12.238778760450542</v>
      </c>
      <c r="L909" s="26">
        <f t="shared" si="199"/>
        <v>32.068928571428572</v>
      </c>
      <c r="M909" s="24">
        <f t="shared" si="200"/>
        <v>308.28041572924008</v>
      </c>
      <c r="N909" s="26">
        <f t="shared" si="196"/>
        <v>35.130415729240099</v>
      </c>
      <c r="O909" s="26">
        <f t="shared" si="201"/>
        <v>15.116666666666667</v>
      </c>
      <c r="AA909" s="26">
        <f t="shared" si="202"/>
        <v>907</v>
      </c>
      <c r="AB909" s="26">
        <f t="shared" si="208"/>
        <v>19.830149810978014</v>
      </c>
      <c r="AC909" s="26">
        <f t="shared" si="209"/>
        <v>12.238778760450542</v>
      </c>
      <c r="AD909" s="26">
        <f t="shared" si="203"/>
        <v>32.068928571428572</v>
      </c>
      <c r="AE909" s="24">
        <f t="shared" si="204"/>
        <v>308.28041572924008</v>
      </c>
      <c r="AF909" s="26">
        <f t="shared" si="197"/>
        <v>35.130415729240099</v>
      </c>
      <c r="AG909" s="26">
        <f t="shared" si="205"/>
        <v>15.116666666666667</v>
      </c>
    </row>
    <row r="910" spans="9:33" x14ac:dyDescent="0.3">
      <c r="I910" s="26">
        <f t="shared" si="198"/>
        <v>908</v>
      </c>
      <c r="J910" s="26">
        <f t="shared" si="206"/>
        <v>19.852013261706766</v>
      </c>
      <c r="K910" s="26">
        <f t="shared" si="207"/>
        <v>12.252272452578932</v>
      </c>
      <c r="L910" s="26">
        <f t="shared" si="199"/>
        <v>32.104285714285716</v>
      </c>
      <c r="M910" s="24">
        <f t="shared" si="200"/>
        <v>308.28041572924008</v>
      </c>
      <c r="N910" s="26">
        <f t="shared" si="196"/>
        <v>35.130415729240099</v>
      </c>
      <c r="O910" s="26">
        <f t="shared" si="201"/>
        <v>15.133333333333333</v>
      </c>
      <c r="AA910" s="26">
        <f t="shared" si="202"/>
        <v>908</v>
      </c>
      <c r="AB910" s="26">
        <f t="shared" si="208"/>
        <v>19.852013261706766</v>
      </c>
      <c r="AC910" s="26">
        <f t="shared" si="209"/>
        <v>12.252272452578932</v>
      </c>
      <c r="AD910" s="26">
        <f t="shared" si="203"/>
        <v>32.104285714285716</v>
      </c>
      <c r="AE910" s="24">
        <f t="shared" si="204"/>
        <v>308.28041572924008</v>
      </c>
      <c r="AF910" s="26">
        <f t="shared" si="197"/>
        <v>35.130415729240099</v>
      </c>
      <c r="AG910" s="26">
        <f t="shared" si="205"/>
        <v>15.133333333333333</v>
      </c>
    </row>
    <row r="911" spans="9:33" x14ac:dyDescent="0.3">
      <c r="I911" s="26">
        <f t="shared" si="198"/>
        <v>909</v>
      </c>
      <c r="J911" s="26">
        <f t="shared" si="206"/>
        <v>19.873876712435518</v>
      </c>
      <c r="K911" s="26">
        <f t="shared" si="207"/>
        <v>12.265766144707323</v>
      </c>
      <c r="L911" s="26">
        <f t="shared" si="199"/>
        <v>32.13964285714286</v>
      </c>
      <c r="M911" s="24">
        <f t="shared" si="200"/>
        <v>308.28041572924008</v>
      </c>
      <c r="N911" s="26">
        <f t="shared" si="196"/>
        <v>35.130415729240099</v>
      </c>
      <c r="O911" s="26">
        <f t="shared" si="201"/>
        <v>15.15</v>
      </c>
      <c r="AA911" s="26">
        <f t="shared" si="202"/>
        <v>909</v>
      </c>
      <c r="AB911" s="26">
        <f t="shared" si="208"/>
        <v>19.873876712435518</v>
      </c>
      <c r="AC911" s="26">
        <f t="shared" si="209"/>
        <v>12.265766144707323</v>
      </c>
      <c r="AD911" s="26">
        <f t="shared" si="203"/>
        <v>32.13964285714286</v>
      </c>
      <c r="AE911" s="24">
        <f t="shared" si="204"/>
        <v>308.28041572924008</v>
      </c>
      <c r="AF911" s="26">
        <f t="shared" si="197"/>
        <v>35.130415729240099</v>
      </c>
      <c r="AG911" s="26">
        <f t="shared" si="205"/>
        <v>15.15</v>
      </c>
    </row>
    <row r="912" spans="9:33" x14ac:dyDescent="0.3">
      <c r="I912" s="26">
        <f t="shared" si="198"/>
        <v>910</v>
      </c>
      <c r="J912" s="26">
        <f t="shared" si="206"/>
        <v>19.89574016316427</v>
      </c>
      <c r="K912" s="26">
        <f t="shared" si="207"/>
        <v>12.279259836835715</v>
      </c>
      <c r="L912" s="26">
        <f t="shared" si="199"/>
        <v>32.174999999999997</v>
      </c>
      <c r="M912" s="24">
        <f t="shared" si="200"/>
        <v>308.28041572924008</v>
      </c>
      <c r="N912" s="26">
        <f t="shared" si="196"/>
        <v>35.130415729240099</v>
      </c>
      <c r="O912" s="26">
        <f t="shared" si="201"/>
        <v>15.166666666666666</v>
      </c>
      <c r="AA912" s="26">
        <f t="shared" si="202"/>
        <v>910</v>
      </c>
      <c r="AB912" s="26">
        <f t="shared" si="208"/>
        <v>19.89574016316427</v>
      </c>
      <c r="AC912" s="26">
        <f t="shared" si="209"/>
        <v>12.279259836835715</v>
      </c>
      <c r="AD912" s="26">
        <f t="shared" si="203"/>
        <v>32.174999999999997</v>
      </c>
      <c r="AE912" s="24">
        <f t="shared" si="204"/>
        <v>308.28041572924008</v>
      </c>
      <c r="AF912" s="26">
        <f t="shared" si="197"/>
        <v>35.130415729240099</v>
      </c>
      <c r="AG912" s="26">
        <f t="shared" si="205"/>
        <v>15.166666666666666</v>
      </c>
    </row>
    <row r="913" spans="9:33" x14ac:dyDescent="0.3">
      <c r="I913" s="26">
        <f t="shared" si="198"/>
        <v>911</v>
      </c>
      <c r="J913" s="26">
        <f t="shared" si="206"/>
        <v>19.917603613893021</v>
      </c>
      <c r="K913" s="26">
        <f t="shared" si="207"/>
        <v>12.292753528964106</v>
      </c>
      <c r="L913" s="26">
        <f t="shared" si="199"/>
        <v>32.210357142857141</v>
      </c>
      <c r="M913" s="24">
        <f t="shared" si="200"/>
        <v>308.28041572924008</v>
      </c>
      <c r="N913" s="26">
        <f t="shared" si="196"/>
        <v>35.130415729240099</v>
      </c>
      <c r="O913" s="26">
        <f t="shared" si="201"/>
        <v>15.183333333333334</v>
      </c>
      <c r="AA913" s="26">
        <f t="shared" si="202"/>
        <v>911</v>
      </c>
      <c r="AB913" s="26">
        <f t="shared" si="208"/>
        <v>19.917603613893021</v>
      </c>
      <c r="AC913" s="26">
        <f t="shared" si="209"/>
        <v>12.292753528964106</v>
      </c>
      <c r="AD913" s="26">
        <f t="shared" si="203"/>
        <v>32.210357142857141</v>
      </c>
      <c r="AE913" s="24">
        <f t="shared" si="204"/>
        <v>308.28041572924008</v>
      </c>
      <c r="AF913" s="26">
        <f t="shared" si="197"/>
        <v>35.130415729240099</v>
      </c>
      <c r="AG913" s="26">
        <f t="shared" si="205"/>
        <v>15.183333333333334</v>
      </c>
    </row>
    <row r="914" spans="9:33" x14ac:dyDescent="0.3">
      <c r="I914" s="26">
        <f t="shared" si="198"/>
        <v>912</v>
      </c>
      <c r="J914" s="26">
        <f t="shared" si="206"/>
        <v>19.939467064621773</v>
      </c>
      <c r="K914" s="26">
        <f t="shared" si="207"/>
        <v>12.306247221092496</v>
      </c>
      <c r="L914" s="26">
        <f t="shared" si="199"/>
        <v>32.245714285714286</v>
      </c>
      <c r="M914" s="24">
        <f t="shared" si="200"/>
        <v>308.28041572924008</v>
      </c>
      <c r="N914" s="26">
        <f t="shared" si="196"/>
        <v>35.130415729240099</v>
      </c>
      <c r="O914" s="26">
        <f t="shared" si="201"/>
        <v>15.2</v>
      </c>
      <c r="AA914" s="26">
        <f t="shared" si="202"/>
        <v>912</v>
      </c>
      <c r="AB914" s="26">
        <f t="shared" si="208"/>
        <v>19.939467064621773</v>
      </c>
      <c r="AC914" s="26">
        <f t="shared" si="209"/>
        <v>12.306247221092496</v>
      </c>
      <c r="AD914" s="26">
        <f t="shared" si="203"/>
        <v>32.245714285714286</v>
      </c>
      <c r="AE914" s="24">
        <f t="shared" si="204"/>
        <v>308.28041572924008</v>
      </c>
      <c r="AF914" s="26">
        <f t="shared" si="197"/>
        <v>35.130415729240099</v>
      </c>
      <c r="AG914" s="26">
        <f t="shared" si="205"/>
        <v>15.2</v>
      </c>
    </row>
    <row r="915" spans="9:33" x14ac:dyDescent="0.3">
      <c r="I915" s="26">
        <f t="shared" si="198"/>
        <v>913</v>
      </c>
      <c r="J915" s="26">
        <f t="shared" si="206"/>
        <v>19.961330515350525</v>
      </c>
      <c r="K915" s="26">
        <f t="shared" si="207"/>
        <v>12.319740913220887</v>
      </c>
      <c r="L915" s="26">
        <f t="shared" si="199"/>
        <v>32.28107142857143</v>
      </c>
      <c r="M915" s="24">
        <f t="shared" si="200"/>
        <v>308.28041572924008</v>
      </c>
      <c r="N915" s="26">
        <f t="shared" si="196"/>
        <v>35.130415729240099</v>
      </c>
      <c r="O915" s="26">
        <f t="shared" si="201"/>
        <v>15.216666666666667</v>
      </c>
      <c r="AA915" s="26">
        <f t="shared" si="202"/>
        <v>913</v>
      </c>
      <c r="AB915" s="26">
        <f t="shared" si="208"/>
        <v>19.961330515350525</v>
      </c>
      <c r="AC915" s="26">
        <f t="shared" si="209"/>
        <v>12.319740913220887</v>
      </c>
      <c r="AD915" s="26">
        <f t="shared" si="203"/>
        <v>32.28107142857143</v>
      </c>
      <c r="AE915" s="24">
        <f t="shared" si="204"/>
        <v>308.28041572924008</v>
      </c>
      <c r="AF915" s="26">
        <f t="shared" si="197"/>
        <v>35.130415729240099</v>
      </c>
      <c r="AG915" s="26">
        <f t="shared" si="205"/>
        <v>15.216666666666667</v>
      </c>
    </row>
    <row r="916" spans="9:33" x14ac:dyDescent="0.3">
      <c r="I916" s="26">
        <f t="shared" si="198"/>
        <v>914</v>
      </c>
      <c r="J916" s="26">
        <f t="shared" si="206"/>
        <v>19.983193966079277</v>
      </c>
      <c r="K916" s="26">
        <f t="shared" si="207"/>
        <v>12.333234605349277</v>
      </c>
      <c r="L916" s="26">
        <f t="shared" si="199"/>
        <v>32.316428571428574</v>
      </c>
      <c r="M916" s="24">
        <f t="shared" si="200"/>
        <v>308.28041572924008</v>
      </c>
      <c r="N916" s="26">
        <f t="shared" si="196"/>
        <v>35.130415729240099</v>
      </c>
      <c r="O916" s="26">
        <f t="shared" si="201"/>
        <v>15.233333333333333</v>
      </c>
      <c r="AA916" s="26">
        <f t="shared" si="202"/>
        <v>914</v>
      </c>
      <c r="AB916" s="26">
        <f t="shared" si="208"/>
        <v>19.983193966079277</v>
      </c>
      <c r="AC916" s="26">
        <f t="shared" si="209"/>
        <v>12.333234605349277</v>
      </c>
      <c r="AD916" s="26">
        <f t="shared" si="203"/>
        <v>32.316428571428574</v>
      </c>
      <c r="AE916" s="24">
        <f t="shared" si="204"/>
        <v>308.28041572924008</v>
      </c>
      <c r="AF916" s="26">
        <f t="shared" si="197"/>
        <v>35.130415729240099</v>
      </c>
      <c r="AG916" s="26">
        <f t="shared" si="205"/>
        <v>15.233333333333333</v>
      </c>
    </row>
    <row r="917" spans="9:33" x14ac:dyDescent="0.3">
      <c r="I917" s="26">
        <f t="shared" si="198"/>
        <v>915</v>
      </c>
      <c r="J917" s="26">
        <f t="shared" si="206"/>
        <v>20.005057416808029</v>
      </c>
      <c r="K917" s="26">
        <f t="shared" si="207"/>
        <v>12.34672829747767</v>
      </c>
      <c r="L917" s="26">
        <f t="shared" si="199"/>
        <v>32.351785714285718</v>
      </c>
      <c r="M917" s="24">
        <f t="shared" si="200"/>
        <v>308.28041572924008</v>
      </c>
      <c r="N917" s="26">
        <f t="shared" si="196"/>
        <v>35.130415729240099</v>
      </c>
      <c r="O917" s="26">
        <f t="shared" si="201"/>
        <v>15.25</v>
      </c>
      <c r="AA917" s="26">
        <f t="shared" si="202"/>
        <v>915</v>
      </c>
      <c r="AB917" s="26">
        <f t="shared" si="208"/>
        <v>20.005057416808029</v>
      </c>
      <c r="AC917" s="26">
        <f t="shared" si="209"/>
        <v>12.34672829747767</v>
      </c>
      <c r="AD917" s="26">
        <f t="shared" si="203"/>
        <v>32.351785714285718</v>
      </c>
      <c r="AE917" s="24">
        <f t="shared" si="204"/>
        <v>308.28041572924008</v>
      </c>
      <c r="AF917" s="26">
        <f t="shared" si="197"/>
        <v>35.130415729240099</v>
      </c>
      <c r="AG917" s="26">
        <f t="shared" si="205"/>
        <v>15.25</v>
      </c>
    </row>
    <row r="918" spans="9:33" x14ac:dyDescent="0.3">
      <c r="I918" s="26">
        <f t="shared" si="198"/>
        <v>916</v>
      </c>
      <c r="J918" s="26">
        <f t="shared" si="206"/>
        <v>20.026920867536781</v>
      </c>
      <c r="K918" s="26">
        <f t="shared" si="207"/>
        <v>12.36022198960606</v>
      </c>
      <c r="L918" s="26">
        <f t="shared" si="199"/>
        <v>32.387142857142855</v>
      </c>
      <c r="M918" s="24">
        <f t="shared" si="200"/>
        <v>308.28041572924008</v>
      </c>
      <c r="N918" s="26">
        <f t="shared" si="196"/>
        <v>35.130415729240099</v>
      </c>
      <c r="O918" s="26">
        <f t="shared" si="201"/>
        <v>15.266666666666667</v>
      </c>
      <c r="AA918" s="26">
        <f t="shared" si="202"/>
        <v>916</v>
      </c>
      <c r="AB918" s="26">
        <f t="shared" si="208"/>
        <v>20.026920867536781</v>
      </c>
      <c r="AC918" s="26">
        <f t="shared" si="209"/>
        <v>12.36022198960606</v>
      </c>
      <c r="AD918" s="26">
        <f t="shared" si="203"/>
        <v>32.387142857142855</v>
      </c>
      <c r="AE918" s="24">
        <f t="shared" si="204"/>
        <v>308.28041572924008</v>
      </c>
      <c r="AF918" s="26">
        <f t="shared" si="197"/>
        <v>35.130415729240099</v>
      </c>
      <c r="AG918" s="26">
        <f t="shared" si="205"/>
        <v>15.266666666666667</v>
      </c>
    </row>
    <row r="919" spans="9:33" x14ac:dyDescent="0.3">
      <c r="I919" s="26">
        <f t="shared" si="198"/>
        <v>917</v>
      </c>
      <c r="J919" s="26">
        <f t="shared" si="206"/>
        <v>20.048784318265533</v>
      </c>
      <c r="K919" s="26">
        <f t="shared" si="207"/>
        <v>12.373715681734451</v>
      </c>
      <c r="L919" s="26">
        <f t="shared" si="199"/>
        <v>32.422499999999999</v>
      </c>
      <c r="M919" s="24">
        <f t="shared" si="200"/>
        <v>308.28041572924008</v>
      </c>
      <c r="N919" s="26">
        <f t="shared" si="196"/>
        <v>35.130415729240099</v>
      </c>
      <c r="O919" s="26">
        <f t="shared" si="201"/>
        <v>15.283333333333333</v>
      </c>
      <c r="AA919" s="26">
        <f t="shared" si="202"/>
        <v>917</v>
      </c>
      <c r="AB919" s="26">
        <f t="shared" si="208"/>
        <v>20.048784318265533</v>
      </c>
      <c r="AC919" s="26">
        <f t="shared" si="209"/>
        <v>12.373715681734451</v>
      </c>
      <c r="AD919" s="26">
        <f t="shared" si="203"/>
        <v>32.422499999999999</v>
      </c>
      <c r="AE919" s="24">
        <f t="shared" si="204"/>
        <v>308.28041572924008</v>
      </c>
      <c r="AF919" s="26">
        <f t="shared" si="197"/>
        <v>35.130415729240099</v>
      </c>
      <c r="AG919" s="26">
        <f t="shared" si="205"/>
        <v>15.283333333333333</v>
      </c>
    </row>
    <row r="920" spans="9:33" x14ac:dyDescent="0.3">
      <c r="I920" s="26">
        <f t="shared" si="198"/>
        <v>918</v>
      </c>
      <c r="J920" s="26">
        <f t="shared" si="206"/>
        <v>20.070647768994284</v>
      </c>
      <c r="K920" s="26">
        <f t="shared" si="207"/>
        <v>12.387209373862841</v>
      </c>
      <c r="L920" s="26">
        <f t="shared" si="199"/>
        <v>32.457857142857144</v>
      </c>
      <c r="M920" s="24">
        <f t="shared" si="200"/>
        <v>308.28041572924008</v>
      </c>
      <c r="N920" s="26">
        <f t="shared" si="196"/>
        <v>35.130415729240099</v>
      </c>
      <c r="O920" s="26">
        <f t="shared" si="201"/>
        <v>15.3</v>
      </c>
      <c r="AA920" s="26">
        <f t="shared" si="202"/>
        <v>918</v>
      </c>
      <c r="AB920" s="26">
        <f t="shared" si="208"/>
        <v>20.070647768994284</v>
      </c>
      <c r="AC920" s="26">
        <f t="shared" si="209"/>
        <v>12.387209373862841</v>
      </c>
      <c r="AD920" s="26">
        <f t="shared" si="203"/>
        <v>32.457857142857144</v>
      </c>
      <c r="AE920" s="24">
        <f t="shared" si="204"/>
        <v>308.28041572924008</v>
      </c>
      <c r="AF920" s="26">
        <f t="shared" si="197"/>
        <v>35.130415729240099</v>
      </c>
      <c r="AG920" s="26">
        <f t="shared" si="205"/>
        <v>15.3</v>
      </c>
    </row>
    <row r="921" spans="9:33" x14ac:dyDescent="0.3">
      <c r="I921" s="26">
        <f t="shared" si="198"/>
        <v>919</v>
      </c>
      <c r="J921" s="26">
        <f t="shared" si="206"/>
        <v>20.092511219723036</v>
      </c>
      <c r="K921" s="26">
        <f t="shared" si="207"/>
        <v>12.400703065991232</v>
      </c>
      <c r="L921" s="26">
        <f t="shared" si="199"/>
        <v>32.493214285714288</v>
      </c>
      <c r="M921" s="24">
        <f t="shared" si="200"/>
        <v>308.28041572924008</v>
      </c>
      <c r="N921" s="26">
        <f t="shared" si="196"/>
        <v>35.130415729240099</v>
      </c>
      <c r="O921" s="26">
        <f t="shared" si="201"/>
        <v>15.316666666666666</v>
      </c>
      <c r="AA921" s="26">
        <f t="shared" si="202"/>
        <v>919</v>
      </c>
      <c r="AB921" s="26">
        <f t="shared" si="208"/>
        <v>20.092511219723036</v>
      </c>
      <c r="AC921" s="26">
        <f t="shared" si="209"/>
        <v>12.400703065991232</v>
      </c>
      <c r="AD921" s="26">
        <f t="shared" si="203"/>
        <v>32.493214285714288</v>
      </c>
      <c r="AE921" s="24">
        <f t="shared" si="204"/>
        <v>308.28041572924008</v>
      </c>
      <c r="AF921" s="26">
        <f t="shared" si="197"/>
        <v>35.130415729240099</v>
      </c>
      <c r="AG921" s="26">
        <f t="shared" si="205"/>
        <v>15.316666666666666</v>
      </c>
    </row>
    <row r="922" spans="9:33" x14ac:dyDescent="0.3">
      <c r="I922" s="26">
        <f t="shared" si="198"/>
        <v>920</v>
      </c>
      <c r="J922" s="26">
        <f t="shared" si="206"/>
        <v>20.114374670451788</v>
      </c>
      <c r="K922" s="26">
        <f t="shared" si="207"/>
        <v>12.414196758119623</v>
      </c>
      <c r="L922" s="26">
        <f t="shared" si="199"/>
        <v>32.528571428571432</v>
      </c>
      <c r="M922" s="24">
        <f t="shared" si="200"/>
        <v>308.28041572924008</v>
      </c>
      <c r="N922" s="26">
        <f t="shared" si="196"/>
        <v>35.130415729240099</v>
      </c>
      <c r="O922" s="26">
        <f t="shared" si="201"/>
        <v>15.333333333333334</v>
      </c>
      <c r="AA922" s="26">
        <f t="shared" si="202"/>
        <v>920</v>
      </c>
      <c r="AB922" s="26">
        <f t="shared" si="208"/>
        <v>20.114374670451788</v>
      </c>
      <c r="AC922" s="26">
        <f t="shared" si="209"/>
        <v>12.414196758119623</v>
      </c>
      <c r="AD922" s="26">
        <f t="shared" si="203"/>
        <v>32.528571428571432</v>
      </c>
      <c r="AE922" s="24">
        <f t="shared" si="204"/>
        <v>308.28041572924008</v>
      </c>
      <c r="AF922" s="26">
        <f t="shared" si="197"/>
        <v>35.130415729240099</v>
      </c>
      <c r="AG922" s="26">
        <f t="shared" si="205"/>
        <v>15.333333333333334</v>
      </c>
    </row>
    <row r="923" spans="9:33" x14ac:dyDescent="0.3">
      <c r="I923" s="26">
        <f t="shared" si="198"/>
        <v>921</v>
      </c>
      <c r="J923" s="26">
        <f t="shared" si="206"/>
        <v>20.13623812118054</v>
      </c>
      <c r="K923" s="26">
        <f t="shared" si="207"/>
        <v>12.427690450248015</v>
      </c>
      <c r="L923" s="26">
        <f t="shared" si="199"/>
        <v>32.563928571428569</v>
      </c>
      <c r="M923" s="24">
        <f t="shared" si="200"/>
        <v>308.28041572924008</v>
      </c>
      <c r="N923" s="26">
        <f t="shared" si="196"/>
        <v>35.130415729240099</v>
      </c>
      <c r="O923" s="26">
        <f t="shared" si="201"/>
        <v>15.35</v>
      </c>
      <c r="AA923" s="26">
        <f t="shared" si="202"/>
        <v>921</v>
      </c>
      <c r="AB923" s="26">
        <f t="shared" si="208"/>
        <v>20.13623812118054</v>
      </c>
      <c r="AC923" s="26">
        <f t="shared" si="209"/>
        <v>12.427690450248015</v>
      </c>
      <c r="AD923" s="26">
        <f t="shared" si="203"/>
        <v>32.563928571428569</v>
      </c>
      <c r="AE923" s="24">
        <f t="shared" si="204"/>
        <v>308.28041572924008</v>
      </c>
      <c r="AF923" s="26">
        <f t="shared" si="197"/>
        <v>35.130415729240099</v>
      </c>
      <c r="AG923" s="26">
        <f t="shared" si="205"/>
        <v>15.35</v>
      </c>
    </row>
    <row r="924" spans="9:33" x14ac:dyDescent="0.3">
      <c r="I924" s="26">
        <f t="shared" si="198"/>
        <v>922</v>
      </c>
      <c r="J924" s="26">
        <f t="shared" si="206"/>
        <v>20.158101571909292</v>
      </c>
      <c r="K924" s="26">
        <f t="shared" si="207"/>
        <v>12.441184142376406</v>
      </c>
      <c r="L924" s="26">
        <f t="shared" si="199"/>
        <v>32.599285714285713</v>
      </c>
      <c r="M924" s="24">
        <f t="shared" si="200"/>
        <v>308.28041572924008</v>
      </c>
      <c r="N924" s="26">
        <f t="shared" si="196"/>
        <v>35.130415729240099</v>
      </c>
      <c r="O924" s="26">
        <f t="shared" si="201"/>
        <v>15.366666666666667</v>
      </c>
      <c r="AA924" s="26">
        <f t="shared" si="202"/>
        <v>922</v>
      </c>
      <c r="AB924" s="26">
        <f t="shared" si="208"/>
        <v>20.158101571909292</v>
      </c>
      <c r="AC924" s="26">
        <f t="shared" si="209"/>
        <v>12.441184142376406</v>
      </c>
      <c r="AD924" s="26">
        <f t="shared" si="203"/>
        <v>32.599285714285713</v>
      </c>
      <c r="AE924" s="24">
        <f t="shared" si="204"/>
        <v>308.28041572924008</v>
      </c>
      <c r="AF924" s="26">
        <f t="shared" si="197"/>
        <v>35.130415729240099</v>
      </c>
      <c r="AG924" s="26">
        <f t="shared" si="205"/>
        <v>15.366666666666667</v>
      </c>
    </row>
    <row r="925" spans="9:33" x14ac:dyDescent="0.3">
      <c r="I925" s="26">
        <f t="shared" si="198"/>
        <v>923</v>
      </c>
      <c r="J925" s="26">
        <f t="shared" si="206"/>
        <v>20.179965022638044</v>
      </c>
      <c r="K925" s="26">
        <f t="shared" si="207"/>
        <v>12.454677834504796</v>
      </c>
      <c r="L925" s="26">
        <f t="shared" si="199"/>
        <v>32.634642857142858</v>
      </c>
      <c r="M925" s="24">
        <f t="shared" si="200"/>
        <v>308.28041572924008</v>
      </c>
      <c r="N925" s="26">
        <f t="shared" si="196"/>
        <v>35.130415729240099</v>
      </c>
      <c r="O925" s="26">
        <f t="shared" si="201"/>
        <v>15.383333333333333</v>
      </c>
      <c r="AA925" s="26">
        <f t="shared" si="202"/>
        <v>923</v>
      </c>
      <c r="AB925" s="26">
        <f t="shared" si="208"/>
        <v>20.179965022638044</v>
      </c>
      <c r="AC925" s="26">
        <f t="shared" si="209"/>
        <v>12.454677834504796</v>
      </c>
      <c r="AD925" s="26">
        <f t="shared" si="203"/>
        <v>32.634642857142858</v>
      </c>
      <c r="AE925" s="24">
        <f t="shared" si="204"/>
        <v>308.28041572924008</v>
      </c>
      <c r="AF925" s="26">
        <f t="shared" si="197"/>
        <v>35.130415729240099</v>
      </c>
      <c r="AG925" s="26">
        <f t="shared" si="205"/>
        <v>15.383333333333333</v>
      </c>
    </row>
    <row r="926" spans="9:33" x14ac:dyDescent="0.3">
      <c r="I926" s="26">
        <f t="shared" si="198"/>
        <v>924</v>
      </c>
      <c r="J926" s="26">
        <f t="shared" si="206"/>
        <v>20.201828473366795</v>
      </c>
      <c r="K926" s="26">
        <f t="shared" si="207"/>
        <v>12.468171526633187</v>
      </c>
      <c r="L926" s="26">
        <f t="shared" si="199"/>
        <v>32.67</v>
      </c>
      <c r="M926" s="24">
        <f t="shared" si="200"/>
        <v>308.28041572924008</v>
      </c>
      <c r="N926" s="26">
        <f t="shared" si="196"/>
        <v>35.130415729240099</v>
      </c>
      <c r="O926" s="26">
        <f t="shared" si="201"/>
        <v>15.4</v>
      </c>
      <c r="AA926" s="26">
        <f t="shared" si="202"/>
        <v>924</v>
      </c>
      <c r="AB926" s="26">
        <f t="shared" si="208"/>
        <v>20.201828473366795</v>
      </c>
      <c r="AC926" s="26">
        <f t="shared" si="209"/>
        <v>12.468171526633187</v>
      </c>
      <c r="AD926" s="26">
        <f t="shared" si="203"/>
        <v>32.67</v>
      </c>
      <c r="AE926" s="24">
        <f t="shared" si="204"/>
        <v>308.28041572924008</v>
      </c>
      <c r="AF926" s="26">
        <f t="shared" si="197"/>
        <v>35.130415729240099</v>
      </c>
      <c r="AG926" s="26">
        <f t="shared" si="205"/>
        <v>15.4</v>
      </c>
    </row>
    <row r="927" spans="9:33" x14ac:dyDescent="0.3">
      <c r="I927" s="26">
        <f t="shared" si="198"/>
        <v>925</v>
      </c>
      <c r="J927" s="26">
        <f t="shared" si="206"/>
        <v>20.223691924095547</v>
      </c>
      <c r="K927" s="26">
        <f t="shared" si="207"/>
        <v>12.481665218761577</v>
      </c>
      <c r="L927" s="26">
        <f t="shared" si="199"/>
        <v>32.705357142857146</v>
      </c>
      <c r="M927" s="24">
        <f t="shared" si="200"/>
        <v>308.28041572924008</v>
      </c>
      <c r="N927" s="26">
        <f t="shared" si="196"/>
        <v>35.130415729240099</v>
      </c>
      <c r="O927" s="26">
        <f t="shared" si="201"/>
        <v>15.416666666666666</v>
      </c>
      <c r="AA927" s="26">
        <f t="shared" si="202"/>
        <v>925</v>
      </c>
      <c r="AB927" s="26">
        <f t="shared" si="208"/>
        <v>20.223691924095547</v>
      </c>
      <c r="AC927" s="26">
        <f t="shared" si="209"/>
        <v>12.481665218761577</v>
      </c>
      <c r="AD927" s="26">
        <f t="shared" si="203"/>
        <v>32.705357142857146</v>
      </c>
      <c r="AE927" s="24">
        <f t="shared" si="204"/>
        <v>308.28041572924008</v>
      </c>
      <c r="AF927" s="26">
        <f t="shared" si="197"/>
        <v>35.130415729240099</v>
      </c>
      <c r="AG927" s="26">
        <f t="shared" si="205"/>
        <v>15.416666666666666</v>
      </c>
    </row>
    <row r="928" spans="9:33" x14ac:dyDescent="0.3">
      <c r="I928" s="26">
        <f t="shared" si="198"/>
        <v>926</v>
      </c>
      <c r="J928" s="26">
        <f t="shared" si="206"/>
        <v>20.245555374824299</v>
      </c>
      <c r="K928" s="26">
        <f t="shared" si="207"/>
        <v>12.495158910889968</v>
      </c>
      <c r="L928" s="26">
        <f t="shared" si="199"/>
        <v>32.740714285714283</v>
      </c>
      <c r="M928" s="24">
        <f t="shared" si="200"/>
        <v>308.28041572924008</v>
      </c>
      <c r="N928" s="26">
        <f t="shared" si="196"/>
        <v>35.130415729240099</v>
      </c>
      <c r="O928" s="26">
        <f t="shared" si="201"/>
        <v>15.433333333333334</v>
      </c>
      <c r="AA928" s="26">
        <f t="shared" si="202"/>
        <v>926</v>
      </c>
      <c r="AB928" s="26">
        <f t="shared" si="208"/>
        <v>20.245555374824299</v>
      </c>
      <c r="AC928" s="26">
        <f t="shared" si="209"/>
        <v>12.495158910889968</v>
      </c>
      <c r="AD928" s="26">
        <f t="shared" si="203"/>
        <v>32.740714285714283</v>
      </c>
      <c r="AE928" s="24">
        <f t="shared" si="204"/>
        <v>308.28041572924008</v>
      </c>
      <c r="AF928" s="26">
        <f t="shared" si="197"/>
        <v>35.130415729240099</v>
      </c>
      <c r="AG928" s="26">
        <f t="shared" si="205"/>
        <v>15.433333333333334</v>
      </c>
    </row>
    <row r="929" spans="9:33" x14ac:dyDescent="0.3">
      <c r="I929" s="26">
        <f t="shared" si="198"/>
        <v>927</v>
      </c>
      <c r="J929" s="26">
        <f t="shared" si="206"/>
        <v>20.267418825553051</v>
      </c>
      <c r="K929" s="26">
        <f t="shared" si="207"/>
        <v>12.50865260301836</v>
      </c>
      <c r="L929" s="26">
        <f t="shared" si="199"/>
        <v>32.776071428571427</v>
      </c>
      <c r="M929" s="24">
        <f t="shared" si="200"/>
        <v>308.28041572924008</v>
      </c>
      <c r="N929" s="26">
        <f t="shared" si="196"/>
        <v>35.130415729240099</v>
      </c>
      <c r="O929" s="26">
        <f t="shared" si="201"/>
        <v>15.45</v>
      </c>
      <c r="AA929" s="26">
        <f t="shared" si="202"/>
        <v>927</v>
      </c>
      <c r="AB929" s="26">
        <f t="shared" si="208"/>
        <v>20.267418825553051</v>
      </c>
      <c r="AC929" s="26">
        <f t="shared" si="209"/>
        <v>12.50865260301836</v>
      </c>
      <c r="AD929" s="26">
        <f t="shared" si="203"/>
        <v>32.776071428571427</v>
      </c>
      <c r="AE929" s="24">
        <f t="shared" si="204"/>
        <v>308.28041572924008</v>
      </c>
      <c r="AF929" s="26">
        <f t="shared" si="197"/>
        <v>35.130415729240099</v>
      </c>
      <c r="AG929" s="26">
        <f t="shared" si="205"/>
        <v>15.45</v>
      </c>
    </row>
    <row r="930" spans="9:33" x14ac:dyDescent="0.3">
      <c r="I930" s="26">
        <f t="shared" si="198"/>
        <v>928</v>
      </c>
      <c r="J930" s="26">
        <f t="shared" si="206"/>
        <v>20.289282276281803</v>
      </c>
      <c r="K930" s="26">
        <f t="shared" si="207"/>
        <v>12.522146295146751</v>
      </c>
      <c r="L930" s="26">
        <f t="shared" si="199"/>
        <v>32.811428571428571</v>
      </c>
      <c r="M930" s="24">
        <f t="shared" si="200"/>
        <v>308.28041572924008</v>
      </c>
      <c r="N930" s="26">
        <f t="shared" si="196"/>
        <v>35.130415729240099</v>
      </c>
      <c r="O930" s="26">
        <f t="shared" si="201"/>
        <v>15.466666666666667</v>
      </c>
      <c r="AA930" s="26">
        <f t="shared" si="202"/>
        <v>928</v>
      </c>
      <c r="AB930" s="26">
        <f t="shared" si="208"/>
        <v>20.289282276281803</v>
      </c>
      <c r="AC930" s="26">
        <f t="shared" si="209"/>
        <v>12.522146295146751</v>
      </c>
      <c r="AD930" s="26">
        <f t="shared" si="203"/>
        <v>32.811428571428571</v>
      </c>
      <c r="AE930" s="24">
        <f t="shared" si="204"/>
        <v>308.28041572924008</v>
      </c>
      <c r="AF930" s="26">
        <f t="shared" si="197"/>
        <v>35.130415729240099</v>
      </c>
      <c r="AG930" s="26">
        <f t="shared" si="205"/>
        <v>15.466666666666667</v>
      </c>
    </row>
    <row r="931" spans="9:33" x14ac:dyDescent="0.3">
      <c r="I931" s="26">
        <f t="shared" si="198"/>
        <v>929</v>
      </c>
      <c r="J931" s="26">
        <f t="shared" si="206"/>
        <v>20.311145727010555</v>
      </c>
      <c r="K931" s="26">
        <f t="shared" si="207"/>
        <v>12.535639987275141</v>
      </c>
      <c r="L931" s="26">
        <f t="shared" si="199"/>
        <v>32.846785714285716</v>
      </c>
      <c r="M931" s="24">
        <f t="shared" si="200"/>
        <v>308.28041572924008</v>
      </c>
      <c r="N931" s="26">
        <f t="shared" si="196"/>
        <v>35.130415729240099</v>
      </c>
      <c r="O931" s="26">
        <f t="shared" si="201"/>
        <v>15.483333333333333</v>
      </c>
      <c r="AA931" s="26">
        <f t="shared" si="202"/>
        <v>929</v>
      </c>
      <c r="AB931" s="26">
        <f t="shared" si="208"/>
        <v>20.311145727010555</v>
      </c>
      <c r="AC931" s="26">
        <f t="shared" si="209"/>
        <v>12.535639987275141</v>
      </c>
      <c r="AD931" s="26">
        <f t="shared" si="203"/>
        <v>32.846785714285716</v>
      </c>
      <c r="AE931" s="24">
        <f t="shared" si="204"/>
        <v>308.28041572924008</v>
      </c>
      <c r="AF931" s="26">
        <f t="shared" si="197"/>
        <v>35.130415729240099</v>
      </c>
      <c r="AG931" s="26">
        <f t="shared" si="205"/>
        <v>15.483333333333333</v>
      </c>
    </row>
    <row r="932" spans="9:33" x14ac:dyDescent="0.3">
      <c r="I932" s="26">
        <f t="shared" si="198"/>
        <v>930</v>
      </c>
      <c r="J932" s="26">
        <f t="shared" si="206"/>
        <v>20.333009177739306</v>
      </c>
      <c r="K932" s="26">
        <f t="shared" si="207"/>
        <v>12.549133679403532</v>
      </c>
      <c r="L932" s="26">
        <f t="shared" si="199"/>
        <v>32.88214285714286</v>
      </c>
      <c r="M932" s="24">
        <f t="shared" si="200"/>
        <v>308.28041572924008</v>
      </c>
      <c r="N932" s="26">
        <f t="shared" si="196"/>
        <v>35.130415729240099</v>
      </c>
      <c r="O932" s="26">
        <f t="shared" si="201"/>
        <v>15.5</v>
      </c>
      <c r="AA932" s="26">
        <f t="shared" si="202"/>
        <v>930</v>
      </c>
      <c r="AB932" s="26">
        <f t="shared" si="208"/>
        <v>20.333009177739306</v>
      </c>
      <c r="AC932" s="26">
        <f t="shared" si="209"/>
        <v>12.549133679403532</v>
      </c>
      <c r="AD932" s="26">
        <f t="shared" si="203"/>
        <v>32.88214285714286</v>
      </c>
      <c r="AE932" s="24">
        <f t="shared" si="204"/>
        <v>308.28041572924008</v>
      </c>
      <c r="AF932" s="26">
        <f t="shared" si="197"/>
        <v>35.130415729240099</v>
      </c>
      <c r="AG932" s="26">
        <f t="shared" si="205"/>
        <v>15.5</v>
      </c>
    </row>
    <row r="933" spans="9:33" x14ac:dyDescent="0.3">
      <c r="I933" s="26">
        <f t="shared" si="198"/>
        <v>931</v>
      </c>
      <c r="J933" s="26">
        <f t="shared" si="206"/>
        <v>20.354872628468058</v>
      </c>
      <c r="K933" s="26">
        <f t="shared" si="207"/>
        <v>12.562627371531923</v>
      </c>
      <c r="L933" s="26">
        <f t="shared" si="199"/>
        <v>32.917500000000004</v>
      </c>
      <c r="M933" s="24">
        <f t="shared" si="200"/>
        <v>308.28041572924008</v>
      </c>
      <c r="N933" s="26">
        <f t="shared" si="196"/>
        <v>35.130415729240099</v>
      </c>
      <c r="O933" s="26">
        <f t="shared" si="201"/>
        <v>15.516666666666667</v>
      </c>
      <c r="AA933" s="26">
        <f t="shared" si="202"/>
        <v>931</v>
      </c>
      <c r="AB933" s="26">
        <f t="shared" si="208"/>
        <v>20.354872628468058</v>
      </c>
      <c r="AC933" s="26">
        <f t="shared" si="209"/>
        <v>12.562627371531923</v>
      </c>
      <c r="AD933" s="26">
        <f t="shared" si="203"/>
        <v>32.917500000000004</v>
      </c>
      <c r="AE933" s="24">
        <f t="shared" si="204"/>
        <v>308.28041572924008</v>
      </c>
      <c r="AF933" s="26">
        <f t="shared" si="197"/>
        <v>35.130415729240099</v>
      </c>
      <c r="AG933" s="26">
        <f t="shared" si="205"/>
        <v>15.516666666666667</v>
      </c>
    </row>
    <row r="934" spans="9:33" x14ac:dyDescent="0.3">
      <c r="I934" s="26">
        <f t="shared" si="198"/>
        <v>932</v>
      </c>
      <c r="J934" s="26">
        <f t="shared" si="206"/>
        <v>20.37673607919681</v>
      </c>
      <c r="K934" s="26">
        <f t="shared" si="207"/>
        <v>12.576121063660315</v>
      </c>
      <c r="L934" s="26">
        <f t="shared" si="199"/>
        <v>32.952857142857141</v>
      </c>
      <c r="M934" s="24">
        <f t="shared" si="200"/>
        <v>308.28041572924008</v>
      </c>
      <c r="N934" s="26">
        <f t="shared" si="196"/>
        <v>35.130415729240099</v>
      </c>
      <c r="O934" s="26">
        <f t="shared" si="201"/>
        <v>15.533333333333333</v>
      </c>
      <c r="AA934" s="26">
        <f t="shared" si="202"/>
        <v>932</v>
      </c>
      <c r="AB934" s="26">
        <f t="shared" si="208"/>
        <v>20.37673607919681</v>
      </c>
      <c r="AC934" s="26">
        <f t="shared" si="209"/>
        <v>12.576121063660315</v>
      </c>
      <c r="AD934" s="26">
        <f t="shared" si="203"/>
        <v>32.952857142857141</v>
      </c>
      <c r="AE934" s="24">
        <f t="shared" si="204"/>
        <v>308.28041572924008</v>
      </c>
      <c r="AF934" s="26">
        <f t="shared" si="197"/>
        <v>35.130415729240099</v>
      </c>
      <c r="AG934" s="26">
        <f t="shared" si="205"/>
        <v>15.533333333333333</v>
      </c>
    </row>
    <row r="935" spans="9:33" x14ac:dyDescent="0.3">
      <c r="I935" s="26">
        <f t="shared" si="198"/>
        <v>933</v>
      </c>
      <c r="J935" s="26">
        <f t="shared" si="206"/>
        <v>20.398599529925562</v>
      </c>
      <c r="K935" s="26">
        <f t="shared" si="207"/>
        <v>12.589614755788705</v>
      </c>
      <c r="L935" s="26">
        <f t="shared" si="199"/>
        <v>32.988214285714285</v>
      </c>
      <c r="M935" s="24">
        <f t="shared" si="200"/>
        <v>308.28041572924008</v>
      </c>
      <c r="N935" s="26">
        <f t="shared" si="196"/>
        <v>35.130415729240099</v>
      </c>
      <c r="O935" s="26">
        <f t="shared" si="201"/>
        <v>15.55</v>
      </c>
      <c r="AA935" s="26">
        <f t="shared" si="202"/>
        <v>933</v>
      </c>
      <c r="AB935" s="26">
        <f t="shared" si="208"/>
        <v>20.398599529925562</v>
      </c>
      <c r="AC935" s="26">
        <f t="shared" si="209"/>
        <v>12.589614755788705</v>
      </c>
      <c r="AD935" s="26">
        <f t="shared" si="203"/>
        <v>32.988214285714285</v>
      </c>
      <c r="AE935" s="24">
        <f t="shared" si="204"/>
        <v>308.28041572924008</v>
      </c>
      <c r="AF935" s="26">
        <f t="shared" si="197"/>
        <v>35.130415729240099</v>
      </c>
      <c r="AG935" s="26">
        <f t="shared" si="205"/>
        <v>15.55</v>
      </c>
    </row>
    <row r="936" spans="9:33" x14ac:dyDescent="0.3">
      <c r="I936" s="26">
        <f t="shared" si="198"/>
        <v>934</v>
      </c>
      <c r="J936" s="26">
        <f t="shared" si="206"/>
        <v>20.420462980654314</v>
      </c>
      <c r="K936" s="26">
        <f t="shared" si="207"/>
        <v>12.603108447917096</v>
      </c>
      <c r="L936" s="26">
        <f t="shared" si="199"/>
        <v>33.023571428571429</v>
      </c>
      <c r="M936" s="24">
        <f t="shared" si="200"/>
        <v>308.28041572924008</v>
      </c>
      <c r="N936" s="26">
        <f t="shared" si="196"/>
        <v>35.130415729240099</v>
      </c>
      <c r="O936" s="26">
        <f t="shared" si="201"/>
        <v>15.566666666666666</v>
      </c>
      <c r="AA936" s="26">
        <f t="shared" si="202"/>
        <v>934</v>
      </c>
      <c r="AB936" s="26">
        <f t="shared" si="208"/>
        <v>20.420462980654314</v>
      </c>
      <c r="AC936" s="26">
        <f t="shared" si="209"/>
        <v>12.603108447917096</v>
      </c>
      <c r="AD936" s="26">
        <f t="shared" si="203"/>
        <v>33.023571428571429</v>
      </c>
      <c r="AE936" s="24">
        <f t="shared" si="204"/>
        <v>308.28041572924008</v>
      </c>
      <c r="AF936" s="26">
        <f t="shared" si="197"/>
        <v>35.130415729240099</v>
      </c>
      <c r="AG936" s="26">
        <f t="shared" si="205"/>
        <v>15.566666666666666</v>
      </c>
    </row>
    <row r="937" spans="9:33" x14ac:dyDescent="0.3">
      <c r="I937" s="26">
        <f t="shared" si="198"/>
        <v>935</v>
      </c>
      <c r="J937" s="26">
        <f t="shared" si="206"/>
        <v>20.442326431383066</v>
      </c>
      <c r="K937" s="26">
        <f t="shared" si="207"/>
        <v>12.616602140045487</v>
      </c>
      <c r="L937" s="26">
        <f t="shared" si="199"/>
        <v>33.058928571428574</v>
      </c>
      <c r="M937" s="24">
        <f t="shared" si="200"/>
        <v>308.28041572924008</v>
      </c>
      <c r="N937" s="26">
        <f t="shared" si="196"/>
        <v>35.130415729240099</v>
      </c>
      <c r="O937" s="26">
        <f t="shared" si="201"/>
        <v>15.583333333333334</v>
      </c>
      <c r="AA937" s="26">
        <f t="shared" si="202"/>
        <v>935</v>
      </c>
      <c r="AB937" s="26">
        <f t="shared" si="208"/>
        <v>20.442326431383066</v>
      </c>
      <c r="AC937" s="26">
        <f t="shared" si="209"/>
        <v>12.616602140045487</v>
      </c>
      <c r="AD937" s="26">
        <f t="shared" si="203"/>
        <v>33.058928571428574</v>
      </c>
      <c r="AE937" s="24">
        <f t="shared" si="204"/>
        <v>308.28041572924008</v>
      </c>
      <c r="AF937" s="26">
        <f t="shared" si="197"/>
        <v>35.130415729240099</v>
      </c>
      <c r="AG937" s="26">
        <f t="shared" si="205"/>
        <v>15.583333333333334</v>
      </c>
    </row>
    <row r="938" spans="9:33" x14ac:dyDescent="0.3">
      <c r="I938" s="26">
        <f t="shared" si="198"/>
        <v>936</v>
      </c>
      <c r="J938" s="26">
        <f t="shared" si="206"/>
        <v>20.464189882111821</v>
      </c>
      <c r="K938" s="26">
        <f t="shared" si="207"/>
        <v>12.630095832173877</v>
      </c>
      <c r="L938" s="26">
        <f t="shared" si="199"/>
        <v>33.094285714285718</v>
      </c>
      <c r="M938" s="24">
        <f t="shared" si="200"/>
        <v>308.28041572924008</v>
      </c>
      <c r="N938" s="26">
        <f t="shared" si="196"/>
        <v>35.130415729240099</v>
      </c>
      <c r="O938" s="26">
        <f t="shared" si="201"/>
        <v>15.6</v>
      </c>
      <c r="AA938" s="26">
        <f t="shared" si="202"/>
        <v>936</v>
      </c>
      <c r="AB938" s="26">
        <f t="shared" si="208"/>
        <v>20.464189882111821</v>
      </c>
      <c r="AC938" s="26">
        <f t="shared" si="209"/>
        <v>12.630095832173877</v>
      </c>
      <c r="AD938" s="26">
        <f t="shared" si="203"/>
        <v>33.094285714285718</v>
      </c>
      <c r="AE938" s="24">
        <f t="shared" si="204"/>
        <v>308.28041572924008</v>
      </c>
      <c r="AF938" s="26">
        <f t="shared" si="197"/>
        <v>35.130415729240099</v>
      </c>
      <c r="AG938" s="26">
        <f t="shared" si="205"/>
        <v>15.6</v>
      </c>
    </row>
    <row r="939" spans="9:33" x14ac:dyDescent="0.3">
      <c r="I939" s="26">
        <f t="shared" si="198"/>
        <v>937</v>
      </c>
      <c r="J939" s="26">
        <f t="shared" si="206"/>
        <v>20.486053332840573</v>
      </c>
      <c r="K939" s="26">
        <f t="shared" si="207"/>
        <v>12.643589524302268</v>
      </c>
      <c r="L939" s="26">
        <f t="shared" si="199"/>
        <v>33.129642857142855</v>
      </c>
      <c r="M939" s="24">
        <f t="shared" si="200"/>
        <v>308.28041572924008</v>
      </c>
      <c r="N939" s="26">
        <f t="shared" si="196"/>
        <v>35.130415729240099</v>
      </c>
      <c r="O939" s="26">
        <f t="shared" si="201"/>
        <v>15.616666666666667</v>
      </c>
      <c r="AA939" s="26">
        <f t="shared" si="202"/>
        <v>937</v>
      </c>
      <c r="AB939" s="26">
        <f t="shared" si="208"/>
        <v>20.486053332840573</v>
      </c>
      <c r="AC939" s="26">
        <f t="shared" si="209"/>
        <v>12.643589524302268</v>
      </c>
      <c r="AD939" s="26">
        <f t="shared" si="203"/>
        <v>33.129642857142855</v>
      </c>
      <c r="AE939" s="24">
        <f t="shared" si="204"/>
        <v>308.28041572924008</v>
      </c>
      <c r="AF939" s="26">
        <f t="shared" si="197"/>
        <v>35.130415729240099</v>
      </c>
      <c r="AG939" s="26">
        <f t="shared" si="205"/>
        <v>15.616666666666667</v>
      </c>
    </row>
    <row r="940" spans="9:33" x14ac:dyDescent="0.3">
      <c r="I940" s="26">
        <f t="shared" si="198"/>
        <v>938</v>
      </c>
      <c r="J940" s="26">
        <f t="shared" si="206"/>
        <v>20.507916783569325</v>
      </c>
      <c r="K940" s="26">
        <f t="shared" si="207"/>
        <v>12.65708321643066</v>
      </c>
      <c r="L940" s="26">
        <f t="shared" si="199"/>
        <v>33.164999999999999</v>
      </c>
      <c r="M940" s="24">
        <f t="shared" si="200"/>
        <v>308.28041572924008</v>
      </c>
      <c r="N940" s="26">
        <f t="shared" si="196"/>
        <v>35.130415729240099</v>
      </c>
      <c r="O940" s="26">
        <f t="shared" si="201"/>
        <v>15.633333333333333</v>
      </c>
      <c r="AA940" s="26">
        <f t="shared" si="202"/>
        <v>938</v>
      </c>
      <c r="AB940" s="26">
        <f t="shared" si="208"/>
        <v>20.507916783569325</v>
      </c>
      <c r="AC940" s="26">
        <f t="shared" si="209"/>
        <v>12.65708321643066</v>
      </c>
      <c r="AD940" s="26">
        <f t="shared" si="203"/>
        <v>33.164999999999999</v>
      </c>
      <c r="AE940" s="24">
        <f t="shared" si="204"/>
        <v>308.28041572924008</v>
      </c>
      <c r="AF940" s="26">
        <f t="shared" si="197"/>
        <v>35.130415729240099</v>
      </c>
      <c r="AG940" s="26">
        <f t="shared" si="205"/>
        <v>15.633333333333333</v>
      </c>
    </row>
    <row r="941" spans="9:33" x14ac:dyDescent="0.3">
      <c r="I941" s="26">
        <f t="shared" si="198"/>
        <v>939</v>
      </c>
      <c r="J941" s="26">
        <f t="shared" si="206"/>
        <v>20.529780234298077</v>
      </c>
      <c r="K941" s="26">
        <f t="shared" si="207"/>
        <v>12.670576908559051</v>
      </c>
      <c r="L941" s="26">
        <f t="shared" si="199"/>
        <v>33.200357142857143</v>
      </c>
      <c r="M941" s="24">
        <f t="shared" si="200"/>
        <v>308.28041572924008</v>
      </c>
      <c r="N941" s="26">
        <f t="shared" si="196"/>
        <v>35.130415729240099</v>
      </c>
      <c r="O941" s="26">
        <f t="shared" si="201"/>
        <v>15.65</v>
      </c>
      <c r="AA941" s="26">
        <f t="shared" si="202"/>
        <v>939</v>
      </c>
      <c r="AB941" s="26">
        <f t="shared" si="208"/>
        <v>20.529780234298077</v>
      </c>
      <c r="AC941" s="26">
        <f t="shared" si="209"/>
        <v>12.670576908559051</v>
      </c>
      <c r="AD941" s="26">
        <f t="shared" si="203"/>
        <v>33.200357142857143</v>
      </c>
      <c r="AE941" s="24">
        <f t="shared" si="204"/>
        <v>308.28041572924008</v>
      </c>
      <c r="AF941" s="26">
        <f t="shared" si="197"/>
        <v>35.130415729240099</v>
      </c>
      <c r="AG941" s="26">
        <f t="shared" si="205"/>
        <v>15.65</v>
      </c>
    </row>
    <row r="942" spans="9:33" x14ac:dyDescent="0.3">
      <c r="I942" s="26">
        <f t="shared" si="198"/>
        <v>940</v>
      </c>
      <c r="J942" s="26">
        <f t="shared" si="206"/>
        <v>20.551643685026828</v>
      </c>
      <c r="K942" s="26">
        <f t="shared" si="207"/>
        <v>12.684070600687441</v>
      </c>
      <c r="L942" s="26">
        <f t="shared" si="199"/>
        <v>33.235714285714288</v>
      </c>
      <c r="M942" s="24">
        <f t="shared" si="200"/>
        <v>308.28041572924008</v>
      </c>
      <c r="N942" s="26">
        <f t="shared" si="196"/>
        <v>35.130415729240099</v>
      </c>
      <c r="O942" s="26">
        <f t="shared" si="201"/>
        <v>15.666666666666666</v>
      </c>
      <c r="AA942" s="26">
        <f t="shared" si="202"/>
        <v>940</v>
      </c>
      <c r="AB942" s="26">
        <f t="shared" si="208"/>
        <v>20.551643685026828</v>
      </c>
      <c r="AC942" s="26">
        <f t="shared" si="209"/>
        <v>12.684070600687441</v>
      </c>
      <c r="AD942" s="26">
        <f t="shared" si="203"/>
        <v>33.235714285714288</v>
      </c>
      <c r="AE942" s="24">
        <f t="shared" si="204"/>
        <v>308.28041572924008</v>
      </c>
      <c r="AF942" s="26">
        <f t="shared" si="197"/>
        <v>35.130415729240099</v>
      </c>
      <c r="AG942" s="26">
        <f t="shared" si="205"/>
        <v>15.666666666666666</v>
      </c>
    </row>
    <row r="943" spans="9:33" x14ac:dyDescent="0.3">
      <c r="I943" s="26">
        <f t="shared" si="198"/>
        <v>941</v>
      </c>
      <c r="J943" s="26">
        <f t="shared" si="206"/>
        <v>20.57350713575558</v>
      </c>
      <c r="K943" s="26">
        <f t="shared" si="207"/>
        <v>12.697564292815832</v>
      </c>
      <c r="L943" s="26">
        <f t="shared" si="199"/>
        <v>33.271071428571432</v>
      </c>
      <c r="M943" s="24">
        <f t="shared" si="200"/>
        <v>308.28041572924008</v>
      </c>
      <c r="N943" s="26">
        <f t="shared" si="196"/>
        <v>35.130415729240099</v>
      </c>
      <c r="O943" s="26">
        <f t="shared" si="201"/>
        <v>15.683333333333334</v>
      </c>
      <c r="AA943" s="26">
        <f t="shared" si="202"/>
        <v>941</v>
      </c>
      <c r="AB943" s="26">
        <f t="shared" si="208"/>
        <v>20.57350713575558</v>
      </c>
      <c r="AC943" s="26">
        <f t="shared" si="209"/>
        <v>12.697564292815832</v>
      </c>
      <c r="AD943" s="26">
        <f t="shared" si="203"/>
        <v>33.271071428571432</v>
      </c>
      <c r="AE943" s="24">
        <f t="shared" si="204"/>
        <v>308.28041572924008</v>
      </c>
      <c r="AF943" s="26">
        <f t="shared" si="197"/>
        <v>35.130415729240099</v>
      </c>
      <c r="AG943" s="26">
        <f t="shared" si="205"/>
        <v>15.683333333333334</v>
      </c>
    </row>
    <row r="944" spans="9:33" x14ac:dyDescent="0.3">
      <c r="I944" s="26">
        <f t="shared" si="198"/>
        <v>942</v>
      </c>
      <c r="J944" s="26">
        <f t="shared" si="206"/>
        <v>20.595370586484332</v>
      </c>
      <c r="K944" s="26">
        <f t="shared" si="207"/>
        <v>12.711057984944222</v>
      </c>
      <c r="L944" s="26">
        <f t="shared" si="199"/>
        <v>33.306428571428569</v>
      </c>
      <c r="M944" s="24">
        <f t="shared" si="200"/>
        <v>308.28041572924008</v>
      </c>
      <c r="N944" s="26">
        <f t="shared" si="196"/>
        <v>35.130415729240099</v>
      </c>
      <c r="O944" s="26">
        <f t="shared" si="201"/>
        <v>15.7</v>
      </c>
      <c r="AA944" s="26">
        <f t="shared" si="202"/>
        <v>942</v>
      </c>
      <c r="AB944" s="26">
        <f t="shared" si="208"/>
        <v>20.595370586484332</v>
      </c>
      <c r="AC944" s="26">
        <f t="shared" si="209"/>
        <v>12.711057984944222</v>
      </c>
      <c r="AD944" s="26">
        <f t="shared" si="203"/>
        <v>33.306428571428569</v>
      </c>
      <c r="AE944" s="24">
        <f t="shared" si="204"/>
        <v>308.28041572924008</v>
      </c>
      <c r="AF944" s="26">
        <f t="shared" si="197"/>
        <v>35.130415729240099</v>
      </c>
      <c r="AG944" s="26">
        <f t="shared" si="205"/>
        <v>15.7</v>
      </c>
    </row>
    <row r="945" spans="9:33" x14ac:dyDescent="0.3">
      <c r="I945" s="26">
        <f t="shared" si="198"/>
        <v>943</v>
      </c>
      <c r="J945" s="26">
        <f t="shared" si="206"/>
        <v>20.617234037213084</v>
      </c>
      <c r="K945" s="26">
        <f t="shared" si="207"/>
        <v>12.724551677072615</v>
      </c>
      <c r="L945" s="26">
        <f t="shared" si="199"/>
        <v>33.341785714285713</v>
      </c>
      <c r="M945" s="24">
        <f t="shared" si="200"/>
        <v>308.28041572924008</v>
      </c>
      <c r="N945" s="26">
        <f t="shared" si="196"/>
        <v>35.130415729240099</v>
      </c>
      <c r="O945" s="26">
        <f t="shared" si="201"/>
        <v>15.716666666666667</v>
      </c>
      <c r="AA945" s="26">
        <f t="shared" si="202"/>
        <v>943</v>
      </c>
      <c r="AB945" s="26">
        <f t="shared" si="208"/>
        <v>20.617234037213084</v>
      </c>
      <c r="AC945" s="26">
        <f t="shared" si="209"/>
        <v>12.724551677072615</v>
      </c>
      <c r="AD945" s="26">
        <f t="shared" si="203"/>
        <v>33.341785714285713</v>
      </c>
      <c r="AE945" s="24">
        <f t="shared" si="204"/>
        <v>308.28041572924008</v>
      </c>
      <c r="AF945" s="26">
        <f t="shared" si="197"/>
        <v>35.130415729240099</v>
      </c>
      <c r="AG945" s="26">
        <f t="shared" si="205"/>
        <v>15.716666666666667</v>
      </c>
    </row>
    <row r="946" spans="9:33" x14ac:dyDescent="0.3">
      <c r="I946" s="26">
        <f t="shared" si="198"/>
        <v>944</v>
      </c>
      <c r="J946" s="26">
        <f t="shared" si="206"/>
        <v>20.639097487941836</v>
      </c>
      <c r="K946" s="26">
        <f t="shared" si="207"/>
        <v>12.738045369201005</v>
      </c>
      <c r="L946" s="26">
        <f t="shared" si="199"/>
        <v>33.377142857142857</v>
      </c>
      <c r="M946" s="24">
        <f t="shared" si="200"/>
        <v>308.28041572924008</v>
      </c>
      <c r="N946" s="26">
        <f t="shared" si="196"/>
        <v>35.130415729240099</v>
      </c>
      <c r="O946" s="26">
        <f t="shared" si="201"/>
        <v>15.733333333333333</v>
      </c>
      <c r="AA946" s="26">
        <f t="shared" si="202"/>
        <v>944</v>
      </c>
      <c r="AB946" s="26">
        <f t="shared" si="208"/>
        <v>20.639097487941836</v>
      </c>
      <c r="AC946" s="26">
        <f t="shared" si="209"/>
        <v>12.738045369201005</v>
      </c>
      <c r="AD946" s="26">
        <f t="shared" si="203"/>
        <v>33.377142857142857</v>
      </c>
      <c r="AE946" s="24">
        <f t="shared" si="204"/>
        <v>308.28041572924008</v>
      </c>
      <c r="AF946" s="26">
        <f t="shared" si="197"/>
        <v>35.130415729240099</v>
      </c>
      <c r="AG946" s="26">
        <f t="shared" si="205"/>
        <v>15.733333333333333</v>
      </c>
    </row>
    <row r="947" spans="9:33" x14ac:dyDescent="0.3">
      <c r="I947" s="26">
        <f t="shared" si="198"/>
        <v>945</v>
      </c>
      <c r="J947" s="26">
        <f t="shared" si="206"/>
        <v>20.660960938670588</v>
      </c>
      <c r="K947" s="26">
        <f t="shared" si="207"/>
        <v>12.751539061329396</v>
      </c>
      <c r="L947" s="26">
        <f t="shared" si="199"/>
        <v>33.412500000000001</v>
      </c>
      <c r="M947" s="24">
        <f t="shared" si="200"/>
        <v>308.28041572924008</v>
      </c>
      <c r="N947" s="26">
        <f t="shared" si="196"/>
        <v>35.130415729240099</v>
      </c>
      <c r="O947" s="26">
        <f t="shared" si="201"/>
        <v>15.75</v>
      </c>
      <c r="AA947" s="26">
        <f t="shared" si="202"/>
        <v>945</v>
      </c>
      <c r="AB947" s="26">
        <f t="shared" si="208"/>
        <v>20.660960938670588</v>
      </c>
      <c r="AC947" s="26">
        <f t="shared" si="209"/>
        <v>12.751539061329396</v>
      </c>
      <c r="AD947" s="26">
        <f t="shared" si="203"/>
        <v>33.412500000000001</v>
      </c>
      <c r="AE947" s="24">
        <f t="shared" si="204"/>
        <v>308.28041572924008</v>
      </c>
      <c r="AF947" s="26">
        <f t="shared" si="197"/>
        <v>35.130415729240099</v>
      </c>
      <c r="AG947" s="26">
        <f t="shared" si="205"/>
        <v>15.75</v>
      </c>
    </row>
    <row r="948" spans="9:33" x14ac:dyDescent="0.3">
      <c r="I948" s="26">
        <f t="shared" si="198"/>
        <v>946</v>
      </c>
      <c r="J948" s="26">
        <f t="shared" si="206"/>
        <v>20.68282438939934</v>
      </c>
      <c r="K948" s="26">
        <f t="shared" si="207"/>
        <v>12.765032753457787</v>
      </c>
      <c r="L948" s="26">
        <f t="shared" si="199"/>
        <v>33.447857142857146</v>
      </c>
      <c r="M948" s="24">
        <f t="shared" si="200"/>
        <v>308.28041572924008</v>
      </c>
      <c r="N948" s="26">
        <f t="shared" si="196"/>
        <v>35.130415729240099</v>
      </c>
      <c r="O948" s="26">
        <f t="shared" si="201"/>
        <v>15.766666666666667</v>
      </c>
      <c r="AA948" s="26">
        <f t="shared" si="202"/>
        <v>946</v>
      </c>
      <c r="AB948" s="26">
        <f t="shared" si="208"/>
        <v>20.68282438939934</v>
      </c>
      <c r="AC948" s="26">
        <f t="shared" si="209"/>
        <v>12.765032753457787</v>
      </c>
      <c r="AD948" s="26">
        <f t="shared" si="203"/>
        <v>33.447857142857146</v>
      </c>
      <c r="AE948" s="24">
        <f t="shared" si="204"/>
        <v>308.28041572924008</v>
      </c>
      <c r="AF948" s="26">
        <f t="shared" si="197"/>
        <v>35.130415729240099</v>
      </c>
      <c r="AG948" s="26">
        <f t="shared" si="205"/>
        <v>15.766666666666667</v>
      </c>
    </row>
    <row r="949" spans="9:33" x14ac:dyDescent="0.3">
      <c r="I949" s="26">
        <f t="shared" si="198"/>
        <v>947</v>
      </c>
      <c r="J949" s="26">
        <f t="shared" si="206"/>
        <v>20.704687840128091</v>
      </c>
      <c r="K949" s="26">
        <f t="shared" si="207"/>
        <v>12.778526445586177</v>
      </c>
      <c r="L949" s="26">
        <f t="shared" si="199"/>
        <v>33.48321428571429</v>
      </c>
      <c r="M949" s="24">
        <f t="shared" si="200"/>
        <v>308.28041572924008</v>
      </c>
      <c r="N949" s="26">
        <f t="shared" si="196"/>
        <v>35.130415729240099</v>
      </c>
      <c r="O949" s="26">
        <f t="shared" si="201"/>
        <v>15.783333333333333</v>
      </c>
      <c r="AA949" s="26">
        <f t="shared" si="202"/>
        <v>947</v>
      </c>
      <c r="AB949" s="26">
        <f t="shared" si="208"/>
        <v>20.704687840128091</v>
      </c>
      <c r="AC949" s="26">
        <f t="shared" si="209"/>
        <v>12.778526445586177</v>
      </c>
      <c r="AD949" s="26">
        <f t="shared" si="203"/>
        <v>33.48321428571429</v>
      </c>
      <c r="AE949" s="24">
        <f t="shared" si="204"/>
        <v>308.28041572924008</v>
      </c>
      <c r="AF949" s="26">
        <f t="shared" si="197"/>
        <v>35.130415729240099</v>
      </c>
      <c r="AG949" s="26">
        <f t="shared" si="205"/>
        <v>15.783333333333333</v>
      </c>
    </row>
    <row r="950" spans="9:33" x14ac:dyDescent="0.3">
      <c r="I950" s="26">
        <f t="shared" si="198"/>
        <v>948</v>
      </c>
      <c r="J950" s="26">
        <f t="shared" si="206"/>
        <v>20.726551290856843</v>
      </c>
      <c r="K950" s="26">
        <f t="shared" si="207"/>
        <v>12.792020137714568</v>
      </c>
      <c r="L950" s="26">
        <f t="shared" si="199"/>
        <v>33.518571428571427</v>
      </c>
      <c r="M950" s="24">
        <f t="shared" si="200"/>
        <v>308.28041572924008</v>
      </c>
      <c r="N950" s="26">
        <f t="shared" si="196"/>
        <v>35.130415729240099</v>
      </c>
      <c r="O950" s="26">
        <f t="shared" si="201"/>
        <v>15.8</v>
      </c>
      <c r="AA950" s="26">
        <f t="shared" si="202"/>
        <v>948</v>
      </c>
      <c r="AB950" s="26">
        <f t="shared" si="208"/>
        <v>20.726551290856843</v>
      </c>
      <c r="AC950" s="26">
        <f t="shared" si="209"/>
        <v>12.792020137714568</v>
      </c>
      <c r="AD950" s="26">
        <f t="shared" si="203"/>
        <v>33.518571428571427</v>
      </c>
      <c r="AE950" s="24">
        <f t="shared" si="204"/>
        <v>308.28041572924008</v>
      </c>
      <c r="AF950" s="26">
        <f t="shared" si="197"/>
        <v>35.130415729240099</v>
      </c>
      <c r="AG950" s="26">
        <f t="shared" si="205"/>
        <v>15.8</v>
      </c>
    </row>
    <row r="951" spans="9:33" x14ac:dyDescent="0.3">
      <c r="I951" s="26">
        <f t="shared" si="198"/>
        <v>949</v>
      </c>
      <c r="J951" s="26">
        <f t="shared" si="206"/>
        <v>20.748414741585595</v>
      </c>
      <c r="K951" s="26">
        <f t="shared" si="207"/>
        <v>12.80551382984296</v>
      </c>
      <c r="L951" s="26">
        <f t="shared" si="199"/>
        <v>33.553928571428571</v>
      </c>
      <c r="M951" s="24">
        <f t="shared" si="200"/>
        <v>308.28041572924008</v>
      </c>
      <c r="N951" s="26">
        <f t="shared" si="196"/>
        <v>35.130415729240099</v>
      </c>
      <c r="O951" s="26">
        <f t="shared" si="201"/>
        <v>15.816666666666666</v>
      </c>
      <c r="AA951" s="26">
        <f t="shared" si="202"/>
        <v>949</v>
      </c>
      <c r="AB951" s="26">
        <f t="shared" si="208"/>
        <v>20.748414741585595</v>
      </c>
      <c r="AC951" s="26">
        <f t="shared" si="209"/>
        <v>12.80551382984296</v>
      </c>
      <c r="AD951" s="26">
        <f t="shared" si="203"/>
        <v>33.553928571428571</v>
      </c>
      <c r="AE951" s="24">
        <f t="shared" si="204"/>
        <v>308.28041572924008</v>
      </c>
      <c r="AF951" s="26">
        <f t="shared" si="197"/>
        <v>35.130415729240099</v>
      </c>
      <c r="AG951" s="26">
        <f t="shared" si="205"/>
        <v>15.816666666666666</v>
      </c>
    </row>
    <row r="952" spans="9:33" x14ac:dyDescent="0.3">
      <c r="I952" s="26">
        <f t="shared" si="198"/>
        <v>950</v>
      </c>
      <c r="J952" s="26">
        <f t="shared" si="206"/>
        <v>20.770278192314347</v>
      </c>
      <c r="K952" s="26">
        <f t="shared" si="207"/>
        <v>12.819007521971351</v>
      </c>
      <c r="L952" s="26">
        <f t="shared" si="199"/>
        <v>33.589285714285715</v>
      </c>
      <c r="M952" s="24">
        <f t="shared" si="200"/>
        <v>308.28041572924008</v>
      </c>
      <c r="N952" s="26">
        <f t="shared" si="196"/>
        <v>35.130415729240099</v>
      </c>
      <c r="O952" s="26">
        <f t="shared" si="201"/>
        <v>15.833333333333334</v>
      </c>
      <c r="AA952" s="26">
        <f t="shared" si="202"/>
        <v>950</v>
      </c>
      <c r="AB952" s="26">
        <f t="shared" si="208"/>
        <v>20.770278192314347</v>
      </c>
      <c r="AC952" s="26">
        <f t="shared" si="209"/>
        <v>12.819007521971351</v>
      </c>
      <c r="AD952" s="26">
        <f t="shared" si="203"/>
        <v>33.589285714285715</v>
      </c>
      <c r="AE952" s="24">
        <f t="shared" si="204"/>
        <v>308.28041572924008</v>
      </c>
      <c r="AF952" s="26">
        <f t="shared" si="197"/>
        <v>35.130415729240099</v>
      </c>
      <c r="AG952" s="26">
        <f t="shared" si="205"/>
        <v>15.833333333333334</v>
      </c>
    </row>
    <row r="953" spans="9:33" x14ac:dyDescent="0.3">
      <c r="I953" s="26">
        <f t="shared" si="198"/>
        <v>951</v>
      </c>
      <c r="J953" s="26">
        <f t="shared" si="206"/>
        <v>20.792141643043099</v>
      </c>
      <c r="K953" s="26">
        <f t="shared" si="207"/>
        <v>12.832501214099741</v>
      </c>
      <c r="L953" s="26">
        <f t="shared" si="199"/>
        <v>33.624642857142859</v>
      </c>
      <c r="M953" s="24">
        <f t="shared" si="200"/>
        <v>308.28041572924008</v>
      </c>
      <c r="N953" s="26">
        <f t="shared" si="196"/>
        <v>35.130415729240099</v>
      </c>
      <c r="O953" s="26">
        <f t="shared" si="201"/>
        <v>15.85</v>
      </c>
      <c r="AA953" s="26">
        <f t="shared" si="202"/>
        <v>951</v>
      </c>
      <c r="AB953" s="26">
        <f t="shared" si="208"/>
        <v>20.792141643043099</v>
      </c>
      <c r="AC953" s="26">
        <f t="shared" si="209"/>
        <v>12.832501214099741</v>
      </c>
      <c r="AD953" s="26">
        <f t="shared" si="203"/>
        <v>33.624642857142859</v>
      </c>
      <c r="AE953" s="24">
        <f t="shared" si="204"/>
        <v>308.28041572924008</v>
      </c>
      <c r="AF953" s="26">
        <f t="shared" si="197"/>
        <v>35.130415729240099</v>
      </c>
      <c r="AG953" s="26">
        <f t="shared" si="205"/>
        <v>15.85</v>
      </c>
    </row>
    <row r="954" spans="9:33" x14ac:dyDescent="0.3">
      <c r="I954" s="26">
        <f t="shared" si="198"/>
        <v>952</v>
      </c>
      <c r="J954" s="26">
        <f t="shared" si="206"/>
        <v>20.814005093771851</v>
      </c>
      <c r="K954" s="26">
        <f t="shared" si="207"/>
        <v>12.845994906228132</v>
      </c>
      <c r="L954" s="26">
        <f t="shared" si="199"/>
        <v>33.660000000000004</v>
      </c>
      <c r="M954" s="24">
        <f t="shared" si="200"/>
        <v>308.28041572924008</v>
      </c>
      <c r="N954" s="26">
        <f t="shared" si="196"/>
        <v>35.130415729240099</v>
      </c>
      <c r="O954" s="26">
        <f t="shared" si="201"/>
        <v>15.866666666666667</v>
      </c>
      <c r="AA954" s="26">
        <f t="shared" si="202"/>
        <v>952</v>
      </c>
      <c r="AB954" s="26">
        <f t="shared" si="208"/>
        <v>20.814005093771851</v>
      </c>
      <c r="AC954" s="26">
        <f t="shared" si="209"/>
        <v>12.845994906228132</v>
      </c>
      <c r="AD954" s="26">
        <f t="shared" si="203"/>
        <v>33.660000000000004</v>
      </c>
      <c r="AE954" s="24">
        <f t="shared" si="204"/>
        <v>308.28041572924008</v>
      </c>
      <c r="AF954" s="26">
        <f t="shared" si="197"/>
        <v>35.130415729240099</v>
      </c>
      <c r="AG954" s="26">
        <f t="shared" si="205"/>
        <v>15.866666666666667</v>
      </c>
    </row>
    <row r="955" spans="9:33" x14ac:dyDescent="0.3">
      <c r="I955" s="26">
        <f t="shared" si="198"/>
        <v>953</v>
      </c>
      <c r="J955" s="26">
        <f t="shared" si="206"/>
        <v>20.835868544500602</v>
      </c>
      <c r="K955" s="26">
        <f t="shared" si="207"/>
        <v>12.859488598356522</v>
      </c>
      <c r="L955" s="26">
        <f t="shared" si="199"/>
        <v>33.695357142857141</v>
      </c>
      <c r="M955" s="24">
        <f t="shared" si="200"/>
        <v>308.28041572924008</v>
      </c>
      <c r="N955" s="26">
        <f t="shared" si="196"/>
        <v>35.130415729240099</v>
      </c>
      <c r="O955" s="26">
        <f t="shared" si="201"/>
        <v>15.883333333333333</v>
      </c>
      <c r="AA955" s="26">
        <f t="shared" si="202"/>
        <v>953</v>
      </c>
      <c r="AB955" s="26">
        <f t="shared" si="208"/>
        <v>20.835868544500602</v>
      </c>
      <c r="AC955" s="26">
        <f t="shared" si="209"/>
        <v>12.859488598356522</v>
      </c>
      <c r="AD955" s="26">
        <f t="shared" si="203"/>
        <v>33.695357142857141</v>
      </c>
      <c r="AE955" s="24">
        <f t="shared" si="204"/>
        <v>308.28041572924008</v>
      </c>
      <c r="AF955" s="26">
        <f t="shared" si="197"/>
        <v>35.130415729240099</v>
      </c>
      <c r="AG955" s="26">
        <f t="shared" si="205"/>
        <v>15.883333333333333</v>
      </c>
    </row>
    <row r="956" spans="9:33" x14ac:dyDescent="0.3">
      <c r="I956" s="26">
        <f t="shared" si="198"/>
        <v>954</v>
      </c>
      <c r="J956" s="26">
        <f t="shared" si="206"/>
        <v>20.857731995229354</v>
      </c>
      <c r="K956" s="26">
        <f t="shared" si="207"/>
        <v>12.872982290484913</v>
      </c>
      <c r="L956" s="26">
        <f t="shared" si="199"/>
        <v>33.730714285714285</v>
      </c>
      <c r="M956" s="24">
        <f t="shared" si="200"/>
        <v>308.28041572924008</v>
      </c>
      <c r="N956" s="26">
        <f t="shared" si="196"/>
        <v>35.130415729240099</v>
      </c>
      <c r="O956" s="26">
        <f t="shared" si="201"/>
        <v>15.9</v>
      </c>
      <c r="AA956" s="26">
        <f t="shared" si="202"/>
        <v>954</v>
      </c>
      <c r="AB956" s="26">
        <f t="shared" si="208"/>
        <v>20.857731995229354</v>
      </c>
      <c r="AC956" s="26">
        <f t="shared" si="209"/>
        <v>12.872982290484913</v>
      </c>
      <c r="AD956" s="26">
        <f t="shared" si="203"/>
        <v>33.730714285714285</v>
      </c>
      <c r="AE956" s="24">
        <f t="shared" si="204"/>
        <v>308.28041572924008</v>
      </c>
      <c r="AF956" s="26">
        <f t="shared" si="197"/>
        <v>35.130415729240099</v>
      </c>
      <c r="AG956" s="26">
        <f t="shared" si="205"/>
        <v>15.9</v>
      </c>
    </row>
    <row r="957" spans="9:33" x14ac:dyDescent="0.3">
      <c r="I957" s="26">
        <f t="shared" si="198"/>
        <v>955</v>
      </c>
      <c r="J957" s="26">
        <f t="shared" si="206"/>
        <v>20.879595445958106</v>
      </c>
      <c r="K957" s="26">
        <f t="shared" si="207"/>
        <v>12.886475982613305</v>
      </c>
      <c r="L957" s="26">
        <f t="shared" si="199"/>
        <v>33.766071428571429</v>
      </c>
      <c r="M957" s="24">
        <f t="shared" si="200"/>
        <v>308.28041572924008</v>
      </c>
      <c r="N957" s="26">
        <f t="shared" si="196"/>
        <v>35.130415729240099</v>
      </c>
      <c r="O957" s="26">
        <f t="shared" si="201"/>
        <v>15.916666666666666</v>
      </c>
      <c r="AA957" s="26">
        <f t="shared" si="202"/>
        <v>955</v>
      </c>
      <c r="AB957" s="26">
        <f t="shared" si="208"/>
        <v>20.879595445958106</v>
      </c>
      <c r="AC957" s="26">
        <f t="shared" si="209"/>
        <v>12.886475982613305</v>
      </c>
      <c r="AD957" s="26">
        <f t="shared" si="203"/>
        <v>33.766071428571429</v>
      </c>
      <c r="AE957" s="24">
        <f t="shared" si="204"/>
        <v>308.28041572924008</v>
      </c>
      <c r="AF957" s="26">
        <f t="shared" si="197"/>
        <v>35.130415729240099</v>
      </c>
      <c r="AG957" s="26">
        <f t="shared" si="205"/>
        <v>15.916666666666666</v>
      </c>
    </row>
    <row r="958" spans="9:33" x14ac:dyDescent="0.3">
      <c r="I958" s="26">
        <f t="shared" si="198"/>
        <v>956</v>
      </c>
      <c r="J958" s="26">
        <f t="shared" si="206"/>
        <v>20.901458896686858</v>
      </c>
      <c r="K958" s="26">
        <f t="shared" si="207"/>
        <v>12.899969674741696</v>
      </c>
      <c r="L958" s="26">
        <f t="shared" si="199"/>
        <v>33.801428571428573</v>
      </c>
      <c r="M958" s="24">
        <f t="shared" si="200"/>
        <v>308.28041572924008</v>
      </c>
      <c r="N958" s="26">
        <f t="shared" si="196"/>
        <v>35.130415729240099</v>
      </c>
      <c r="O958" s="26">
        <f t="shared" si="201"/>
        <v>15.933333333333334</v>
      </c>
      <c r="AA958" s="26">
        <f t="shared" si="202"/>
        <v>956</v>
      </c>
      <c r="AB958" s="26">
        <f t="shared" si="208"/>
        <v>20.901458896686858</v>
      </c>
      <c r="AC958" s="26">
        <f t="shared" si="209"/>
        <v>12.899969674741696</v>
      </c>
      <c r="AD958" s="26">
        <f t="shared" si="203"/>
        <v>33.801428571428573</v>
      </c>
      <c r="AE958" s="24">
        <f t="shared" si="204"/>
        <v>308.28041572924008</v>
      </c>
      <c r="AF958" s="26">
        <f t="shared" si="197"/>
        <v>35.130415729240099</v>
      </c>
      <c r="AG958" s="26">
        <f t="shared" si="205"/>
        <v>15.933333333333334</v>
      </c>
    </row>
    <row r="959" spans="9:33" x14ac:dyDescent="0.3">
      <c r="I959" s="26">
        <f t="shared" si="198"/>
        <v>957</v>
      </c>
      <c r="J959" s="26">
        <f t="shared" si="206"/>
        <v>20.92332234741561</v>
      </c>
      <c r="K959" s="26">
        <f t="shared" si="207"/>
        <v>12.913463366870086</v>
      </c>
      <c r="L959" s="26">
        <f t="shared" si="199"/>
        <v>33.836785714285718</v>
      </c>
      <c r="M959" s="24">
        <f t="shared" si="200"/>
        <v>308.28041572924008</v>
      </c>
      <c r="N959" s="26">
        <f t="shared" si="196"/>
        <v>35.130415729240099</v>
      </c>
      <c r="O959" s="26">
        <f t="shared" si="201"/>
        <v>15.95</v>
      </c>
      <c r="AA959" s="26">
        <f t="shared" si="202"/>
        <v>957</v>
      </c>
      <c r="AB959" s="26">
        <f t="shared" si="208"/>
        <v>20.92332234741561</v>
      </c>
      <c r="AC959" s="26">
        <f t="shared" si="209"/>
        <v>12.913463366870086</v>
      </c>
      <c r="AD959" s="26">
        <f t="shared" si="203"/>
        <v>33.836785714285718</v>
      </c>
      <c r="AE959" s="24">
        <f t="shared" si="204"/>
        <v>308.28041572924008</v>
      </c>
      <c r="AF959" s="26">
        <f t="shared" si="197"/>
        <v>35.130415729240099</v>
      </c>
      <c r="AG959" s="26">
        <f t="shared" si="205"/>
        <v>15.95</v>
      </c>
    </row>
    <row r="960" spans="9:33" x14ac:dyDescent="0.3">
      <c r="I960" s="26">
        <f t="shared" si="198"/>
        <v>958</v>
      </c>
      <c r="J960" s="26">
        <f t="shared" si="206"/>
        <v>20.945185798144362</v>
      </c>
      <c r="K960" s="26">
        <f t="shared" si="207"/>
        <v>12.926957058998477</v>
      </c>
      <c r="L960" s="26">
        <f t="shared" si="199"/>
        <v>33.872142857142855</v>
      </c>
      <c r="M960" s="24">
        <f t="shared" si="200"/>
        <v>308.28041572924008</v>
      </c>
      <c r="N960" s="26">
        <f t="shared" si="196"/>
        <v>35.130415729240099</v>
      </c>
      <c r="O960" s="26">
        <f t="shared" si="201"/>
        <v>15.966666666666667</v>
      </c>
      <c r="AA960" s="26">
        <f t="shared" si="202"/>
        <v>958</v>
      </c>
      <c r="AB960" s="26">
        <f t="shared" si="208"/>
        <v>20.945185798144362</v>
      </c>
      <c r="AC960" s="26">
        <f t="shared" si="209"/>
        <v>12.926957058998477</v>
      </c>
      <c r="AD960" s="26">
        <f t="shared" si="203"/>
        <v>33.872142857142855</v>
      </c>
      <c r="AE960" s="24">
        <f t="shared" si="204"/>
        <v>308.28041572924008</v>
      </c>
      <c r="AF960" s="26">
        <f t="shared" si="197"/>
        <v>35.130415729240099</v>
      </c>
      <c r="AG960" s="26">
        <f t="shared" si="205"/>
        <v>15.966666666666667</v>
      </c>
    </row>
    <row r="961" spans="9:33" x14ac:dyDescent="0.3">
      <c r="I961" s="26">
        <f t="shared" si="198"/>
        <v>959</v>
      </c>
      <c r="J961" s="26">
        <f t="shared" si="206"/>
        <v>20.967049248873113</v>
      </c>
      <c r="K961" s="26">
        <f t="shared" si="207"/>
        <v>12.940450751126868</v>
      </c>
      <c r="L961" s="26">
        <f t="shared" si="199"/>
        <v>33.907499999999999</v>
      </c>
      <c r="M961" s="24">
        <f t="shared" si="200"/>
        <v>308.28041572924008</v>
      </c>
      <c r="N961" s="26">
        <f t="shared" si="196"/>
        <v>35.130415729240099</v>
      </c>
      <c r="O961" s="26">
        <f t="shared" si="201"/>
        <v>15.983333333333333</v>
      </c>
      <c r="AA961" s="26">
        <f t="shared" si="202"/>
        <v>959</v>
      </c>
      <c r="AB961" s="26">
        <f t="shared" si="208"/>
        <v>20.967049248873113</v>
      </c>
      <c r="AC961" s="26">
        <f t="shared" si="209"/>
        <v>12.940450751126868</v>
      </c>
      <c r="AD961" s="26">
        <f t="shared" si="203"/>
        <v>33.907499999999999</v>
      </c>
      <c r="AE961" s="24">
        <f t="shared" si="204"/>
        <v>308.28041572924008</v>
      </c>
      <c r="AF961" s="26">
        <f t="shared" si="197"/>
        <v>35.130415729240099</v>
      </c>
      <c r="AG961" s="26">
        <f t="shared" si="205"/>
        <v>15.983333333333333</v>
      </c>
    </row>
    <row r="962" spans="9:33" x14ac:dyDescent="0.3">
      <c r="I962" s="26">
        <f t="shared" si="198"/>
        <v>960</v>
      </c>
      <c r="J962" s="26">
        <f t="shared" si="206"/>
        <v>20.988912699601865</v>
      </c>
      <c r="K962" s="26">
        <f t="shared" si="207"/>
        <v>12.95394444325526</v>
      </c>
      <c r="L962" s="26">
        <f t="shared" si="199"/>
        <v>33.942857142857143</v>
      </c>
      <c r="M962" s="24">
        <f t="shared" si="200"/>
        <v>308.28041572924008</v>
      </c>
      <c r="N962" s="26">
        <f t="shared" si="196"/>
        <v>35.130415729240099</v>
      </c>
      <c r="O962" s="26">
        <f t="shared" si="201"/>
        <v>16</v>
      </c>
      <c r="AA962" s="26">
        <f t="shared" si="202"/>
        <v>960</v>
      </c>
      <c r="AB962" s="26">
        <f t="shared" si="208"/>
        <v>20.988912699601865</v>
      </c>
      <c r="AC962" s="26">
        <f t="shared" si="209"/>
        <v>12.95394444325526</v>
      </c>
      <c r="AD962" s="26">
        <f t="shared" si="203"/>
        <v>33.942857142857143</v>
      </c>
      <c r="AE962" s="24">
        <f t="shared" si="204"/>
        <v>308.28041572924008</v>
      </c>
      <c r="AF962" s="26">
        <f t="shared" si="197"/>
        <v>35.130415729240099</v>
      </c>
      <c r="AG962" s="26">
        <f t="shared" si="205"/>
        <v>16</v>
      </c>
    </row>
    <row r="963" spans="9:33" x14ac:dyDescent="0.3">
      <c r="I963" s="26">
        <f t="shared" si="198"/>
        <v>961</v>
      </c>
      <c r="J963" s="26">
        <f t="shared" si="206"/>
        <v>21.010776150330617</v>
      </c>
      <c r="K963" s="26">
        <f t="shared" si="207"/>
        <v>12.967438135383651</v>
      </c>
      <c r="L963" s="26">
        <f t="shared" si="199"/>
        <v>33.978214285714287</v>
      </c>
      <c r="M963" s="24">
        <f t="shared" si="200"/>
        <v>308.28041572924008</v>
      </c>
      <c r="N963" s="26">
        <f t="shared" ref="N963:N1026" si="210">M963-273.15</f>
        <v>35.130415729240099</v>
      </c>
      <c r="O963" s="26">
        <f t="shared" si="201"/>
        <v>16.016666666666666</v>
      </c>
      <c r="AA963" s="26">
        <f t="shared" si="202"/>
        <v>961</v>
      </c>
      <c r="AB963" s="26">
        <f t="shared" si="208"/>
        <v>21.010776150330617</v>
      </c>
      <c r="AC963" s="26">
        <f t="shared" si="209"/>
        <v>12.967438135383651</v>
      </c>
      <c r="AD963" s="26">
        <f t="shared" si="203"/>
        <v>33.978214285714287</v>
      </c>
      <c r="AE963" s="24">
        <f t="shared" si="204"/>
        <v>308.28041572924008</v>
      </c>
      <c r="AF963" s="26">
        <f t="shared" ref="AF963:AF1026" si="211">AE963-273.15</f>
        <v>35.130415729240099</v>
      </c>
      <c r="AG963" s="26">
        <f t="shared" si="205"/>
        <v>16.016666666666666</v>
      </c>
    </row>
    <row r="964" spans="9:33" x14ac:dyDescent="0.3">
      <c r="I964" s="26">
        <f t="shared" ref="I964:I1027" si="212">I963+1</f>
        <v>962</v>
      </c>
      <c r="J964" s="26">
        <f t="shared" si="206"/>
        <v>21.032639601059369</v>
      </c>
      <c r="K964" s="26">
        <f t="shared" si="207"/>
        <v>12.980931827512041</v>
      </c>
      <c r="L964" s="26">
        <f t="shared" ref="L964:L1027" si="213">$B$12^2*$F$4*I964</f>
        <v>34.013571428571431</v>
      </c>
      <c r="M964" s="24">
        <f t="shared" ref="M964:M1027" si="214">M963+((L964-K964-J964)/($F$6*$B$9))</f>
        <v>308.28041572924008</v>
      </c>
      <c r="N964" s="26">
        <f t="shared" si="210"/>
        <v>35.130415729240099</v>
      </c>
      <c r="O964" s="26">
        <f t="shared" ref="O964:O1027" si="215">I964/60</f>
        <v>16.033333333333335</v>
      </c>
      <c r="AA964" s="26">
        <f t="shared" ref="AA964:AA1027" si="216">AA963+1</f>
        <v>962</v>
      </c>
      <c r="AB964" s="26">
        <f t="shared" si="208"/>
        <v>21.032639601059369</v>
      </c>
      <c r="AC964" s="26">
        <f t="shared" si="209"/>
        <v>12.980931827512041</v>
      </c>
      <c r="AD964" s="26">
        <f t="shared" ref="AD964:AD1027" si="217">$T$12^2*$F$4*AA964</f>
        <v>34.013571428571431</v>
      </c>
      <c r="AE964" s="24">
        <f t="shared" ref="AE964:AE1027" si="218">AE963+((AD964-AC964-AB964)/($F$6*$B$9))</f>
        <v>308.28041572924008</v>
      </c>
      <c r="AF964" s="26">
        <f t="shared" si="211"/>
        <v>35.130415729240099</v>
      </c>
      <c r="AG964" s="26">
        <f t="shared" ref="AG964:AG1027" si="219">AA964/60</f>
        <v>16.033333333333335</v>
      </c>
    </row>
    <row r="965" spans="9:33" x14ac:dyDescent="0.3">
      <c r="I965" s="26">
        <f t="shared" si="212"/>
        <v>963</v>
      </c>
      <c r="J965" s="26">
        <f t="shared" ref="J965:J1028" si="220">$B$15*$F$2*(M964-$B$14)*I965</f>
        <v>21.054503051788121</v>
      </c>
      <c r="K965" s="26">
        <f t="shared" ref="K965:K1028" si="221">$B$7*$B$6*$F$2*(M964^4-$B$14^4)*I965</f>
        <v>12.994425519640432</v>
      </c>
      <c r="L965" s="26">
        <f t="shared" si="213"/>
        <v>34.048928571428569</v>
      </c>
      <c r="M965" s="24">
        <f t="shared" si="214"/>
        <v>308.28041572924008</v>
      </c>
      <c r="N965" s="26">
        <f t="shared" si="210"/>
        <v>35.130415729240099</v>
      </c>
      <c r="O965" s="26">
        <f t="shared" si="215"/>
        <v>16.05</v>
      </c>
      <c r="AA965" s="26">
        <f t="shared" si="216"/>
        <v>963</v>
      </c>
      <c r="AB965" s="26">
        <f t="shared" ref="AB965:AB1028" si="222">$B$15*$F$2*(AE964-$B$14)*AA965</f>
        <v>21.054503051788121</v>
      </c>
      <c r="AC965" s="26">
        <f t="shared" ref="AC965:AC1028" si="223">$B$7*$B$6*$F$2*(AE964^4-$B$14^4)*AA965</f>
        <v>12.994425519640432</v>
      </c>
      <c r="AD965" s="26">
        <f t="shared" si="217"/>
        <v>34.048928571428569</v>
      </c>
      <c r="AE965" s="24">
        <f t="shared" si="218"/>
        <v>308.28041572924008</v>
      </c>
      <c r="AF965" s="26">
        <f t="shared" si="211"/>
        <v>35.130415729240099</v>
      </c>
      <c r="AG965" s="26">
        <f t="shared" si="219"/>
        <v>16.05</v>
      </c>
    </row>
    <row r="966" spans="9:33" x14ac:dyDescent="0.3">
      <c r="I966" s="26">
        <f t="shared" si="212"/>
        <v>964</v>
      </c>
      <c r="J966" s="26">
        <f t="shared" si="220"/>
        <v>21.076366502516873</v>
      </c>
      <c r="K966" s="26">
        <f t="shared" si="221"/>
        <v>13.007919211768822</v>
      </c>
      <c r="L966" s="26">
        <f t="shared" si="213"/>
        <v>34.084285714285713</v>
      </c>
      <c r="M966" s="24">
        <f t="shared" si="214"/>
        <v>308.28041572924008</v>
      </c>
      <c r="N966" s="26">
        <f t="shared" si="210"/>
        <v>35.130415729240099</v>
      </c>
      <c r="O966" s="26">
        <f t="shared" si="215"/>
        <v>16.066666666666666</v>
      </c>
      <c r="AA966" s="26">
        <f t="shared" si="216"/>
        <v>964</v>
      </c>
      <c r="AB966" s="26">
        <f t="shared" si="222"/>
        <v>21.076366502516873</v>
      </c>
      <c r="AC966" s="26">
        <f t="shared" si="223"/>
        <v>13.007919211768822</v>
      </c>
      <c r="AD966" s="26">
        <f t="shared" si="217"/>
        <v>34.084285714285713</v>
      </c>
      <c r="AE966" s="24">
        <f t="shared" si="218"/>
        <v>308.28041572924008</v>
      </c>
      <c r="AF966" s="26">
        <f t="shared" si="211"/>
        <v>35.130415729240099</v>
      </c>
      <c r="AG966" s="26">
        <f t="shared" si="219"/>
        <v>16.066666666666666</v>
      </c>
    </row>
    <row r="967" spans="9:33" x14ac:dyDescent="0.3">
      <c r="I967" s="26">
        <f t="shared" si="212"/>
        <v>965</v>
      </c>
      <c r="J967" s="26">
        <f t="shared" si="220"/>
        <v>21.098229953245625</v>
      </c>
      <c r="K967" s="26">
        <f t="shared" si="221"/>
        <v>13.021412903897213</v>
      </c>
      <c r="L967" s="26">
        <f t="shared" si="213"/>
        <v>34.119642857142857</v>
      </c>
      <c r="M967" s="24">
        <f t="shared" si="214"/>
        <v>308.28041572924008</v>
      </c>
      <c r="N967" s="26">
        <f t="shared" si="210"/>
        <v>35.130415729240099</v>
      </c>
      <c r="O967" s="26">
        <f t="shared" si="215"/>
        <v>16.083333333333332</v>
      </c>
      <c r="AA967" s="26">
        <f t="shared" si="216"/>
        <v>965</v>
      </c>
      <c r="AB967" s="26">
        <f t="shared" si="222"/>
        <v>21.098229953245625</v>
      </c>
      <c r="AC967" s="26">
        <f t="shared" si="223"/>
        <v>13.021412903897213</v>
      </c>
      <c r="AD967" s="26">
        <f t="shared" si="217"/>
        <v>34.119642857142857</v>
      </c>
      <c r="AE967" s="24">
        <f t="shared" si="218"/>
        <v>308.28041572924008</v>
      </c>
      <c r="AF967" s="26">
        <f t="shared" si="211"/>
        <v>35.130415729240099</v>
      </c>
      <c r="AG967" s="26">
        <f t="shared" si="219"/>
        <v>16.083333333333332</v>
      </c>
    </row>
    <row r="968" spans="9:33" x14ac:dyDescent="0.3">
      <c r="I968" s="26">
        <f t="shared" si="212"/>
        <v>966</v>
      </c>
      <c r="J968" s="26">
        <f t="shared" si="220"/>
        <v>21.120093403974376</v>
      </c>
      <c r="K968" s="26">
        <f t="shared" si="221"/>
        <v>13.034906596025605</v>
      </c>
      <c r="L968" s="26">
        <f t="shared" si="213"/>
        <v>34.155000000000001</v>
      </c>
      <c r="M968" s="24">
        <f t="shared" si="214"/>
        <v>308.28041572924008</v>
      </c>
      <c r="N968" s="26">
        <f t="shared" si="210"/>
        <v>35.130415729240099</v>
      </c>
      <c r="O968" s="26">
        <f t="shared" si="215"/>
        <v>16.100000000000001</v>
      </c>
      <c r="AA968" s="26">
        <f t="shared" si="216"/>
        <v>966</v>
      </c>
      <c r="AB968" s="26">
        <f t="shared" si="222"/>
        <v>21.120093403974376</v>
      </c>
      <c r="AC968" s="26">
        <f t="shared" si="223"/>
        <v>13.034906596025605</v>
      </c>
      <c r="AD968" s="26">
        <f t="shared" si="217"/>
        <v>34.155000000000001</v>
      </c>
      <c r="AE968" s="24">
        <f t="shared" si="218"/>
        <v>308.28041572924008</v>
      </c>
      <c r="AF968" s="26">
        <f t="shared" si="211"/>
        <v>35.130415729240099</v>
      </c>
      <c r="AG968" s="26">
        <f t="shared" si="219"/>
        <v>16.100000000000001</v>
      </c>
    </row>
    <row r="969" spans="9:33" x14ac:dyDescent="0.3">
      <c r="I969" s="26">
        <f t="shared" si="212"/>
        <v>967</v>
      </c>
      <c r="J969" s="26">
        <f t="shared" si="220"/>
        <v>21.141956854703128</v>
      </c>
      <c r="K969" s="26">
        <f t="shared" si="221"/>
        <v>13.048400288153996</v>
      </c>
      <c r="L969" s="26">
        <f t="shared" si="213"/>
        <v>34.190357142857145</v>
      </c>
      <c r="M969" s="24">
        <f t="shared" si="214"/>
        <v>308.28041572924008</v>
      </c>
      <c r="N969" s="26">
        <f t="shared" si="210"/>
        <v>35.130415729240099</v>
      </c>
      <c r="O969" s="26">
        <f t="shared" si="215"/>
        <v>16.116666666666667</v>
      </c>
      <c r="AA969" s="26">
        <f t="shared" si="216"/>
        <v>967</v>
      </c>
      <c r="AB969" s="26">
        <f t="shared" si="222"/>
        <v>21.141956854703128</v>
      </c>
      <c r="AC969" s="26">
        <f t="shared" si="223"/>
        <v>13.048400288153996</v>
      </c>
      <c r="AD969" s="26">
        <f t="shared" si="217"/>
        <v>34.190357142857145</v>
      </c>
      <c r="AE969" s="24">
        <f t="shared" si="218"/>
        <v>308.28041572924008</v>
      </c>
      <c r="AF969" s="26">
        <f t="shared" si="211"/>
        <v>35.130415729240099</v>
      </c>
      <c r="AG969" s="26">
        <f t="shared" si="219"/>
        <v>16.116666666666667</v>
      </c>
    </row>
    <row r="970" spans="9:33" x14ac:dyDescent="0.3">
      <c r="I970" s="26">
        <f t="shared" si="212"/>
        <v>968</v>
      </c>
      <c r="J970" s="26">
        <f t="shared" si="220"/>
        <v>21.16382030543188</v>
      </c>
      <c r="K970" s="26">
        <f t="shared" si="221"/>
        <v>13.061893980282386</v>
      </c>
      <c r="L970" s="26">
        <f t="shared" si="213"/>
        <v>34.22571428571429</v>
      </c>
      <c r="M970" s="24">
        <f t="shared" si="214"/>
        <v>308.28041572924008</v>
      </c>
      <c r="N970" s="26">
        <f t="shared" si="210"/>
        <v>35.130415729240099</v>
      </c>
      <c r="O970" s="26">
        <f t="shared" si="215"/>
        <v>16.133333333333333</v>
      </c>
      <c r="AA970" s="26">
        <f t="shared" si="216"/>
        <v>968</v>
      </c>
      <c r="AB970" s="26">
        <f t="shared" si="222"/>
        <v>21.16382030543188</v>
      </c>
      <c r="AC970" s="26">
        <f t="shared" si="223"/>
        <v>13.061893980282386</v>
      </c>
      <c r="AD970" s="26">
        <f t="shared" si="217"/>
        <v>34.22571428571429</v>
      </c>
      <c r="AE970" s="24">
        <f t="shared" si="218"/>
        <v>308.28041572924008</v>
      </c>
      <c r="AF970" s="26">
        <f t="shared" si="211"/>
        <v>35.130415729240099</v>
      </c>
      <c r="AG970" s="26">
        <f t="shared" si="219"/>
        <v>16.133333333333333</v>
      </c>
    </row>
    <row r="971" spans="9:33" x14ac:dyDescent="0.3">
      <c r="I971" s="26">
        <f t="shared" si="212"/>
        <v>969</v>
      </c>
      <c r="J971" s="26">
        <f t="shared" si="220"/>
        <v>21.185683756160632</v>
      </c>
      <c r="K971" s="26">
        <f t="shared" si="221"/>
        <v>13.075387672410777</v>
      </c>
      <c r="L971" s="26">
        <f t="shared" si="213"/>
        <v>34.261071428571427</v>
      </c>
      <c r="M971" s="24">
        <f t="shared" si="214"/>
        <v>308.28041572924008</v>
      </c>
      <c r="N971" s="26">
        <f t="shared" si="210"/>
        <v>35.130415729240099</v>
      </c>
      <c r="O971" s="26">
        <f t="shared" si="215"/>
        <v>16.149999999999999</v>
      </c>
      <c r="AA971" s="26">
        <f t="shared" si="216"/>
        <v>969</v>
      </c>
      <c r="AB971" s="26">
        <f t="shared" si="222"/>
        <v>21.185683756160632</v>
      </c>
      <c r="AC971" s="26">
        <f t="shared" si="223"/>
        <v>13.075387672410777</v>
      </c>
      <c r="AD971" s="26">
        <f t="shared" si="217"/>
        <v>34.261071428571427</v>
      </c>
      <c r="AE971" s="24">
        <f t="shared" si="218"/>
        <v>308.28041572924008</v>
      </c>
      <c r="AF971" s="26">
        <f t="shared" si="211"/>
        <v>35.130415729240099</v>
      </c>
      <c r="AG971" s="26">
        <f t="shared" si="219"/>
        <v>16.149999999999999</v>
      </c>
    </row>
    <row r="972" spans="9:33" x14ac:dyDescent="0.3">
      <c r="I972" s="26">
        <f t="shared" si="212"/>
        <v>970</v>
      </c>
      <c r="J972" s="26">
        <f t="shared" si="220"/>
        <v>21.207547206889384</v>
      </c>
      <c r="K972" s="26">
        <f t="shared" si="221"/>
        <v>13.088881364539168</v>
      </c>
      <c r="L972" s="26">
        <f t="shared" si="213"/>
        <v>34.296428571428571</v>
      </c>
      <c r="M972" s="24">
        <f t="shared" si="214"/>
        <v>308.28041572924008</v>
      </c>
      <c r="N972" s="26">
        <f t="shared" si="210"/>
        <v>35.130415729240099</v>
      </c>
      <c r="O972" s="26">
        <f t="shared" si="215"/>
        <v>16.166666666666668</v>
      </c>
      <c r="AA972" s="26">
        <f t="shared" si="216"/>
        <v>970</v>
      </c>
      <c r="AB972" s="26">
        <f t="shared" si="222"/>
        <v>21.207547206889384</v>
      </c>
      <c r="AC972" s="26">
        <f t="shared" si="223"/>
        <v>13.088881364539168</v>
      </c>
      <c r="AD972" s="26">
        <f t="shared" si="217"/>
        <v>34.296428571428571</v>
      </c>
      <c r="AE972" s="24">
        <f t="shared" si="218"/>
        <v>308.28041572924008</v>
      </c>
      <c r="AF972" s="26">
        <f t="shared" si="211"/>
        <v>35.130415729240099</v>
      </c>
      <c r="AG972" s="26">
        <f t="shared" si="219"/>
        <v>16.166666666666668</v>
      </c>
    </row>
    <row r="973" spans="9:33" x14ac:dyDescent="0.3">
      <c r="I973" s="26">
        <f t="shared" si="212"/>
        <v>971</v>
      </c>
      <c r="J973" s="26">
        <f t="shared" si="220"/>
        <v>21.229410657618136</v>
      </c>
      <c r="K973" s="26">
        <f t="shared" si="221"/>
        <v>13.10237505666756</v>
      </c>
      <c r="L973" s="26">
        <f t="shared" si="213"/>
        <v>34.331785714285715</v>
      </c>
      <c r="M973" s="24">
        <f t="shared" si="214"/>
        <v>308.28041572924008</v>
      </c>
      <c r="N973" s="26">
        <f t="shared" si="210"/>
        <v>35.130415729240099</v>
      </c>
      <c r="O973" s="26">
        <f t="shared" si="215"/>
        <v>16.183333333333334</v>
      </c>
      <c r="AA973" s="26">
        <f t="shared" si="216"/>
        <v>971</v>
      </c>
      <c r="AB973" s="26">
        <f t="shared" si="222"/>
        <v>21.229410657618136</v>
      </c>
      <c r="AC973" s="26">
        <f t="shared" si="223"/>
        <v>13.10237505666756</v>
      </c>
      <c r="AD973" s="26">
        <f t="shared" si="217"/>
        <v>34.331785714285715</v>
      </c>
      <c r="AE973" s="24">
        <f t="shared" si="218"/>
        <v>308.28041572924008</v>
      </c>
      <c r="AF973" s="26">
        <f t="shared" si="211"/>
        <v>35.130415729240099</v>
      </c>
      <c r="AG973" s="26">
        <f t="shared" si="219"/>
        <v>16.183333333333334</v>
      </c>
    </row>
    <row r="974" spans="9:33" x14ac:dyDescent="0.3">
      <c r="I974" s="26">
        <f t="shared" si="212"/>
        <v>972</v>
      </c>
      <c r="J974" s="26">
        <f t="shared" si="220"/>
        <v>21.251274108346891</v>
      </c>
      <c r="K974" s="26">
        <f t="shared" si="221"/>
        <v>13.11586874879595</v>
      </c>
      <c r="L974" s="26">
        <f t="shared" si="213"/>
        <v>34.367142857142859</v>
      </c>
      <c r="M974" s="24">
        <f t="shared" si="214"/>
        <v>308.28041572924008</v>
      </c>
      <c r="N974" s="26">
        <f t="shared" si="210"/>
        <v>35.130415729240099</v>
      </c>
      <c r="O974" s="26">
        <f t="shared" si="215"/>
        <v>16.2</v>
      </c>
      <c r="AA974" s="26">
        <f t="shared" si="216"/>
        <v>972</v>
      </c>
      <c r="AB974" s="26">
        <f t="shared" si="222"/>
        <v>21.251274108346891</v>
      </c>
      <c r="AC974" s="26">
        <f t="shared" si="223"/>
        <v>13.11586874879595</v>
      </c>
      <c r="AD974" s="26">
        <f t="shared" si="217"/>
        <v>34.367142857142859</v>
      </c>
      <c r="AE974" s="24">
        <f t="shared" si="218"/>
        <v>308.28041572924008</v>
      </c>
      <c r="AF974" s="26">
        <f t="shared" si="211"/>
        <v>35.130415729240099</v>
      </c>
      <c r="AG974" s="26">
        <f t="shared" si="219"/>
        <v>16.2</v>
      </c>
    </row>
    <row r="975" spans="9:33" x14ac:dyDescent="0.3">
      <c r="I975" s="26">
        <f t="shared" si="212"/>
        <v>973</v>
      </c>
      <c r="J975" s="26">
        <f t="shared" si="220"/>
        <v>21.273137559075643</v>
      </c>
      <c r="K975" s="26">
        <f t="shared" si="221"/>
        <v>13.129362440924341</v>
      </c>
      <c r="L975" s="26">
        <f t="shared" si="213"/>
        <v>34.402500000000003</v>
      </c>
      <c r="M975" s="24">
        <f t="shared" si="214"/>
        <v>308.28041572924008</v>
      </c>
      <c r="N975" s="26">
        <f t="shared" si="210"/>
        <v>35.130415729240099</v>
      </c>
      <c r="O975" s="26">
        <f t="shared" si="215"/>
        <v>16.216666666666665</v>
      </c>
      <c r="AA975" s="26">
        <f t="shared" si="216"/>
        <v>973</v>
      </c>
      <c r="AB975" s="26">
        <f t="shared" si="222"/>
        <v>21.273137559075643</v>
      </c>
      <c r="AC975" s="26">
        <f t="shared" si="223"/>
        <v>13.129362440924341</v>
      </c>
      <c r="AD975" s="26">
        <f t="shared" si="217"/>
        <v>34.402500000000003</v>
      </c>
      <c r="AE975" s="24">
        <f t="shared" si="218"/>
        <v>308.28041572924008</v>
      </c>
      <c r="AF975" s="26">
        <f t="shared" si="211"/>
        <v>35.130415729240099</v>
      </c>
      <c r="AG975" s="26">
        <f t="shared" si="219"/>
        <v>16.216666666666665</v>
      </c>
    </row>
    <row r="976" spans="9:33" x14ac:dyDescent="0.3">
      <c r="I976" s="26">
        <f t="shared" si="212"/>
        <v>974</v>
      </c>
      <c r="J976" s="26">
        <f t="shared" si="220"/>
        <v>21.295001009804395</v>
      </c>
      <c r="K976" s="26">
        <f t="shared" si="221"/>
        <v>13.142856133052732</v>
      </c>
      <c r="L976" s="26">
        <f t="shared" si="213"/>
        <v>34.437857142857141</v>
      </c>
      <c r="M976" s="24">
        <f t="shared" si="214"/>
        <v>308.28041572924008</v>
      </c>
      <c r="N976" s="26">
        <f t="shared" si="210"/>
        <v>35.130415729240099</v>
      </c>
      <c r="O976" s="26">
        <f t="shared" si="215"/>
        <v>16.233333333333334</v>
      </c>
      <c r="AA976" s="26">
        <f t="shared" si="216"/>
        <v>974</v>
      </c>
      <c r="AB976" s="26">
        <f t="shared" si="222"/>
        <v>21.295001009804395</v>
      </c>
      <c r="AC976" s="26">
        <f t="shared" si="223"/>
        <v>13.142856133052732</v>
      </c>
      <c r="AD976" s="26">
        <f t="shared" si="217"/>
        <v>34.437857142857141</v>
      </c>
      <c r="AE976" s="24">
        <f t="shared" si="218"/>
        <v>308.28041572924008</v>
      </c>
      <c r="AF976" s="26">
        <f t="shared" si="211"/>
        <v>35.130415729240099</v>
      </c>
      <c r="AG976" s="26">
        <f t="shared" si="219"/>
        <v>16.233333333333334</v>
      </c>
    </row>
    <row r="977" spans="9:33" x14ac:dyDescent="0.3">
      <c r="I977" s="26">
        <f t="shared" si="212"/>
        <v>975</v>
      </c>
      <c r="J977" s="26">
        <f t="shared" si="220"/>
        <v>21.316864460533147</v>
      </c>
      <c r="K977" s="26">
        <f t="shared" si="221"/>
        <v>13.156349825181122</v>
      </c>
      <c r="L977" s="26">
        <f t="shared" si="213"/>
        <v>34.473214285714285</v>
      </c>
      <c r="M977" s="24">
        <f t="shared" si="214"/>
        <v>308.28041572924008</v>
      </c>
      <c r="N977" s="26">
        <f t="shared" si="210"/>
        <v>35.130415729240099</v>
      </c>
      <c r="O977" s="26">
        <f t="shared" si="215"/>
        <v>16.25</v>
      </c>
      <c r="AA977" s="26">
        <f t="shared" si="216"/>
        <v>975</v>
      </c>
      <c r="AB977" s="26">
        <f t="shared" si="222"/>
        <v>21.316864460533147</v>
      </c>
      <c r="AC977" s="26">
        <f t="shared" si="223"/>
        <v>13.156349825181122</v>
      </c>
      <c r="AD977" s="26">
        <f t="shared" si="217"/>
        <v>34.473214285714285</v>
      </c>
      <c r="AE977" s="24">
        <f t="shared" si="218"/>
        <v>308.28041572924008</v>
      </c>
      <c r="AF977" s="26">
        <f t="shared" si="211"/>
        <v>35.130415729240099</v>
      </c>
      <c r="AG977" s="26">
        <f t="shared" si="219"/>
        <v>16.25</v>
      </c>
    </row>
    <row r="978" spans="9:33" x14ac:dyDescent="0.3">
      <c r="I978" s="26">
        <f t="shared" si="212"/>
        <v>976</v>
      </c>
      <c r="J978" s="26">
        <f t="shared" si="220"/>
        <v>21.338727911261898</v>
      </c>
      <c r="K978" s="26">
        <f t="shared" si="221"/>
        <v>13.169843517309513</v>
      </c>
      <c r="L978" s="26">
        <f t="shared" si="213"/>
        <v>34.508571428571429</v>
      </c>
      <c r="M978" s="24">
        <f t="shared" si="214"/>
        <v>308.28041572924008</v>
      </c>
      <c r="N978" s="26">
        <f t="shared" si="210"/>
        <v>35.130415729240099</v>
      </c>
      <c r="O978" s="26">
        <f t="shared" si="215"/>
        <v>16.266666666666666</v>
      </c>
      <c r="AA978" s="26">
        <f t="shared" si="216"/>
        <v>976</v>
      </c>
      <c r="AB978" s="26">
        <f t="shared" si="222"/>
        <v>21.338727911261898</v>
      </c>
      <c r="AC978" s="26">
        <f t="shared" si="223"/>
        <v>13.169843517309513</v>
      </c>
      <c r="AD978" s="26">
        <f t="shared" si="217"/>
        <v>34.508571428571429</v>
      </c>
      <c r="AE978" s="24">
        <f t="shared" si="218"/>
        <v>308.28041572924008</v>
      </c>
      <c r="AF978" s="26">
        <f t="shared" si="211"/>
        <v>35.130415729240099</v>
      </c>
      <c r="AG978" s="26">
        <f t="shared" si="219"/>
        <v>16.266666666666666</v>
      </c>
    </row>
    <row r="979" spans="9:33" x14ac:dyDescent="0.3">
      <c r="I979" s="26">
        <f t="shared" si="212"/>
        <v>977</v>
      </c>
      <c r="J979" s="26">
        <f t="shared" si="220"/>
        <v>21.36059136199065</v>
      </c>
      <c r="K979" s="26">
        <f t="shared" si="221"/>
        <v>13.183337209437905</v>
      </c>
      <c r="L979" s="26">
        <f t="shared" si="213"/>
        <v>34.543928571428573</v>
      </c>
      <c r="M979" s="24">
        <f t="shared" si="214"/>
        <v>308.28041572924008</v>
      </c>
      <c r="N979" s="26">
        <f t="shared" si="210"/>
        <v>35.130415729240099</v>
      </c>
      <c r="O979" s="26">
        <f t="shared" si="215"/>
        <v>16.283333333333335</v>
      </c>
      <c r="AA979" s="26">
        <f t="shared" si="216"/>
        <v>977</v>
      </c>
      <c r="AB979" s="26">
        <f t="shared" si="222"/>
        <v>21.36059136199065</v>
      </c>
      <c r="AC979" s="26">
        <f t="shared" si="223"/>
        <v>13.183337209437905</v>
      </c>
      <c r="AD979" s="26">
        <f t="shared" si="217"/>
        <v>34.543928571428573</v>
      </c>
      <c r="AE979" s="24">
        <f t="shared" si="218"/>
        <v>308.28041572924008</v>
      </c>
      <c r="AF979" s="26">
        <f t="shared" si="211"/>
        <v>35.130415729240099</v>
      </c>
      <c r="AG979" s="26">
        <f t="shared" si="219"/>
        <v>16.283333333333335</v>
      </c>
    </row>
    <row r="980" spans="9:33" x14ac:dyDescent="0.3">
      <c r="I980" s="26">
        <f t="shared" si="212"/>
        <v>978</v>
      </c>
      <c r="J980" s="26">
        <f t="shared" si="220"/>
        <v>21.382454812719402</v>
      </c>
      <c r="K980" s="26">
        <f t="shared" si="221"/>
        <v>13.196830901566296</v>
      </c>
      <c r="L980" s="26">
        <f t="shared" si="213"/>
        <v>34.579285714285717</v>
      </c>
      <c r="M980" s="24">
        <f t="shared" si="214"/>
        <v>308.28041572924008</v>
      </c>
      <c r="N980" s="26">
        <f t="shared" si="210"/>
        <v>35.130415729240099</v>
      </c>
      <c r="O980" s="26">
        <f t="shared" si="215"/>
        <v>16.3</v>
      </c>
      <c r="AA980" s="26">
        <f t="shared" si="216"/>
        <v>978</v>
      </c>
      <c r="AB980" s="26">
        <f t="shared" si="222"/>
        <v>21.382454812719402</v>
      </c>
      <c r="AC980" s="26">
        <f t="shared" si="223"/>
        <v>13.196830901566296</v>
      </c>
      <c r="AD980" s="26">
        <f t="shared" si="217"/>
        <v>34.579285714285717</v>
      </c>
      <c r="AE980" s="24">
        <f t="shared" si="218"/>
        <v>308.28041572924008</v>
      </c>
      <c r="AF980" s="26">
        <f t="shared" si="211"/>
        <v>35.130415729240099</v>
      </c>
      <c r="AG980" s="26">
        <f t="shared" si="219"/>
        <v>16.3</v>
      </c>
    </row>
    <row r="981" spans="9:33" x14ac:dyDescent="0.3">
      <c r="I981" s="26">
        <f t="shared" si="212"/>
        <v>979</v>
      </c>
      <c r="J981" s="26">
        <f t="shared" si="220"/>
        <v>21.404318263448154</v>
      </c>
      <c r="K981" s="26">
        <f t="shared" si="221"/>
        <v>13.210324593694686</v>
      </c>
      <c r="L981" s="26">
        <f t="shared" si="213"/>
        <v>34.614642857142854</v>
      </c>
      <c r="M981" s="24">
        <f t="shared" si="214"/>
        <v>308.28041572924008</v>
      </c>
      <c r="N981" s="26">
        <f t="shared" si="210"/>
        <v>35.130415729240099</v>
      </c>
      <c r="O981" s="26">
        <f t="shared" si="215"/>
        <v>16.316666666666666</v>
      </c>
      <c r="AA981" s="26">
        <f t="shared" si="216"/>
        <v>979</v>
      </c>
      <c r="AB981" s="26">
        <f t="shared" si="222"/>
        <v>21.404318263448154</v>
      </c>
      <c r="AC981" s="26">
        <f t="shared" si="223"/>
        <v>13.210324593694686</v>
      </c>
      <c r="AD981" s="26">
        <f t="shared" si="217"/>
        <v>34.614642857142854</v>
      </c>
      <c r="AE981" s="24">
        <f t="shared" si="218"/>
        <v>308.28041572924008</v>
      </c>
      <c r="AF981" s="26">
        <f t="shared" si="211"/>
        <v>35.130415729240099</v>
      </c>
      <c r="AG981" s="26">
        <f t="shared" si="219"/>
        <v>16.316666666666666</v>
      </c>
    </row>
    <row r="982" spans="9:33" x14ac:dyDescent="0.3">
      <c r="I982" s="26">
        <f t="shared" si="212"/>
        <v>980</v>
      </c>
      <c r="J982" s="26">
        <f t="shared" si="220"/>
        <v>21.426181714176906</v>
      </c>
      <c r="K982" s="26">
        <f t="shared" si="221"/>
        <v>13.223818285823077</v>
      </c>
      <c r="L982" s="26">
        <f t="shared" si="213"/>
        <v>34.65</v>
      </c>
      <c r="M982" s="24">
        <f t="shared" si="214"/>
        <v>308.28041572924008</v>
      </c>
      <c r="N982" s="26">
        <f t="shared" si="210"/>
        <v>35.130415729240099</v>
      </c>
      <c r="O982" s="26">
        <f t="shared" si="215"/>
        <v>16.333333333333332</v>
      </c>
      <c r="AA982" s="26">
        <f t="shared" si="216"/>
        <v>980</v>
      </c>
      <c r="AB982" s="26">
        <f t="shared" si="222"/>
        <v>21.426181714176906</v>
      </c>
      <c r="AC982" s="26">
        <f t="shared" si="223"/>
        <v>13.223818285823077</v>
      </c>
      <c r="AD982" s="26">
        <f t="shared" si="217"/>
        <v>34.65</v>
      </c>
      <c r="AE982" s="24">
        <f t="shared" si="218"/>
        <v>308.28041572924008</v>
      </c>
      <c r="AF982" s="26">
        <f t="shared" si="211"/>
        <v>35.130415729240099</v>
      </c>
      <c r="AG982" s="26">
        <f t="shared" si="219"/>
        <v>16.333333333333332</v>
      </c>
    </row>
    <row r="983" spans="9:33" x14ac:dyDescent="0.3">
      <c r="I983" s="26">
        <f t="shared" si="212"/>
        <v>981</v>
      </c>
      <c r="J983" s="26">
        <f t="shared" si="220"/>
        <v>21.448045164905658</v>
      </c>
      <c r="K983" s="26">
        <f t="shared" si="221"/>
        <v>13.237311977951467</v>
      </c>
      <c r="L983" s="26">
        <f t="shared" si="213"/>
        <v>34.685357142857143</v>
      </c>
      <c r="M983" s="24">
        <f t="shared" si="214"/>
        <v>308.28041572924008</v>
      </c>
      <c r="N983" s="26">
        <f t="shared" si="210"/>
        <v>35.130415729240099</v>
      </c>
      <c r="O983" s="26">
        <f t="shared" si="215"/>
        <v>16.350000000000001</v>
      </c>
      <c r="AA983" s="26">
        <f t="shared" si="216"/>
        <v>981</v>
      </c>
      <c r="AB983" s="26">
        <f t="shared" si="222"/>
        <v>21.448045164905658</v>
      </c>
      <c r="AC983" s="26">
        <f t="shared" si="223"/>
        <v>13.237311977951467</v>
      </c>
      <c r="AD983" s="26">
        <f t="shared" si="217"/>
        <v>34.685357142857143</v>
      </c>
      <c r="AE983" s="24">
        <f t="shared" si="218"/>
        <v>308.28041572924008</v>
      </c>
      <c r="AF983" s="26">
        <f t="shared" si="211"/>
        <v>35.130415729240099</v>
      </c>
      <c r="AG983" s="26">
        <f t="shared" si="219"/>
        <v>16.350000000000001</v>
      </c>
    </row>
    <row r="984" spans="9:33" x14ac:dyDescent="0.3">
      <c r="I984" s="26">
        <f t="shared" si="212"/>
        <v>982</v>
      </c>
      <c r="J984" s="26">
        <f t="shared" si="220"/>
        <v>21.469908615634409</v>
      </c>
      <c r="K984" s="26">
        <f t="shared" si="221"/>
        <v>13.250805670079858</v>
      </c>
      <c r="L984" s="26">
        <f t="shared" si="213"/>
        <v>34.720714285714287</v>
      </c>
      <c r="M984" s="24">
        <f t="shared" si="214"/>
        <v>308.28041572924008</v>
      </c>
      <c r="N984" s="26">
        <f t="shared" si="210"/>
        <v>35.130415729240099</v>
      </c>
      <c r="O984" s="26">
        <f t="shared" si="215"/>
        <v>16.366666666666667</v>
      </c>
      <c r="AA984" s="26">
        <f t="shared" si="216"/>
        <v>982</v>
      </c>
      <c r="AB984" s="26">
        <f t="shared" si="222"/>
        <v>21.469908615634409</v>
      </c>
      <c r="AC984" s="26">
        <f t="shared" si="223"/>
        <v>13.250805670079858</v>
      </c>
      <c r="AD984" s="26">
        <f t="shared" si="217"/>
        <v>34.720714285714287</v>
      </c>
      <c r="AE984" s="24">
        <f t="shared" si="218"/>
        <v>308.28041572924008</v>
      </c>
      <c r="AF984" s="26">
        <f t="shared" si="211"/>
        <v>35.130415729240099</v>
      </c>
      <c r="AG984" s="26">
        <f t="shared" si="219"/>
        <v>16.366666666666667</v>
      </c>
    </row>
    <row r="985" spans="9:33" x14ac:dyDescent="0.3">
      <c r="I985" s="26">
        <f t="shared" si="212"/>
        <v>983</v>
      </c>
      <c r="J985" s="26">
        <f t="shared" si="220"/>
        <v>21.491772066363161</v>
      </c>
      <c r="K985" s="26">
        <f t="shared" si="221"/>
        <v>13.26429936220825</v>
      </c>
      <c r="L985" s="26">
        <f t="shared" si="213"/>
        <v>34.756071428571431</v>
      </c>
      <c r="M985" s="24">
        <f t="shared" si="214"/>
        <v>308.28041572924008</v>
      </c>
      <c r="N985" s="26">
        <f t="shared" si="210"/>
        <v>35.130415729240099</v>
      </c>
      <c r="O985" s="26">
        <f t="shared" si="215"/>
        <v>16.383333333333333</v>
      </c>
      <c r="AA985" s="26">
        <f t="shared" si="216"/>
        <v>983</v>
      </c>
      <c r="AB985" s="26">
        <f t="shared" si="222"/>
        <v>21.491772066363161</v>
      </c>
      <c r="AC985" s="26">
        <f t="shared" si="223"/>
        <v>13.26429936220825</v>
      </c>
      <c r="AD985" s="26">
        <f t="shared" si="217"/>
        <v>34.756071428571431</v>
      </c>
      <c r="AE985" s="24">
        <f t="shared" si="218"/>
        <v>308.28041572924008</v>
      </c>
      <c r="AF985" s="26">
        <f t="shared" si="211"/>
        <v>35.130415729240099</v>
      </c>
      <c r="AG985" s="26">
        <f t="shared" si="219"/>
        <v>16.383333333333333</v>
      </c>
    </row>
    <row r="986" spans="9:33" x14ac:dyDescent="0.3">
      <c r="I986" s="26">
        <f t="shared" si="212"/>
        <v>984</v>
      </c>
      <c r="J986" s="26">
        <f t="shared" si="220"/>
        <v>21.513635517091913</v>
      </c>
      <c r="K986" s="26">
        <f t="shared" si="221"/>
        <v>13.277793054336641</v>
      </c>
      <c r="L986" s="26">
        <f t="shared" si="213"/>
        <v>34.791428571428575</v>
      </c>
      <c r="M986" s="24">
        <f t="shared" si="214"/>
        <v>308.28041572924008</v>
      </c>
      <c r="N986" s="26">
        <f t="shared" si="210"/>
        <v>35.130415729240099</v>
      </c>
      <c r="O986" s="26">
        <f t="shared" si="215"/>
        <v>16.399999999999999</v>
      </c>
      <c r="AA986" s="26">
        <f t="shared" si="216"/>
        <v>984</v>
      </c>
      <c r="AB986" s="26">
        <f t="shared" si="222"/>
        <v>21.513635517091913</v>
      </c>
      <c r="AC986" s="26">
        <f t="shared" si="223"/>
        <v>13.277793054336641</v>
      </c>
      <c r="AD986" s="26">
        <f t="shared" si="217"/>
        <v>34.791428571428575</v>
      </c>
      <c r="AE986" s="24">
        <f t="shared" si="218"/>
        <v>308.28041572924008</v>
      </c>
      <c r="AF986" s="26">
        <f t="shared" si="211"/>
        <v>35.130415729240099</v>
      </c>
      <c r="AG986" s="26">
        <f t="shared" si="219"/>
        <v>16.399999999999999</v>
      </c>
    </row>
    <row r="987" spans="9:33" x14ac:dyDescent="0.3">
      <c r="I987" s="26">
        <f t="shared" si="212"/>
        <v>985</v>
      </c>
      <c r="J987" s="26">
        <f t="shared" si="220"/>
        <v>21.535498967820665</v>
      </c>
      <c r="K987" s="26">
        <f t="shared" si="221"/>
        <v>13.291286746465031</v>
      </c>
      <c r="L987" s="26">
        <f t="shared" si="213"/>
        <v>34.826785714285712</v>
      </c>
      <c r="M987" s="24">
        <f t="shared" si="214"/>
        <v>308.28041572924008</v>
      </c>
      <c r="N987" s="26">
        <f t="shared" si="210"/>
        <v>35.130415729240099</v>
      </c>
      <c r="O987" s="26">
        <f t="shared" si="215"/>
        <v>16.416666666666668</v>
      </c>
      <c r="AA987" s="26">
        <f t="shared" si="216"/>
        <v>985</v>
      </c>
      <c r="AB987" s="26">
        <f t="shared" si="222"/>
        <v>21.535498967820665</v>
      </c>
      <c r="AC987" s="26">
        <f t="shared" si="223"/>
        <v>13.291286746465031</v>
      </c>
      <c r="AD987" s="26">
        <f t="shared" si="217"/>
        <v>34.826785714285712</v>
      </c>
      <c r="AE987" s="24">
        <f t="shared" si="218"/>
        <v>308.28041572924008</v>
      </c>
      <c r="AF987" s="26">
        <f t="shared" si="211"/>
        <v>35.130415729240099</v>
      </c>
      <c r="AG987" s="26">
        <f t="shared" si="219"/>
        <v>16.416666666666668</v>
      </c>
    </row>
    <row r="988" spans="9:33" x14ac:dyDescent="0.3">
      <c r="I988" s="26">
        <f t="shared" si="212"/>
        <v>986</v>
      </c>
      <c r="J988" s="26">
        <f t="shared" si="220"/>
        <v>21.557362418549417</v>
      </c>
      <c r="K988" s="26">
        <f t="shared" si="221"/>
        <v>13.304780438593422</v>
      </c>
      <c r="L988" s="26">
        <f t="shared" si="213"/>
        <v>34.862142857142857</v>
      </c>
      <c r="M988" s="24">
        <f t="shared" si="214"/>
        <v>308.28041572924008</v>
      </c>
      <c r="N988" s="26">
        <f t="shared" si="210"/>
        <v>35.130415729240099</v>
      </c>
      <c r="O988" s="26">
        <f t="shared" si="215"/>
        <v>16.433333333333334</v>
      </c>
      <c r="AA988" s="26">
        <f t="shared" si="216"/>
        <v>986</v>
      </c>
      <c r="AB988" s="26">
        <f t="shared" si="222"/>
        <v>21.557362418549417</v>
      </c>
      <c r="AC988" s="26">
        <f t="shared" si="223"/>
        <v>13.304780438593422</v>
      </c>
      <c r="AD988" s="26">
        <f t="shared" si="217"/>
        <v>34.862142857142857</v>
      </c>
      <c r="AE988" s="24">
        <f t="shared" si="218"/>
        <v>308.28041572924008</v>
      </c>
      <c r="AF988" s="26">
        <f t="shared" si="211"/>
        <v>35.130415729240099</v>
      </c>
      <c r="AG988" s="26">
        <f t="shared" si="219"/>
        <v>16.433333333333334</v>
      </c>
    </row>
    <row r="989" spans="9:33" x14ac:dyDescent="0.3">
      <c r="I989" s="26">
        <f t="shared" si="212"/>
        <v>987</v>
      </c>
      <c r="J989" s="26">
        <f t="shared" si="220"/>
        <v>21.579225869278169</v>
      </c>
      <c r="K989" s="26">
        <f t="shared" si="221"/>
        <v>13.318274130721813</v>
      </c>
      <c r="L989" s="26">
        <f t="shared" si="213"/>
        <v>34.897500000000001</v>
      </c>
      <c r="M989" s="24">
        <f t="shared" si="214"/>
        <v>308.28041572924008</v>
      </c>
      <c r="N989" s="26">
        <f t="shared" si="210"/>
        <v>35.130415729240099</v>
      </c>
      <c r="O989" s="26">
        <f t="shared" si="215"/>
        <v>16.45</v>
      </c>
      <c r="AA989" s="26">
        <f t="shared" si="216"/>
        <v>987</v>
      </c>
      <c r="AB989" s="26">
        <f t="shared" si="222"/>
        <v>21.579225869278169</v>
      </c>
      <c r="AC989" s="26">
        <f t="shared" si="223"/>
        <v>13.318274130721813</v>
      </c>
      <c r="AD989" s="26">
        <f t="shared" si="217"/>
        <v>34.897500000000001</v>
      </c>
      <c r="AE989" s="24">
        <f t="shared" si="218"/>
        <v>308.28041572924008</v>
      </c>
      <c r="AF989" s="26">
        <f t="shared" si="211"/>
        <v>35.130415729240099</v>
      </c>
      <c r="AG989" s="26">
        <f t="shared" si="219"/>
        <v>16.45</v>
      </c>
    </row>
    <row r="990" spans="9:33" x14ac:dyDescent="0.3">
      <c r="I990" s="26">
        <f t="shared" si="212"/>
        <v>988</v>
      </c>
      <c r="J990" s="26">
        <f t="shared" si="220"/>
        <v>21.601089320006921</v>
      </c>
      <c r="K990" s="26">
        <f t="shared" si="221"/>
        <v>13.331767822850205</v>
      </c>
      <c r="L990" s="26">
        <f t="shared" si="213"/>
        <v>34.932857142857145</v>
      </c>
      <c r="M990" s="24">
        <f t="shared" si="214"/>
        <v>308.28041572924008</v>
      </c>
      <c r="N990" s="26">
        <f t="shared" si="210"/>
        <v>35.130415729240099</v>
      </c>
      <c r="O990" s="26">
        <f t="shared" si="215"/>
        <v>16.466666666666665</v>
      </c>
      <c r="AA990" s="26">
        <f t="shared" si="216"/>
        <v>988</v>
      </c>
      <c r="AB990" s="26">
        <f t="shared" si="222"/>
        <v>21.601089320006921</v>
      </c>
      <c r="AC990" s="26">
        <f t="shared" si="223"/>
        <v>13.331767822850205</v>
      </c>
      <c r="AD990" s="26">
        <f t="shared" si="217"/>
        <v>34.932857142857145</v>
      </c>
      <c r="AE990" s="24">
        <f t="shared" si="218"/>
        <v>308.28041572924008</v>
      </c>
      <c r="AF990" s="26">
        <f t="shared" si="211"/>
        <v>35.130415729240099</v>
      </c>
      <c r="AG990" s="26">
        <f t="shared" si="219"/>
        <v>16.466666666666665</v>
      </c>
    </row>
    <row r="991" spans="9:33" x14ac:dyDescent="0.3">
      <c r="I991" s="26">
        <f t="shared" si="212"/>
        <v>989</v>
      </c>
      <c r="J991" s="26">
        <f t="shared" si="220"/>
        <v>21.622952770735672</v>
      </c>
      <c r="K991" s="26">
        <f t="shared" si="221"/>
        <v>13.345261514978596</v>
      </c>
      <c r="L991" s="26">
        <f t="shared" si="213"/>
        <v>34.968214285714289</v>
      </c>
      <c r="M991" s="24">
        <f t="shared" si="214"/>
        <v>308.28041572924008</v>
      </c>
      <c r="N991" s="26">
        <f t="shared" si="210"/>
        <v>35.130415729240099</v>
      </c>
      <c r="O991" s="26">
        <f t="shared" si="215"/>
        <v>16.483333333333334</v>
      </c>
      <c r="AA991" s="26">
        <f t="shared" si="216"/>
        <v>989</v>
      </c>
      <c r="AB991" s="26">
        <f t="shared" si="222"/>
        <v>21.622952770735672</v>
      </c>
      <c r="AC991" s="26">
        <f t="shared" si="223"/>
        <v>13.345261514978596</v>
      </c>
      <c r="AD991" s="26">
        <f t="shared" si="217"/>
        <v>34.968214285714289</v>
      </c>
      <c r="AE991" s="24">
        <f t="shared" si="218"/>
        <v>308.28041572924008</v>
      </c>
      <c r="AF991" s="26">
        <f t="shared" si="211"/>
        <v>35.130415729240099</v>
      </c>
      <c r="AG991" s="26">
        <f t="shared" si="219"/>
        <v>16.483333333333334</v>
      </c>
    </row>
    <row r="992" spans="9:33" x14ac:dyDescent="0.3">
      <c r="I992" s="26">
        <f t="shared" si="212"/>
        <v>990</v>
      </c>
      <c r="J992" s="26">
        <f t="shared" si="220"/>
        <v>21.644816221464424</v>
      </c>
      <c r="K992" s="26">
        <f t="shared" si="221"/>
        <v>13.358755207106986</v>
      </c>
      <c r="L992" s="26">
        <f t="shared" si="213"/>
        <v>35.003571428571426</v>
      </c>
      <c r="M992" s="24">
        <f t="shared" si="214"/>
        <v>308.28041572924008</v>
      </c>
      <c r="N992" s="26">
        <f t="shared" si="210"/>
        <v>35.130415729240099</v>
      </c>
      <c r="O992" s="26">
        <f t="shared" si="215"/>
        <v>16.5</v>
      </c>
      <c r="AA992" s="26">
        <f t="shared" si="216"/>
        <v>990</v>
      </c>
      <c r="AB992" s="26">
        <f t="shared" si="222"/>
        <v>21.644816221464424</v>
      </c>
      <c r="AC992" s="26">
        <f t="shared" si="223"/>
        <v>13.358755207106986</v>
      </c>
      <c r="AD992" s="26">
        <f t="shared" si="217"/>
        <v>35.003571428571426</v>
      </c>
      <c r="AE992" s="24">
        <f t="shared" si="218"/>
        <v>308.28041572924008</v>
      </c>
      <c r="AF992" s="26">
        <f t="shared" si="211"/>
        <v>35.130415729240099</v>
      </c>
      <c r="AG992" s="26">
        <f t="shared" si="219"/>
        <v>16.5</v>
      </c>
    </row>
    <row r="993" spans="9:33" x14ac:dyDescent="0.3">
      <c r="I993" s="26">
        <f t="shared" si="212"/>
        <v>991</v>
      </c>
      <c r="J993" s="26">
        <f t="shared" si="220"/>
        <v>21.666679672193176</v>
      </c>
      <c r="K993" s="26">
        <f t="shared" si="221"/>
        <v>13.372248899235377</v>
      </c>
      <c r="L993" s="26">
        <f t="shared" si="213"/>
        <v>35.038928571428571</v>
      </c>
      <c r="M993" s="24">
        <f t="shared" si="214"/>
        <v>308.28041572924008</v>
      </c>
      <c r="N993" s="26">
        <f t="shared" si="210"/>
        <v>35.130415729240099</v>
      </c>
      <c r="O993" s="26">
        <f t="shared" si="215"/>
        <v>16.516666666666666</v>
      </c>
      <c r="AA993" s="26">
        <f t="shared" si="216"/>
        <v>991</v>
      </c>
      <c r="AB993" s="26">
        <f t="shared" si="222"/>
        <v>21.666679672193176</v>
      </c>
      <c r="AC993" s="26">
        <f t="shared" si="223"/>
        <v>13.372248899235377</v>
      </c>
      <c r="AD993" s="26">
        <f t="shared" si="217"/>
        <v>35.038928571428571</v>
      </c>
      <c r="AE993" s="24">
        <f t="shared" si="218"/>
        <v>308.28041572924008</v>
      </c>
      <c r="AF993" s="26">
        <f t="shared" si="211"/>
        <v>35.130415729240099</v>
      </c>
      <c r="AG993" s="26">
        <f t="shared" si="219"/>
        <v>16.516666666666666</v>
      </c>
    </row>
    <row r="994" spans="9:33" x14ac:dyDescent="0.3">
      <c r="I994" s="26">
        <f t="shared" si="212"/>
        <v>992</v>
      </c>
      <c r="J994" s="26">
        <f t="shared" si="220"/>
        <v>21.688543122921928</v>
      </c>
      <c r="K994" s="26">
        <f t="shared" si="221"/>
        <v>13.385742591363767</v>
      </c>
      <c r="L994" s="26">
        <f t="shared" si="213"/>
        <v>35.074285714285715</v>
      </c>
      <c r="M994" s="24">
        <f t="shared" si="214"/>
        <v>308.28041572924008</v>
      </c>
      <c r="N994" s="26">
        <f t="shared" si="210"/>
        <v>35.130415729240099</v>
      </c>
      <c r="O994" s="26">
        <f t="shared" si="215"/>
        <v>16.533333333333335</v>
      </c>
      <c r="AA994" s="26">
        <f t="shared" si="216"/>
        <v>992</v>
      </c>
      <c r="AB994" s="26">
        <f t="shared" si="222"/>
        <v>21.688543122921928</v>
      </c>
      <c r="AC994" s="26">
        <f t="shared" si="223"/>
        <v>13.385742591363767</v>
      </c>
      <c r="AD994" s="26">
        <f t="shared" si="217"/>
        <v>35.074285714285715</v>
      </c>
      <c r="AE994" s="24">
        <f t="shared" si="218"/>
        <v>308.28041572924008</v>
      </c>
      <c r="AF994" s="26">
        <f t="shared" si="211"/>
        <v>35.130415729240099</v>
      </c>
      <c r="AG994" s="26">
        <f t="shared" si="219"/>
        <v>16.533333333333335</v>
      </c>
    </row>
    <row r="995" spans="9:33" x14ac:dyDescent="0.3">
      <c r="I995" s="26">
        <f t="shared" si="212"/>
        <v>993</v>
      </c>
      <c r="J995" s="26">
        <f t="shared" si="220"/>
        <v>21.71040657365068</v>
      </c>
      <c r="K995" s="26">
        <f t="shared" si="221"/>
        <v>13.399236283492158</v>
      </c>
      <c r="L995" s="26">
        <f t="shared" si="213"/>
        <v>35.109642857142859</v>
      </c>
      <c r="M995" s="24">
        <f t="shared" si="214"/>
        <v>308.28041572924008</v>
      </c>
      <c r="N995" s="26">
        <f t="shared" si="210"/>
        <v>35.130415729240099</v>
      </c>
      <c r="O995" s="26">
        <f t="shared" si="215"/>
        <v>16.55</v>
      </c>
      <c r="AA995" s="26">
        <f t="shared" si="216"/>
        <v>993</v>
      </c>
      <c r="AB995" s="26">
        <f t="shared" si="222"/>
        <v>21.71040657365068</v>
      </c>
      <c r="AC995" s="26">
        <f t="shared" si="223"/>
        <v>13.399236283492158</v>
      </c>
      <c r="AD995" s="26">
        <f t="shared" si="217"/>
        <v>35.109642857142859</v>
      </c>
      <c r="AE995" s="24">
        <f t="shared" si="218"/>
        <v>308.28041572924008</v>
      </c>
      <c r="AF995" s="26">
        <f t="shared" si="211"/>
        <v>35.130415729240099</v>
      </c>
      <c r="AG995" s="26">
        <f t="shared" si="219"/>
        <v>16.55</v>
      </c>
    </row>
    <row r="996" spans="9:33" x14ac:dyDescent="0.3">
      <c r="I996" s="26">
        <f t="shared" si="212"/>
        <v>994</v>
      </c>
      <c r="J996" s="26">
        <f t="shared" si="220"/>
        <v>21.732270024379432</v>
      </c>
      <c r="K996" s="26">
        <f t="shared" si="221"/>
        <v>13.41272997562055</v>
      </c>
      <c r="L996" s="26">
        <f t="shared" si="213"/>
        <v>35.145000000000003</v>
      </c>
      <c r="M996" s="24">
        <f t="shared" si="214"/>
        <v>308.28041572924008</v>
      </c>
      <c r="N996" s="26">
        <f t="shared" si="210"/>
        <v>35.130415729240099</v>
      </c>
      <c r="O996" s="26">
        <f t="shared" si="215"/>
        <v>16.566666666666666</v>
      </c>
      <c r="AA996" s="26">
        <f t="shared" si="216"/>
        <v>994</v>
      </c>
      <c r="AB996" s="26">
        <f t="shared" si="222"/>
        <v>21.732270024379432</v>
      </c>
      <c r="AC996" s="26">
        <f t="shared" si="223"/>
        <v>13.41272997562055</v>
      </c>
      <c r="AD996" s="26">
        <f t="shared" si="217"/>
        <v>35.145000000000003</v>
      </c>
      <c r="AE996" s="24">
        <f t="shared" si="218"/>
        <v>308.28041572924008</v>
      </c>
      <c r="AF996" s="26">
        <f t="shared" si="211"/>
        <v>35.130415729240099</v>
      </c>
      <c r="AG996" s="26">
        <f t="shared" si="219"/>
        <v>16.566666666666666</v>
      </c>
    </row>
    <row r="997" spans="9:33" x14ac:dyDescent="0.3">
      <c r="I997" s="26">
        <f t="shared" si="212"/>
        <v>995</v>
      </c>
      <c r="J997" s="26">
        <f t="shared" si="220"/>
        <v>21.754133475108183</v>
      </c>
      <c r="K997" s="26">
        <f t="shared" si="221"/>
        <v>13.426223667748941</v>
      </c>
      <c r="L997" s="26">
        <f t="shared" si="213"/>
        <v>35.18035714285714</v>
      </c>
      <c r="M997" s="24">
        <f t="shared" si="214"/>
        <v>308.28041572924008</v>
      </c>
      <c r="N997" s="26">
        <f t="shared" si="210"/>
        <v>35.130415729240099</v>
      </c>
      <c r="O997" s="26">
        <f t="shared" si="215"/>
        <v>16.583333333333332</v>
      </c>
      <c r="AA997" s="26">
        <f t="shared" si="216"/>
        <v>995</v>
      </c>
      <c r="AB997" s="26">
        <f t="shared" si="222"/>
        <v>21.754133475108183</v>
      </c>
      <c r="AC997" s="26">
        <f t="shared" si="223"/>
        <v>13.426223667748941</v>
      </c>
      <c r="AD997" s="26">
        <f t="shared" si="217"/>
        <v>35.18035714285714</v>
      </c>
      <c r="AE997" s="24">
        <f t="shared" si="218"/>
        <v>308.28041572924008</v>
      </c>
      <c r="AF997" s="26">
        <f t="shared" si="211"/>
        <v>35.130415729240099</v>
      </c>
      <c r="AG997" s="26">
        <f t="shared" si="219"/>
        <v>16.583333333333332</v>
      </c>
    </row>
    <row r="998" spans="9:33" x14ac:dyDescent="0.3">
      <c r="I998" s="26">
        <f t="shared" si="212"/>
        <v>996</v>
      </c>
      <c r="J998" s="26">
        <f t="shared" si="220"/>
        <v>21.775996925836935</v>
      </c>
      <c r="K998" s="26">
        <f t="shared" si="221"/>
        <v>13.439717359877331</v>
      </c>
      <c r="L998" s="26">
        <f t="shared" si="213"/>
        <v>35.215714285714284</v>
      </c>
      <c r="M998" s="24">
        <f t="shared" si="214"/>
        <v>308.28041572924008</v>
      </c>
      <c r="N998" s="26">
        <f t="shared" si="210"/>
        <v>35.130415729240099</v>
      </c>
      <c r="O998" s="26">
        <f t="shared" si="215"/>
        <v>16.600000000000001</v>
      </c>
      <c r="AA998" s="26">
        <f t="shared" si="216"/>
        <v>996</v>
      </c>
      <c r="AB998" s="26">
        <f t="shared" si="222"/>
        <v>21.775996925836935</v>
      </c>
      <c r="AC998" s="26">
        <f t="shared" si="223"/>
        <v>13.439717359877331</v>
      </c>
      <c r="AD998" s="26">
        <f t="shared" si="217"/>
        <v>35.215714285714284</v>
      </c>
      <c r="AE998" s="24">
        <f t="shared" si="218"/>
        <v>308.28041572924008</v>
      </c>
      <c r="AF998" s="26">
        <f t="shared" si="211"/>
        <v>35.130415729240099</v>
      </c>
      <c r="AG998" s="26">
        <f t="shared" si="219"/>
        <v>16.600000000000001</v>
      </c>
    </row>
    <row r="999" spans="9:33" x14ac:dyDescent="0.3">
      <c r="I999" s="26">
        <f t="shared" si="212"/>
        <v>997</v>
      </c>
      <c r="J999" s="26">
        <f t="shared" si="220"/>
        <v>21.797860376565687</v>
      </c>
      <c r="K999" s="26">
        <f t="shared" si="221"/>
        <v>13.453211052005722</v>
      </c>
      <c r="L999" s="26">
        <f t="shared" si="213"/>
        <v>35.251071428571429</v>
      </c>
      <c r="M999" s="24">
        <f t="shared" si="214"/>
        <v>308.28041572924008</v>
      </c>
      <c r="N999" s="26">
        <f t="shared" si="210"/>
        <v>35.130415729240099</v>
      </c>
      <c r="O999" s="26">
        <f t="shared" si="215"/>
        <v>16.616666666666667</v>
      </c>
      <c r="AA999" s="26">
        <f t="shared" si="216"/>
        <v>997</v>
      </c>
      <c r="AB999" s="26">
        <f t="shared" si="222"/>
        <v>21.797860376565687</v>
      </c>
      <c r="AC999" s="26">
        <f t="shared" si="223"/>
        <v>13.453211052005722</v>
      </c>
      <c r="AD999" s="26">
        <f t="shared" si="217"/>
        <v>35.251071428571429</v>
      </c>
      <c r="AE999" s="24">
        <f t="shared" si="218"/>
        <v>308.28041572924008</v>
      </c>
      <c r="AF999" s="26">
        <f t="shared" si="211"/>
        <v>35.130415729240099</v>
      </c>
      <c r="AG999" s="26">
        <f t="shared" si="219"/>
        <v>16.616666666666667</v>
      </c>
    </row>
    <row r="1000" spans="9:33" x14ac:dyDescent="0.3">
      <c r="I1000" s="26">
        <f t="shared" si="212"/>
        <v>998</v>
      </c>
      <c r="J1000" s="26">
        <f t="shared" si="220"/>
        <v>21.819723827294439</v>
      </c>
      <c r="K1000" s="26">
        <f t="shared" si="221"/>
        <v>13.466704744134113</v>
      </c>
      <c r="L1000" s="26">
        <f t="shared" si="213"/>
        <v>35.286428571428573</v>
      </c>
      <c r="M1000" s="24">
        <f t="shared" si="214"/>
        <v>308.28041572924008</v>
      </c>
      <c r="N1000" s="26">
        <f t="shared" si="210"/>
        <v>35.130415729240099</v>
      </c>
      <c r="O1000" s="26">
        <f t="shared" si="215"/>
        <v>16.633333333333333</v>
      </c>
      <c r="AA1000" s="26">
        <f t="shared" si="216"/>
        <v>998</v>
      </c>
      <c r="AB1000" s="26">
        <f t="shared" si="222"/>
        <v>21.819723827294439</v>
      </c>
      <c r="AC1000" s="26">
        <f t="shared" si="223"/>
        <v>13.466704744134113</v>
      </c>
      <c r="AD1000" s="26">
        <f t="shared" si="217"/>
        <v>35.286428571428573</v>
      </c>
      <c r="AE1000" s="24">
        <f t="shared" si="218"/>
        <v>308.28041572924008</v>
      </c>
      <c r="AF1000" s="26">
        <f t="shared" si="211"/>
        <v>35.130415729240099</v>
      </c>
      <c r="AG1000" s="26">
        <f t="shared" si="219"/>
        <v>16.633333333333333</v>
      </c>
    </row>
    <row r="1001" spans="9:33" x14ac:dyDescent="0.3">
      <c r="I1001" s="26">
        <f t="shared" si="212"/>
        <v>999</v>
      </c>
      <c r="J1001" s="26">
        <f t="shared" si="220"/>
        <v>21.841587278023191</v>
      </c>
      <c r="K1001" s="26">
        <f t="shared" si="221"/>
        <v>13.480198436262505</v>
      </c>
      <c r="L1001" s="26">
        <f t="shared" si="213"/>
        <v>35.321785714285717</v>
      </c>
      <c r="M1001" s="24">
        <f t="shared" si="214"/>
        <v>308.28041572924008</v>
      </c>
      <c r="N1001" s="26">
        <f t="shared" si="210"/>
        <v>35.130415729240099</v>
      </c>
      <c r="O1001" s="26">
        <f t="shared" si="215"/>
        <v>16.649999999999999</v>
      </c>
      <c r="AA1001" s="26">
        <f t="shared" si="216"/>
        <v>999</v>
      </c>
      <c r="AB1001" s="26">
        <f t="shared" si="222"/>
        <v>21.841587278023191</v>
      </c>
      <c r="AC1001" s="26">
        <f t="shared" si="223"/>
        <v>13.480198436262505</v>
      </c>
      <c r="AD1001" s="26">
        <f t="shared" si="217"/>
        <v>35.321785714285717</v>
      </c>
      <c r="AE1001" s="24">
        <f t="shared" si="218"/>
        <v>308.28041572924008</v>
      </c>
      <c r="AF1001" s="26">
        <f t="shared" si="211"/>
        <v>35.130415729240099</v>
      </c>
      <c r="AG1001" s="26">
        <f t="shared" si="219"/>
        <v>16.649999999999999</v>
      </c>
    </row>
    <row r="1002" spans="9:33" x14ac:dyDescent="0.3">
      <c r="I1002" s="26">
        <f t="shared" si="212"/>
        <v>1000</v>
      </c>
      <c r="J1002" s="26">
        <f t="shared" si="220"/>
        <v>21.863450728751943</v>
      </c>
      <c r="K1002" s="26">
        <f t="shared" si="221"/>
        <v>13.493692128390895</v>
      </c>
      <c r="L1002" s="26">
        <f t="shared" si="213"/>
        <v>35.357142857142861</v>
      </c>
      <c r="M1002" s="24">
        <f t="shared" si="214"/>
        <v>308.28041572924008</v>
      </c>
      <c r="N1002" s="26">
        <f t="shared" si="210"/>
        <v>35.130415729240099</v>
      </c>
      <c r="O1002" s="26">
        <f t="shared" si="215"/>
        <v>16.666666666666668</v>
      </c>
      <c r="AA1002" s="26">
        <f t="shared" si="216"/>
        <v>1000</v>
      </c>
      <c r="AB1002" s="26">
        <f t="shared" si="222"/>
        <v>21.863450728751943</v>
      </c>
      <c r="AC1002" s="26">
        <f t="shared" si="223"/>
        <v>13.493692128390895</v>
      </c>
      <c r="AD1002" s="26">
        <f t="shared" si="217"/>
        <v>35.357142857142861</v>
      </c>
      <c r="AE1002" s="24">
        <f t="shared" si="218"/>
        <v>308.28041572924008</v>
      </c>
      <c r="AF1002" s="26">
        <f t="shared" si="211"/>
        <v>35.130415729240099</v>
      </c>
      <c r="AG1002" s="26">
        <f t="shared" si="219"/>
        <v>16.666666666666668</v>
      </c>
    </row>
    <row r="1003" spans="9:33" x14ac:dyDescent="0.3">
      <c r="I1003" s="26">
        <f t="shared" si="212"/>
        <v>1001</v>
      </c>
      <c r="J1003" s="26">
        <f t="shared" si="220"/>
        <v>21.885314179480694</v>
      </c>
      <c r="K1003" s="26">
        <f t="shared" si="221"/>
        <v>13.507185820519286</v>
      </c>
      <c r="L1003" s="26">
        <f t="shared" si="213"/>
        <v>35.392499999999998</v>
      </c>
      <c r="M1003" s="24">
        <f t="shared" si="214"/>
        <v>308.28041572924008</v>
      </c>
      <c r="N1003" s="26">
        <f t="shared" si="210"/>
        <v>35.130415729240099</v>
      </c>
      <c r="O1003" s="26">
        <f t="shared" si="215"/>
        <v>16.683333333333334</v>
      </c>
      <c r="AA1003" s="26">
        <f t="shared" si="216"/>
        <v>1001</v>
      </c>
      <c r="AB1003" s="26">
        <f t="shared" si="222"/>
        <v>21.885314179480694</v>
      </c>
      <c r="AC1003" s="26">
        <f t="shared" si="223"/>
        <v>13.507185820519286</v>
      </c>
      <c r="AD1003" s="26">
        <f t="shared" si="217"/>
        <v>35.392499999999998</v>
      </c>
      <c r="AE1003" s="24">
        <f t="shared" si="218"/>
        <v>308.28041572924008</v>
      </c>
      <c r="AF1003" s="26">
        <f t="shared" si="211"/>
        <v>35.130415729240099</v>
      </c>
      <c r="AG1003" s="26">
        <f t="shared" si="219"/>
        <v>16.683333333333334</v>
      </c>
    </row>
    <row r="1004" spans="9:33" x14ac:dyDescent="0.3">
      <c r="I1004" s="26">
        <f t="shared" si="212"/>
        <v>1002</v>
      </c>
      <c r="J1004" s="26">
        <f t="shared" si="220"/>
        <v>21.907177630209446</v>
      </c>
      <c r="K1004" s="26">
        <f t="shared" si="221"/>
        <v>13.520679512647677</v>
      </c>
      <c r="L1004" s="26">
        <f t="shared" si="213"/>
        <v>35.427857142857142</v>
      </c>
      <c r="M1004" s="24">
        <f t="shared" si="214"/>
        <v>308.28041572924008</v>
      </c>
      <c r="N1004" s="26">
        <f t="shared" si="210"/>
        <v>35.130415729240099</v>
      </c>
      <c r="O1004" s="26">
        <f t="shared" si="215"/>
        <v>16.7</v>
      </c>
      <c r="AA1004" s="26">
        <f t="shared" si="216"/>
        <v>1002</v>
      </c>
      <c r="AB1004" s="26">
        <f t="shared" si="222"/>
        <v>21.907177630209446</v>
      </c>
      <c r="AC1004" s="26">
        <f t="shared" si="223"/>
        <v>13.520679512647677</v>
      </c>
      <c r="AD1004" s="26">
        <f t="shared" si="217"/>
        <v>35.427857142857142</v>
      </c>
      <c r="AE1004" s="24">
        <f t="shared" si="218"/>
        <v>308.28041572924008</v>
      </c>
      <c r="AF1004" s="26">
        <f t="shared" si="211"/>
        <v>35.130415729240099</v>
      </c>
      <c r="AG1004" s="26">
        <f t="shared" si="219"/>
        <v>16.7</v>
      </c>
    </row>
    <row r="1005" spans="9:33" x14ac:dyDescent="0.3">
      <c r="I1005" s="26">
        <f t="shared" si="212"/>
        <v>1003</v>
      </c>
      <c r="J1005" s="26">
        <f t="shared" si="220"/>
        <v>21.929041080938198</v>
      </c>
      <c r="K1005" s="26">
        <f t="shared" si="221"/>
        <v>13.534173204776067</v>
      </c>
      <c r="L1005" s="26">
        <f t="shared" si="213"/>
        <v>35.463214285714287</v>
      </c>
      <c r="M1005" s="24">
        <f t="shared" si="214"/>
        <v>308.28041572924008</v>
      </c>
      <c r="N1005" s="26">
        <f t="shared" si="210"/>
        <v>35.130415729240099</v>
      </c>
      <c r="O1005" s="26">
        <f t="shared" si="215"/>
        <v>16.716666666666665</v>
      </c>
      <c r="AA1005" s="26">
        <f t="shared" si="216"/>
        <v>1003</v>
      </c>
      <c r="AB1005" s="26">
        <f t="shared" si="222"/>
        <v>21.929041080938198</v>
      </c>
      <c r="AC1005" s="26">
        <f t="shared" si="223"/>
        <v>13.534173204776067</v>
      </c>
      <c r="AD1005" s="26">
        <f t="shared" si="217"/>
        <v>35.463214285714287</v>
      </c>
      <c r="AE1005" s="24">
        <f t="shared" si="218"/>
        <v>308.28041572924008</v>
      </c>
      <c r="AF1005" s="26">
        <f t="shared" si="211"/>
        <v>35.130415729240099</v>
      </c>
      <c r="AG1005" s="26">
        <f t="shared" si="219"/>
        <v>16.716666666666665</v>
      </c>
    </row>
    <row r="1006" spans="9:33" x14ac:dyDescent="0.3">
      <c r="I1006" s="26">
        <f t="shared" si="212"/>
        <v>1004</v>
      </c>
      <c r="J1006" s="26">
        <f t="shared" si="220"/>
        <v>21.95090453166695</v>
      </c>
      <c r="K1006" s="26">
        <f t="shared" si="221"/>
        <v>13.547666896904458</v>
      </c>
      <c r="L1006" s="26">
        <f t="shared" si="213"/>
        <v>35.498571428571431</v>
      </c>
      <c r="M1006" s="24">
        <f t="shared" si="214"/>
        <v>308.28041572924008</v>
      </c>
      <c r="N1006" s="26">
        <f t="shared" si="210"/>
        <v>35.130415729240099</v>
      </c>
      <c r="O1006" s="26">
        <f t="shared" si="215"/>
        <v>16.733333333333334</v>
      </c>
      <c r="AA1006" s="26">
        <f t="shared" si="216"/>
        <v>1004</v>
      </c>
      <c r="AB1006" s="26">
        <f t="shared" si="222"/>
        <v>21.95090453166695</v>
      </c>
      <c r="AC1006" s="26">
        <f t="shared" si="223"/>
        <v>13.547666896904458</v>
      </c>
      <c r="AD1006" s="26">
        <f t="shared" si="217"/>
        <v>35.498571428571431</v>
      </c>
      <c r="AE1006" s="24">
        <f t="shared" si="218"/>
        <v>308.28041572924008</v>
      </c>
      <c r="AF1006" s="26">
        <f t="shared" si="211"/>
        <v>35.130415729240099</v>
      </c>
      <c r="AG1006" s="26">
        <f t="shared" si="219"/>
        <v>16.733333333333334</v>
      </c>
    </row>
    <row r="1007" spans="9:33" x14ac:dyDescent="0.3">
      <c r="I1007" s="26">
        <f t="shared" si="212"/>
        <v>1005</v>
      </c>
      <c r="J1007" s="26">
        <f t="shared" si="220"/>
        <v>21.972767982395702</v>
      </c>
      <c r="K1007" s="26">
        <f t="shared" si="221"/>
        <v>13.56116058903285</v>
      </c>
      <c r="L1007" s="26">
        <f t="shared" si="213"/>
        <v>35.533928571428575</v>
      </c>
      <c r="M1007" s="24">
        <f t="shared" si="214"/>
        <v>308.28041572924008</v>
      </c>
      <c r="N1007" s="26">
        <f t="shared" si="210"/>
        <v>35.130415729240099</v>
      </c>
      <c r="O1007" s="26">
        <f t="shared" si="215"/>
        <v>16.75</v>
      </c>
      <c r="AA1007" s="26">
        <f t="shared" si="216"/>
        <v>1005</v>
      </c>
      <c r="AB1007" s="26">
        <f t="shared" si="222"/>
        <v>21.972767982395702</v>
      </c>
      <c r="AC1007" s="26">
        <f t="shared" si="223"/>
        <v>13.56116058903285</v>
      </c>
      <c r="AD1007" s="26">
        <f t="shared" si="217"/>
        <v>35.533928571428575</v>
      </c>
      <c r="AE1007" s="24">
        <f t="shared" si="218"/>
        <v>308.28041572924008</v>
      </c>
      <c r="AF1007" s="26">
        <f t="shared" si="211"/>
        <v>35.130415729240099</v>
      </c>
      <c r="AG1007" s="26">
        <f t="shared" si="219"/>
        <v>16.75</v>
      </c>
    </row>
    <row r="1008" spans="9:33" x14ac:dyDescent="0.3">
      <c r="I1008" s="26">
        <f t="shared" si="212"/>
        <v>1006</v>
      </c>
      <c r="J1008" s="26">
        <f t="shared" si="220"/>
        <v>21.994631433124454</v>
      </c>
      <c r="K1008" s="26">
        <f t="shared" si="221"/>
        <v>13.574654281161241</v>
      </c>
      <c r="L1008" s="26">
        <f t="shared" si="213"/>
        <v>35.569285714285712</v>
      </c>
      <c r="M1008" s="24">
        <f t="shared" si="214"/>
        <v>308.28041572924008</v>
      </c>
      <c r="N1008" s="26">
        <f t="shared" si="210"/>
        <v>35.130415729240099</v>
      </c>
      <c r="O1008" s="26">
        <f t="shared" si="215"/>
        <v>16.766666666666666</v>
      </c>
      <c r="AA1008" s="26">
        <f t="shared" si="216"/>
        <v>1006</v>
      </c>
      <c r="AB1008" s="26">
        <f t="shared" si="222"/>
        <v>21.994631433124454</v>
      </c>
      <c r="AC1008" s="26">
        <f t="shared" si="223"/>
        <v>13.574654281161241</v>
      </c>
      <c r="AD1008" s="26">
        <f t="shared" si="217"/>
        <v>35.569285714285712</v>
      </c>
      <c r="AE1008" s="24">
        <f t="shared" si="218"/>
        <v>308.28041572924008</v>
      </c>
      <c r="AF1008" s="26">
        <f t="shared" si="211"/>
        <v>35.130415729240099</v>
      </c>
      <c r="AG1008" s="26">
        <f t="shared" si="219"/>
        <v>16.766666666666666</v>
      </c>
    </row>
    <row r="1009" spans="9:33" x14ac:dyDescent="0.3">
      <c r="I1009" s="26">
        <f t="shared" si="212"/>
        <v>1007</v>
      </c>
      <c r="J1009" s="26">
        <f t="shared" si="220"/>
        <v>22.016494883853209</v>
      </c>
      <c r="K1009" s="26">
        <f t="shared" si="221"/>
        <v>13.588147973289631</v>
      </c>
      <c r="L1009" s="26">
        <f t="shared" si="213"/>
        <v>35.604642857142856</v>
      </c>
      <c r="M1009" s="24">
        <f t="shared" si="214"/>
        <v>308.28041572924008</v>
      </c>
      <c r="N1009" s="26">
        <f t="shared" si="210"/>
        <v>35.130415729240099</v>
      </c>
      <c r="O1009" s="26">
        <f t="shared" si="215"/>
        <v>16.783333333333335</v>
      </c>
      <c r="AA1009" s="26">
        <f t="shared" si="216"/>
        <v>1007</v>
      </c>
      <c r="AB1009" s="26">
        <f t="shared" si="222"/>
        <v>22.016494883853209</v>
      </c>
      <c r="AC1009" s="26">
        <f t="shared" si="223"/>
        <v>13.588147973289631</v>
      </c>
      <c r="AD1009" s="26">
        <f t="shared" si="217"/>
        <v>35.604642857142856</v>
      </c>
      <c r="AE1009" s="24">
        <f t="shared" si="218"/>
        <v>308.28041572924008</v>
      </c>
      <c r="AF1009" s="26">
        <f t="shared" si="211"/>
        <v>35.130415729240099</v>
      </c>
      <c r="AG1009" s="26">
        <f t="shared" si="219"/>
        <v>16.783333333333335</v>
      </c>
    </row>
    <row r="1010" spans="9:33" x14ac:dyDescent="0.3">
      <c r="I1010" s="26">
        <f t="shared" si="212"/>
        <v>1008</v>
      </c>
      <c r="J1010" s="26">
        <f t="shared" si="220"/>
        <v>22.038358334581961</v>
      </c>
      <c r="K1010" s="26">
        <f t="shared" si="221"/>
        <v>13.601641665418022</v>
      </c>
      <c r="L1010" s="26">
        <f t="shared" si="213"/>
        <v>35.64</v>
      </c>
      <c r="M1010" s="24">
        <f t="shared" si="214"/>
        <v>308.28041572924008</v>
      </c>
      <c r="N1010" s="26">
        <f t="shared" si="210"/>
        <v>35.130415729240099</v>
      </c>
      <c r="O1010" s="26">
        <f t="shared" si="215"/>
        <v>16.8</v>
      </c>
      <c r="AA1010" s="26">
        <f t="shared" si="216"/>
        <v>1008</v>
      </c>
      <c r="AB1010" s="26">
        <f t="shared" si="222"/>
        <v>22.038358334581961</v>
      </c>
      <c r="AC1010" s="26">
        <f t="shared" si="223"/>
        <v>13.601641665418022</v>
      </c>
      <c r="AD1010" s="26">
        <f t="shared" si="217"/>
        <v>35.64</v>
      </c>
      <c r="AE1010" s="24">
        <f t="shared" si="218"/>
        <v>308.28041572924008</v>
      </c>
      <c r="AF1010" s="26">
        <f t="shared" si="211"/>
        <v>35.130415729240099</v>
      </c>
      <c r="AG1010" s="26">
        <f t="shared" si="219"/>
        <v>16.8</v>
      </c>
    </row>
    <row r="1011" spans="9:33" x14ac:dyDescent="0.3">
      <c r="I1011" s="26">
        <f t="shared" si="212"/>
        <v>1009</v>
      </c>
      <c r="J1011" s="26">
        <f t="shared" si="220"/>
        <v>22.060221785310713</v>
      </c>
      <c r="K1011" s="26">
        <f t="shared" si="221"/>
        <v>13.615135357546412</v>
      </c>
      <c r="L1011" s="26">
        <f t="shared" si="213"/>
        <v>35.675357142857145</v>
      </c>
      <c r="M1011" s="24">
        <f t="shared" si="214"/>
        <v>308.28041572924008</v>
      </c>
      <c r="N1011" s="26">
        <f t="shared" si="210"/>
        <v>35.130415729240099</v>
      </c>
      <c r="O1011" s="26">
        <f t="shared" si="215"/>
        <v>16.816666666666666</v>
      </c>
      <c r="AA1011" s="26">
        <f t="shared" si="216"/>
        <v>1009</v>
      </c>
      <c r="AB1011" s="26">
        <f t="shared" si="222"/>
        <v>22.060221785310713</v>
      </c>
      <c r="AC1011" s="26">
        <f t="shared" si="223"/>
        <v>13.615135357546412</v>
      </c>
      <c r="AD1011" s="26">
        <f t="shared" si="217"/>
        <v>35.675357142857145</v>
      </c>
      <c r="AE1011" s="24">
        <f t="shared" si="218"/>
        <v>308.28041572924008</v>
      </c>
      <c r="AF1011" s="26">
        <f t="shared" si="211"/>
        <v>35.130415729240099</v>
      </c>
      <c r="AG1011" s="26">
        <f t="shared" si="219"/>
        <v>16.816666666666666</v>
      </c>
    </row>
    <row r="1012" spans="9:33" x14ac:dyDescent="0.3">
      <c r="I1012" s="26">
        <f t="shared" si="212"/>
        <v>1010</v>
      </c>
      <c r="J1012" s="26">
        <f t="shared" si="220"/>
        <v>22.082085236039465</v>
      </c>
      <c r="K1012" s="26">
        <f t="shared" si="221"/>
        <v>13.628629049674803</v>
      </c>
      <c r="L1012" s="26">
        <f t="shared" si="213"/>
        <v>35.710714285714289</v>
      </c>
      <c r="M1012" s="24">
        <f t="shared" si="214"/>
        <v>308.28041572924008</v>
      </c>
      <c r="N1012" s="26">
        <f t="shared" si="210"/>
        <v>35.130415729240099</v>
      </c>
      <c r="O1012" s="26">
        <f t="shared" si="215"/>
        <v>16.833333333333332</v>
      </c>
      <c r="AA1012" s="26">
        <f t="shared" si="216"/>
        <v>1010</v>
      </c>
      <c r="AB1012" s="26">
        <f t="shared" si="222"/>
        <v>22.082085236039465</v>
      </c>
      <c r="AC1012" s="26">
        <f t="shared" si="223"/>
        <v>13.628629049674803</v>
      </c>
      <c r="AD1012" s="26">
        <f t="shared" si="217"/>
        <v>35.710714285714289</v>
      </c>
      <c r="AE1012" s="24">
        <f t="shared" si="218"/>
        <v>308.28041572924008</v>
      </c>
      <c r="AF1012" s="26">
        <f t="shared" si="211"/>
        <v>35.130415729240099</v>
      </c>
      <c r="AG1012" s="26">
        <f t="shared" si="219"/>
        <v>16.833333333333332</v>
      </c>
    </row>
    <row r="1013" spans="9:33" x14ac:dyDescent="0.3">
      <c r="I1013" s="26">
        <f t="shared" si="212"/>
        <v>1011</v>
      </c>
      <c r="J1013" s="26">
        <f t="shared" si="220"/>
        <v>22.103948686768216</v>
      </c>
      <c r="K1013" s="26">
        <f t="shared" si="221"/>
        <v>13.642122741803195</v>
      </c>
      <c r="L1013" s="26">
        <f t="shared" si="213"/>
        <v>35.746071428571426</v>
      </c>
      <c r="M1013" s="24">
        <f t="shared" si="214"/>
        <v>308.28041572924008</v>
      </c>
      <c r="N1013" s="26">
        <f t="shared" si="210"/>
        <v>35.130415729240099</v>
      </c>
      <c r="O1013" s="26">
        <f t="shared" si="215"/>
        <v>16.850000000000001</v>
      </c>
      <c r="AA1013" s="26">
        <f t="shared" si="216"/>
        <v>1011</v>
      </c>
      <c r="AB1013" s="26">
        <f t="shared" si="222"/>
        <v>22.103948686768216</v>
      </c>
      <c r="AC1013" s="26">
        <f t="shared" si="223"/>
        <v>13.642122741803195</v>
      </c>
      <c r="AD1013" s="26">
        <f t="shared" si="217"/>
        <v>35.746071428571426</v>
      </c>
      <c r="AE1013" s="24">
        <f t="shared" si="218"/>
        <v>308.28041572924008</v>
      </c>
      <c r="AF1013" s="26">
        <f t="shared" si="211"/>
        <v>35.130415729240099</v>
      </c>
      <c r="AG1013" s="26">
        <f t="shared" si="219"/>
        <v>16.850000000000001</v>
      </c>
    </row>
    <row r="1014" spans="9:33" x14ac:dyDescent="0.3">
      <c r="I1014" s="26">
        <f t="shared" si="212"/>
        <v>1012</v>
      </c>
      <c r="J1014" s="26">
        <f t="shared" si="220"/>
        <v>22.125812137496968</v>
      </c>
      <c r="K1014" s="26">
        <f t="shared" si="221"/>
        <v>13.655616433931586</v>
      </c>
      <c r="L1014" s="26">
        <f t="shared" si="213"/>
        <v>35.78142857142857</v>
      </c>
      <c r="M1014" s="24">
        <f t="shared" si="214"/>
        <v>308.28041572924008</v>
      </c>
      <c r="N1014" s="26">
        <f t="shared" si="210"/>
        <v>35.130415729240099</v>
      </c>
      <c r="O1014" s="26">
        <f t="shared" si="215"/>
        <v>16.866666666666667</v>
      </c>
      <c r="AA1014" s="26">
        <f t="shared" si="216"/>
        <v>1012</v>
      </c>
      <c r="AB1014" s="26">
        <f t="shared" si="222"/>
        <v>22.125812137496968</v>
      </c>
      <c r="AC1014" s="26">
        <f t="shared" si="223"/>
        <v>13.655616433931586</v>
      </c>
      <c r="AD1014" s="26">
        <f t="shared" si="217"/>
        <v>35.78142857142857</v>
      </c>
      <c r="AE1014" s="24">
        <f t="shared" si="218"/>
        <v>308.28041572924008</v>
      </c>
      <c r="AF1014" s="26">
        <f t="shared" si="211"/>
        <v>35.130415729240099</v>
      </c>
      <c r="AG1014" s="26">
        <f t="shared" si="219"/>
        <v>16.866666666666667</v>
      </c>
    </row>
    <row r="1015" spans="9:33" x14ac:dyDescent="0.3">
      <c r="I1015" s="26">
        <f t="shared" si="212"/>
        <v>1013</v>
      </c>
      <c r="J1015" s="26">
        <f t="shared" si="220"/>
        <v>22.14767558822572</v>
      </c>
      <c r="K1015" s="26">
        <f t="shared" si="221"/>
        <v>13.669110126059977</v>
      </c>
      <c r="L1015" s="26">
        <f t="shared" si="213"/>
        <v>35.816785714285714</v>
      </c>
      <c r="M1015" s="24">
        <f t="shared" si="214"/>
        <v>308.28041572924008</v>
      </c>
      <c r="N1015" s="26">
        <f t="shared" si="210"/>
        <v>35.130415729240099</v>
      </c>
      <c r="O1015" s="26">
        <f t="shared" si="215"/>
        <v>16.883333333333333</v>
      </c>
      <c r="AA1015" s="26">
        <f t="shared" si="216"/>
        <v>1013</v>
      </c>
      <c r="AB1015" s="26">
        <f t="shared" si="222"/>
        <v>22.14767558822572</v>
      </c>
      <c r="AC1015" s="26">
        <f t="shared" si="223"/>
        <v>13.669110126059977</v>
      </c>
      <c r="AD1015" s="26">
        <f t="shared" si="217"/>
        <v>35.816785714285714</v>
      </c>
      <c r="AE1015" s="24">
        <f t="shared" si="218"/>
        <v>308.28041572924008</v>
      </c>
      <c r="AF1015" s="26">
        <f t="shared" si="211"/>
        <v>35.130415729240099</v>
      </c>
      <c r="AG1015" s="26">
        <f t="shared" si="219"/>
        <v>16.883333333333333</v>
      </c>
    </row>
    <row r="1016" spans="9:33" x14ac:dyDescent="0.3">
      <c r="I1016" s="26">
        <f t="shared" si="212"/>
        <v>1014</v>
      </c>
      <c r="J1016" s="26">
        <f t="shared" si="220"/>
        <v>22.169539038954472</v>
      </c>
      <c r="K1016" s="26">
        <f t="shared" si="221"/>
        <v>13.682603818188367</v>
      </c>
      <c r="L1016" s="26">
        <f t="shared" si="213"/>
        <v>35.852142857142859</v>
      </c>
      <c r="M1016" s="24">
        <f t="shared" si="214"/>
        <v>308.28041572924008</v>
      </c>
      <c r="N1016" s="26">
        <f t="shared" si="210"/>
        <v>35.130415729240099</v>
      </c>
      <c r="O1016" s="26">
        <f t="shared" si="215"/>
        <v>16.899999999999999</v>
      </c>
      <c r="AA1016" s="26">
        <f t="shared" si="216"/>
        <v>1014</v>
      </c>
      <c r="AB1016" s="26">
        <f t="shared" si="222"/>
        <v>22.169539038954472</v>
      </c>
      <c r="AC1016" s="26">
        <f t="shared" si="223"/>
        <v>13.682603818188367</v>
      </c>
      <c r="AD1016" s="26">
        <f t="shared" si="217"/>
        <v>35.852142857142859</v>
      </c>
      <c r="AE1016" s="24">
        <f t="shared" si="218"/>
        <v>308.28041572924008</v>
      </c>
      <c r="AF1016" s="26">
        <f t="shared" si="211"/>
        <v>35.130415729240099</v>
      </c>
      <c r="AG1016" s="26">
        <f t="shared" si="219"/>
        <v>16.899999999999999</v>
      </c>
    </row>
    <row r="1017" spans="9:33" x14ac:dyDescent="0.3">
      <c r="I1017" s="26">
        <f t="shared" si="212"/>
        <v>1015</v>
      </c>
      <c r="J1017" s="26">
        <f t="shared" si="220"/>
        <v>22.191402489683224</v>
      </c>
      <c r="K1017" s="26">
        <f t="shared" si="221"/>
        <v>13.696097510316758</v>
      </c>
      <c r="L1017" s="26">
        <f t="shared" si="213"/>
        <v>35.887500000000003</v>
      </c>
      <c r="M1017" s="24">
        <f t="shared" si="214"/>
        <v>308.28041572924008</v>
      </c>
      <c r="N1017" s="26">
        <f t="shared" si="210"/>
        <v>35.130415729240099</v>
      </c>
      <c r="O1017" s="26">
        <f t="shared" si="215"/>
        <v>16.916666666666668</v>
      </c>
      <c r="AA1017" s="26">
        <f t="shared" si="216"/>
        <v>1015</v>
      </c>
      <c r="AB1017" s="26">
        <f t="shared" si="222"/>
        <v>22.191402489683224</v>
      </c>
      <c r="AC1017" s="26">
        <f t="shared" si="223"/>
        <v>13.696097510316758</v>
      </c>
      <c r="AD1017" s="26">
        <f t="shared" si="217"/>
        <v>35.887500000000003</v>
      </c>
      <c r="AE1017" s="24">
        <f t="shared" si="218"/>
        <v>308.28041572924008</v>
      </c>
      <c r="AF1017" s="26">
        <f t="shared" si="211"/>
        <v>35.130415729240099</v>
      </c>
      <c r="AG1017" s="26">
        <f t="shared" si="219"/>
        <v>16.916666666666668</v>
      </c>
    </row>
    <row r="1018" spans="9:33" x14ac:dyDescent="0.3">
      <c r="I1018" s="26">
        <f t="shared" si="212"/>
        <v>1016</v>
      </c>
      <c r="J1018" s="26">
        <f t="shared" si="220"/>
        <v>22.213265940411976</v>
      </c>
      <c r="K1018" s="26">
        <f t="shared" si="221"/>
        <v>13.70959120244515</v>
      </c>
      <c r="L1018" s="26">
        <f t="shared" si="213"/>
        <v>35.922857142857147</v>
      </c>
      <c r="M1018" s="24">
        <f t="shared" si="214"/>
        <v>308.28041572924008</v>
      </c>
      <c r="N1018" s="26">
        <f t="shared" si="210"/>
        <v>35.130415729240099</v>
      </c>
      <c r="O1018" s="26">
        <f t="shared" si="215"/>
        <v>16.933333333333334</v>
      </c>
      <c r="AA1018" s="26">
        <f t="shared" si="216"/>
        <v>1016</v>
      </c>
      <c r="AB1018" s="26">
        <f t="shared" si="222"/>
        <v>22.213265940411976</v>
      </c>
      <c r="AC1018" s="26">
        <f t="shared" si="223"/>
        <v>13.70959120244515</v>
      </c>
      <c r="AD1018" s="26">
        <f t="shared" si="217"/>
        <v>35.922857142857147</v>
      </c>
      <c r="AE1018" s="24">
        <f t="shared" si="218"/>
        <v>308.28041572924008</v>
      </c>
      <c r="AF1018" s="26">
        <f t="shared" si="211"/>
        <v>35.130415729240099</v>
      </c>
      <c r="AG1018" s="26">
        <f t="shared" si="219"/>
        <v>16.933333333333334</v>
      </c>
    </row>
    <row r="1019" spans="9:33" x14ac:dyDescent="0.3">
      <c r="I1019" s="26">
        <f t="shared" si="212"/>
        <v>1017</v>
      </c>
      <c r="J1019" s="26">
        <f t="shared" si="220"/>
        <v>22.235129391140728</v>
      </c>
      <c r="K1019" s="26">
        <f t="shared" si="221"/>
        <v>13.723084894573541</v>
      </c>
      <c r="L1019" s="26">
        <f t="shared" si="213"/>
        <v>35.958214285714284</v>
      </c>
      <c r="M1019" s="24">
        <f t="shared" si="214"/>
        <v>308.28041572924008</v>
      </c>
      <c r="N1019" s="26">
        <f t="shared" si="210"/>
        <v>35.130415729240099</v>
      </c>
      <c r="O1019" s="26">
        <f t="shared" si="215"/>
        <v>16.95</v>
      </c>
      <c r="AA1019" s="26">
        <f t="shared" si="216"/>
        <v>1017</v>
      </c>
      <c r="AB1019" s="26">
        <f t="shared" si="222"/>
        <v>22.235129391140728</v>
      </c>
      <c r="AC1019" s="26">
        <f t="shared" si="223"/>
        <v>13.723084894573541</v>
      </c>
      <c r="AD1019" s="26">
        <f t="shared" si="217"/>
        <v>35.958214285714284</v>
      </c>
      <c r="AE1019" s="24">
        <f t="shared" si="218"/>
        <v>308.28041572924008</v>
      </c>
      <c r="AF1019" s="26">
        <f t="shared" si="211"/>
        <v>35.130415729240099</v>
      </c>
      <c r="AG1019" s="26">
        <f t="shared" si="219"/>
        <v>16.95</v>
      </c>
    </row>
    <row r="1020" spans="9:33" x14ac:dyDescent="0.3">
      <c r="I1020" s="26">
        <f t="shared" si="212"/>
        <v>1018</v>
      </c>
      <c r="J1020" s="26">
        <f t="shared" si="220"/>
        <v>22.256992841869479</v>
      </c>
      <c r="K1020" s="26">
        <f t="shared" si="221"/>
        <v>13.736578586701931</v>
      </c>
      <c r="L1020" s="26">
        <f t="shared" si="213"/>
        <v>35.993571428571428</v>
      </c>
      <c r="M1020" s="24">
        <f t="shared" si="214"/>
        <v>308.28041572924008</v>
      </c>
      <c r="N1020" s="26">
        <f t="shared" si="210"/>
        <v>35.130415729240099</v>
      </c>
      <c r="O1020" s="26">
        <f t="shared" si="215"/>
        <v>16.966666666666665</v>
      </c>
      <c r="AA1020" s="26">
        <f t="shared" si="216"/>
        <v>1018</v>
      </c>
      <c r="AB1020" s="26">
        <f t="shared" si="222"/>
        <v>22.256992841869479</v>
      </c>
      <c r="AC1020" s="26">
        <f t="shared" si="223"/>
        <v>13.736578586701931</v>
      </c>
      <c r="AD1020" s="26">
        <f t="shared" si="217"/>
        <v>35.993571428571428</v>
      </c>
      <c r="AE1020" s="24">
        <f t="shared" si="218"/>
        <v>308.28041572924008</v>
      </c>
      <c r="AF1020" s="26">
        <f t="shared" si="211"/>
        <v>35.130415729240099</v>
      </c>
      <c r="AG1020" s="26">
        <f t="shared" si="219"/>
        <v>16.966666666666665</v>
      </c>
    </row>
    <row r="1021" spans="9:33" x14ac:dyDescent="0.3">
      <c r="I1021" s="26">
        <f t="shared" si="212"/>
        <v>1019</v>
      </c>
      <c r="J1021" s="26">
        <f t="shared" si="220"/>
        <v>22.278856292598231</v>
      </c>
      <c r="K1021" s="26">
        <f t="shared" si="221"/>
        <v>13.750072278830322</v>
      </c>
      <c r="L1021" s="26">
        <f t="shared" si="213"/>
        <v>36.028928571428573</v>
      </c>
      <c r="M1021" s="24">
        <f t="shared" si="214"/>
        <v>308.28041572924008</v>
      </c>
      <c r="N1021" s="26">
        <f t="shared" si="210"/>
        <v>35.130415729240099</v>
      </c>
      <c r="O1021" s="26">
        <f t="shared" si="215"/>
        <v>16.983333333333334</v>
      </c>
      <c r="AA1021" s="26">
        <f t="shared" si="216"/>
        <v>1019</v>
      </c>
      <c r="AB1021" s="26">
        <f t="shared" si="222"/>
        <v>22.278856292598231</v>
      </c>
      <c r="AC1021" s="26">
        <f t="shared" si="223"/>
        <v>13.750072278830322</v>
      </c>
      <c r="AD1021" s="26">
        <f t="shared" si="217"/>
        <v>36.028928571428573</v>
      </c>
      <c r="AE1021" s="24">
        <f t="shared" si="218"/>
        <v>308.28041572924008</v>
      </c>
      <c r="AF1021" s="26">
        <f t="shared" si="211"/>
        <v>35.130415729240099</v>
      </c>
      <c r="AG1021" s="26">
        <f t="shared" si="219"/>
        <v>16.983333333333334</v>
      </c>
    </row>
    <row r="1022" spans="9:33" x14ac:dyDescent="0.3">
      <c r="I1022" s="26">
        <f t="shared" si="212"/>
        <v>1020</v>
      </c>
      <c r="J1022" s="26">
        <f t="shared" si="220"/>
        <v>22.300719743326983</v>
      </c>
      <c r="K1022" s="26">
        <f t="shared" si="221"/>
        <v>13.763565970958712</v>
      </c>
      <c r="L1022" s="26">
        <f t="shared" si="213"/>
        <v>36.064285714285717</v>
      </c>
      <c r="M1022" s="24">
        <f t="shared" si="214"/>
        <v>308.28041572924008</v>
      </c>
      <c r="N1022" s="26">
        <f t="shared" si="210"/>
        <v>35.130415729240099</v>
      </c>
      <c r="O1022" s="26">
        <f t="shared" si="215"/>
        <v>17</v>
      </c>
      <c r="AA1022" s="26">
        <f t="shared" si="216"/>
        <v>1020</v>
      </c>
      <c r="AB1022" s="26">
        <f t="shared" si="222"/>
        <v>22.300719743326983</v>
      </c>
      <c r="AC1022" s="26">
        <f t="shared" si="223"/>
        <v>13.763565970958712</v>
      </c>
      <c r="AD1022" s="26">
        <f t="shared" si="217"/>
        <v>36.064285714285717</v>
      </c>
      <c r="AE1022" s="24">
        <f t="shared" si="218"/>
        <v>308.28041572924008</v>
      </c>
      <c r="AF1022" s="26">
        <f t="shared" si="211"/>
        <v>35.130415729240099</v>
      </c>
      <c r="AG1022" s="26">
        <f t="shared" si="219"/>
        <v>17</v>
      </c>
    </row>
    <row r="1023" spans="9:33" x14ac:dyDescent="0.3">
      <c r="I1023" s="26">
        <f t="shared" si="212"/>
        <v>1021</v>
      </c>
      <c r="J1023" s="26">
        <f t="shared" si="220"/>
        <v>22.322583194055735</v>
      </c>
      <c r="K1023" s="26">
        <f t="shared" si="221"/>
        <v>13.777059663087103</v>
      </c>
      <c r="L1023" s="26">
        <f t="shared" si="213"/>
        <v>36.099642857142861</v>
      </c>
      <c r="M1023" s="24">
        <f t="shared" si="214"/>
        <v>308.28041572924008</v>
      </c>
      <c r="N1023" s="26">
        <f t="shared" si="210"/>
        <v>35.130415729240099</v>
      </c>
      <c r="O1023" s="26">
        <f t="shared" si="215"/>
        <v>17.016666666666666</v>
      </c>
      <c r="AA1023" s="26">
        <f t="shared" si="216"/>
        <v>1021</v>
      </c>
      <c r="AB1023" s="26">
        <f t="shared" si="222"/>
        <v>22.322583194055735</v>
      </c>
      <c r="AC1023" s="26">
        <f t="shared" si="223"/>
        <v>13.777059663087103</v>
      </c>
      <c r="AD1023" s="26">
        <f t="shared" si="217"/>
        <v>36.099642857142861</v>
      </c>
      <c r="AE1023" s="24">
        <f t="shared" si="218"/>
        <v>308.28041572924008</v>
      </c>
      <c r="AF1023" s="26">
        <f t="shared" si="211"/>
        <v>35.130415729240099</v>
      </c>
      <c r="AG1023" s="26">
        <f t="shared" si="219"/>
        <v>17.016666666666666</v>
      </c>
    </row>
    <row r="1024" spans="9:33" x14ac:dyDescent="0.3">
      <c r="I1024" s="26">
        <f t="shared" si="212"/>
        <v>1022</v>
      </c>
      <c r="J1024" s="26">
        <f t="shared" si="220"/>
        <v>22.344446644784487</v>
      </c>
      <c r="K1024" s="26">
        <f t="shared" si="221"/>
        <v>13.790553355215495</v>
      </c>
      <c r="L1024" s="26">
        <f t="shared" si="213"/>
        <v>36.134999999999998</v>
      </c>
      <c r="M1024" s="24">
        <f t="shared" si="214"/>
        <v>308.28041572924008</v>
      </c>
      <c r="N1024" s="26">
        <f t="shared" si="210"/>
        <v>35.130415729240099</v>
      </c>
      <c r="O1024" s="26">
        <f t="shared" si="215"/>
        <v>17.033333333333335</v>
      </c>
      <c r="AA1024" s="26">
        <f t="shared" si="216"/>
        <v>1022</v>
      </c>
      <c r="AB1024" s="26">
        <f t="shared" si="222"/>
        <v>22.344446644784487</v>
      </c>
      <c r="AC1024" s="26">
        <f t="shared" si="223"/>
        <v>13.790553355215495</v>
      </c>
      <c r="AD1024" s="26">
        <f t="shared" si="217"/>
        <v>36.134999999999998</v>
      </c>
      <c r="AE1024" s="24">
        <f t="shared" si="218"/>
        <v>308.28041572924008</v>
      </c>
      <c r="AF1024" s="26">
        <f t="shared" si="211"/>
        <v>35.130415729240099</v>
      </c>
      <c r="AG1024" s="26">
        <f t="shared" si="219"/>
        <v>17.033333333333335</v>
      </c>
    </row>
    <row r="1025" spans="9:33" x14ac:dyDescent="0.3">
      <c r="I1025" s="26">
        <f t="shared" si="212"/>
        <v>1023</v>
      </c>
      <c r="J1025" s="26">
        <f t="shared" si="220"/>
        <v>22.366310095513239</v>
      </c>
      <c r="K1025" s="26">
        <f t="shared" si="221"/>
        <v>13.804047047343886</v>
      </c>
      <c r="L1025" s="26">
        <f t="shared" si="213"/>
        <v>36.170357142857142</v>
      </c>
      <c r="M1025" s="24">
        <f t="shared" si="214"/>
        <v>308.28041572924008</v>
      </c>
      <c r="N1025" s="26">
        <f t="shared" si="210"/>
        <v>35.130415729240099</v>
      </c>
      <c r="O1025" s="26">
        <f t="shared" si="215"/>
        <v>17.05</v>
      </c>
      <c r="AA1025" s="26">
        <f t="shared" si="216"/>
        <v>1023</v>
      </c>
      <c r="AB1025" s="26">
        <f t="shared" si="222"/>
        <v>22.366310095513239</v>
      </c>
      <c r="AC1025" s="26">
        <f t="shared" si="223"/>
        <v>13.804047047343886</v>
      </c>
      <c r="AD1025" s="26">
        <f t="shared" si="217"/>
        <v>36.170357142857142</v>
      </c>
      <c r="AE1025" s="24">
        <f t="shared" si="218"/>
        <v>308.28041572924008</v>
      </c>
      <c r="AF1025" s="26">
        <f t="shared" si="211"/>
        <v>35.130415729240099</v>
      </c>
      <c r="AG1025" s="26">
        <f t="shared" si="219"/>
        <v>17.05</v>
      </c>
    </row>
    <row r="1026" spans="9:33" x14ac:dyDescent="0.3">
      <c r="I1026" s="26">
        <f t="shared" si="212"/>
        <v>1024</v>
      </c>
      <c r="J1026" s="26">
        <f t="shared" si="220"/>
        <v>22.38817354624199</v>
      </c>
      <c r="K1026" s="26">
        <f t="shared" si="221"/>
        <v>13.817540739472276</v>
      </c>
      <c r="L1026" s="26">
        <f t="shared" si="213"/>
        <v>36.205714285714286</v>
      </c>
      <c r="M1026" s="24">
        <f t="shared" si="214"/>
        <v>308.28041572924008</v>
      </c>
      <c r="N1026" s="26">
        <f t="shared" si="210"/>
        <v>35.130415729240099</v>
      </c>
      <c r="O1026" s="26">
        <f t="shared" si="215"/>
        <v>17.066666666666666</v>
      </c>
      <c r="AA1026" s="26">
        <f t="shared" si="216"/>
        <v>1024</v>
      </c>
      <c r="AB1026" s="26">
        <f t="shared" si="222"/>
        <v>22.38817354624199</v>
      </c>
      <c r="AC1026" s="26">
        <f t="shared" si="223"/>
        <v>13.817540739472276</v>
      </c>
      <c r="AD1026" s="26">
        <f t="shared" si="217"/>
        <v>36.205714285714286</v>
      </c>
      <c r="AE1026" s="24">
        <f t="shared" si="218"/>
        <v>308.28041572924008</v>
      </c>
      <c r="AF1026" s="26">
        <f t="shared" si="211"/>
        <v>35.130415729240099</v>
      </c>
      <c r="AG1026" s="26">
        <f t="shared" si="219"/>
        <v>17.066666666666666</v>
      </c>
    </row>
    <row r="1027" spans="9:33" x14ac:dyDescent="0.3">
      <c r="I1027" s="26">
        <f t="shared" si="212"/>
        <v>1025</v>
      </c>
      <c r="J1027" s="26">
        <f t="shared" si="220"/>
        <v>22.410036996970742</v>
      </c>
      <c r="K1027" s="26">
        <f t="shared" si="221"/>
        <v>13.831034431600667</v>
      </c>
      <c r="L1027" s="26">
        <f t="shared" si="213"/>
        <v>36.241071428571431</v>
      </c>
      <c r="M1027" s="24">
        <f t="shared" si="214"/>
        <v>308.28041572924008</v>
      </c>
      <c r="N1027" s="26">
        <f t="shared" ref="N1027:N1090" si="224">M1027-273.15</f>
        <v>35.130415729240099</v>
      </c>
      <c r="O1027" s="26">
        <f t="shared" si="215"/>
        <v>17.083333333333332</v>
      </c>
      <c r="AA1027" s="26">
        <f t="shared" si="216"/>
        <v>1025</v>
      </c>
      <c r="AB1027" s="26">
        <f t="shared" si="222"/>
        <v>22.410036996970742</v>
      </c>
      <c r="AC1027" s="26">
        <f t="shared" si="223"/>
        <v>13.831034431600667</v>
      </c>
      <c r="AD1027" s="26">
        <f t="shared" si="217"/>
        <v>36.241071428571431</v>
      </c>
      <c r="AE1027" s="24">
        <f t="shared" si="218"/>
        <v>308.28041572924008</v>
      </c>
      <c r="AF1027" s="26">
        <f t="shared" ref="AF1027:AF1090" si="225">AE1027-273.15</f>
        <v>35.130415729240099</v>
      </c>
      <c r="AG1027" s="26">
        <f t="shared" si="219"/>
        <v>17.083333333333332</v>
      </c>
    </row>
    <row r="1028" spans="9:33" x14ac:dyDescent="0.3">
      <c r="I1028" s="26">
        <f t="shared" ref="I1028:I1091" si="226">I1027+1</f>
        <v>1026</v>
      </c>
      <c r="J1028" s="26">
        <f t="shared" si="220"/>
        <v>22.431900447699494</v>
      </c>
      <c r="K1028" s="26">
        <f t="shared" si="221"/>
        <v>13.844528123729058</v>
      </c>
      <c r="L1028" s="26">
        <f t="shared" ref="L1028:L1091" si="227">$B$12^2*$F$4*I1028</f>
        <v>36.276428571428575</v>
      </c>
      <c r="M1028" s="24">
        <f t="shared" ref="M1028:M1091" si="228">M1027+((L1028-K1028-J1028)/($F$6*$B$9))</f>
        <v>308.28041572924008</v>
      </c>
      <c r="N1028" s="26">
        <f t="shared" si="224"/>
        <v>35.130415729240099</v>
      </c>
      <c r="O1028" s="26">
        <f t="shared" ref="O1028:O1091" si="229">I1028/60</f>
        <v>17.100000000000001</v>
      </c>
      <c r="AA1028" s="26">
        <f t="shared" ref="AA1028:AA1091" si="230">AA1027+1</f>
        <v>1026</v>
      </c>
      <c r="AB1028" s="26">
        <f t="shared" si="222"/>
        <v>22.431900447699494</v>
      </c>
      <c r="AC1028" s="26">
        <f t="shared" si="223"/>
        <v>13.844528123729058</v>
      </c>
      <c r="AD1028" s="26">
        <f t="shared" ref="AD1028:AD1091" si="231">$T$12^2*$F$4*AA1028</f>
        <v>36.276428571428575</v>
      </c>
      <c r="AE1028" s="24">
        <f t="shared" ref="AE1028:AE1091" si="232">AE1027+((AD1028-AC1028-AB1028)/($F$6*$B$9))</f>
        <v>308.28041572924008</v>
      </c>
      <c r="AF1028" s="26">
        <f t="shared" si="225"/>
        <v>35.130415729240099</v>
      </c>
      <c r="AG1028" s="26">
        <f t="shared" ref="AG1028:AG1091" si="233">AA1028/60</f>
        <v>17.100000000000001</v>
      </c>
    </row>
    <row r="1029" spans="9:33" x14ac:dyDescent="0.3">
      <c r="I1029" s="26">
        <f t="shared" si="226"/>
        <v>1027</v>
      </c>
      <c r="J1029" s="26">
        <f t="shared" ref="J1029:J1092" si="234">$B$15*$F$2*(M1028-$B$14)*I1029</f>
        <v>22.453763898428246</v>
      </c>
      <c r="K1029" s="26">
        <f t="shared" ref="K1029:K1092" si="235">$B$7*$B$6*$F$2*(M1028^4-$B$14^4)*I1029</f>
        <v>13.85802181585745</v>
      </c>
      <c r="L1029" s="26">
        <f t="shared" si="227"/>
        <v>36.311785714285712</v>
      </c>
      <c r="M1029" s="24">
        <f t="shared" si="228"/>
        <v>308.28041572924008</v>
      </c>
      <c r="N1029" s="26">
        <f t="shared" si="224"/>
        <v>35.130415729240099</v>
      </c>
      <c r="O1029" s="26">
        <f t="shared" si="229"/>
        <v>17.116666666666667</v>
      </c>
      <c r="AA1029" s="26">
        <f t="shared" si="230"/>
        <v>1027</v>
      </c>
      <c r="AB1029" s="26">
        <f t="shared" ref="AB1029:AB1092" si="236">$B$15*$F$2*(AE1028-$B$14)*AA1029</f>
        <v>22.453763898428246</v>
      </c>
      <c r="AC1029" s="26">
        <f t="shared" ref="AC1029:AC1092" si="237">$B$7*$B$6*$F$2*(AE1028^4-$B$14^4)*AA1029</f>
        <v>13.85802181585745</v>
      </c>
      <c r="AD1029" s="26">
        <f t="shared" si="231"/>
        <v>36.311785714285712</v>
      </c>
      <c r="AE1029" s="24">
        <f t="shared" si="232"/>
        <v>308.28041572924008</v>
      </c>
      <c r="AF1029" s="26">
        <f t="shared" si="225"/>
        <v>35.130415729240099</v>
      </c>
      <c r="AG1029" s="26">
        <f t="shared" si="233"/>
        <v>17.116666666666667</v>
      </c>
    </row>
    <row r="1030" spans="9:33" x14ac:dyDescent="0.3">
      <c r="I1030" s="26">
        <f t="shared" si="226"/>
        <v>1028</v>
      </c>
      <c r="J1030" s="26">
        <f t="shared" si="234"/>
        <v>22.475627349156998</v>
      </c>
      <c r="K1030" s="26">
        <f t="shared" si="235"/>
        <v>13.871515507985841</v>
      </c>
      <c r="L1030" s="26">
        <f t="shared" si="227"/>
        <v>36.347142857142856</v>
      </c>
      <c r="M1030" s="24">
        <f t="shared" si="228"/>
        <v>308.28041572924008</v>
      </c>
      <c r="N1030" s="26">
        <f t="shared" si="224"/>
        <v>35.130415729240099</v>
      </c>
      <c r="O1030" s="26">
        <f t="shared" si="229"/>
        <v>17.133333333333333</v>
      </c>
      <c r="AA1030" s="26">
        <f t="shared" si="230"/>
        <v>1028</v>
      </c>
      <c r="AB1030" s="26">
        <f t="shared" si="236"/>
        <v>22.475627349156998</v>
      </c>
      <c r="AC1030" s="26">
        <f t="shared" si="237"/>
        <v>13.871515507985841</v>
      </c>
      <c r="AD1030" s="26">
        <f t="shared" si="231"/>
        <v>36.347142857142856</v>
      </c>
      <c r="AE1030" s="24">
        <f t="shared" si="232"/>
        <v>308.28041572924008</v>
      </c>
      <c r="AF1030" s="26">
        <f t="shared" si="225"/>
        <v>35.130415729240099</v>
      </c>
      <c r="AG1030" s="26">
        <f t="shared" si="233"/>
        <v>17.133333333333333</v>
      </c>
    </row>
    <row r="1031" spans="9:33" x14ac:dyDescent="0.3">
      <c r="I1031" s="26">
        <f t="shared" si="226"/>
        <v>1029</v>
      </c>
      <c r="J1031" s="26">
        <f t="shared" si="234"/>
        <v>22.49749079988575</v>
      </c>
      <c r="K1031" s="26">
        <f t="shared" si="235"/>
        <v>13.885009200114231</v>
      </c>
      <c r="L1031" s="26">
        <f t="shared" si="227"/>
        <v>36.3825</v>
      </c>
      <c r="M1031" s="24">
        <f t="shared" si="228"/>
        <v>308.28041572924008</v>
      </c>
      <c r="N1031" s="26">
        <f t="shared" si="224"/>
        <v>35.130415729240099</v>
      </c>
      <c r="O1031" s="26">
        <f t="shared" si="229"/>
        <v>17.149999999999999</v>
      </c>
      <c r="AA1031" s="26">
        <f t="shared" si="230"/>
        <v>1029</v>
      </c>
      <c r="AB1031" s="26">
        <f t="shared" si="236"/>
        <v>22.49749079988575</v>
      </c>
      <c r="AC1031" s="26">
        <f t="shared" si="237"/>
        <v>13.885009200114231</v>
      </c>
      <c r="AD1031" s="26">
        <f t="shared" si="231"/>
        <v>36.3825</v>
      </c>
      <c r="AE1031" s="24">
        <f t="shared" si="232"/>
        <v>308.28041572924008</v>
      </c>
      <c r="AF1031" s="26">
        <f t="shared" si="225"/>
        <v>35.130415729240099</v>
      </c>
      <c r="AG1031" s="26">
        <f t="shared" si="233"/>
        <v>17.149999999999999</v>
      </c>
    </row>
    <row r="1032" spans="9:33" x14ac:dyDescent="0.3">
      <c r="I1032" s="26">
        <f t="shared" si="226"/>
        <v>1030</v>
      </c>
      <c r="J1032" s="26">
        <f t="shared" si="234"/>
        <v>22.519354250614501</v>
      </c>
      <c r="K1032" s="26">
        <f t="shared" si="235"/>
        <v>13.898502892242622</v>
      </c>
      <c r="L1032" s="26">
        <f t="shared" si="227"/>
        <v>36.417857142857144</v>
      </c>
      <c r="M1032" s="24">
        <f t="shared" si="228"/>
        <v>308.28041572924008</v>
      </c>
      <c r="N1032" s="26">
        <f t="shared" si="224"/>
        <v>35.130415729240099</v>
      </c>
      <c r="O1032" s="26">
        <f t="shared" si="229"/>
        <v>17.166666666666668</v>
      </c>
      <c r="AA1032" s="26">
        <f t="shared" si="230"/>
        <v>1030</v>
      </c>
      <c r="AB1032" s="26">
        <f t="shared" si="236"/>
        <v>22.519354250614501</v>
      </c>
      <c r="AC1032" s="26">
        <f t="shared" si="237"/>
        <v>13.898502892242622</v>
      </c>
      <c r="AD1032" s="26">
        <f t="shared" si="231"/>
        <v>36.417857142857144</v>
      </c>
      <c r="AE1032" s="24">
        <f t="shared" si="232"/>
        <v>308.28041572924008</v>
      </c>
      <c r="AF1032" s="26">
        <f t="shared" si="225"/>
        <v>35.130415729240099</v>
      </c>
      <c r="AG1032" s="26">
        <f t="shared" si="233"/>
        <v>17.166666666666668</v>
      </c>
    </row>
    <row r="1033" spans="9:33" x14ac:dyDescent="0.3">
      <c r="I1033" s="26">
        <f t="shared" si="226"/>
        <v>1031</v>
      </c>
      <c r="J1033" s="26">
        <f t="shared" si="234"/>
        <v>22.541217701343253</v>
      </c>
      <c r="K1033" s="26">
        <f t="shared" si="235"/>
        <v>13.911996584371012</v>
      </c>
      <c r="L1033" s="26">
        <f t="shared" si="227"/>
        <v>36.453214285714289</v>
      </c>
      <c r="M1033" s="24">
        <f t="shared" si="228"/>
        <v>308.28041572924008</v>
      </c>
      <c r="N1033" s="26">
        <f t="shared" si="224"/>
        <v>35.130415729240099</v>
      </c>
      <c r="O1033" s="26">
        <f t="shared" si="229"/>
        <v>17.183333333333334</v>
      </c>
      <c r="AA1033" s="26">
        <f t="shared" si="230"/>
        <v>1031</v>
      </c>
      <c r="AB1033" s="26">
        <f t="shared" si="236"/>
        <v>22.541217701343253</v>
      </c>
      <c r="AC1033" s="26">
        <f t="shared" si="237"/>
        <v>13.911996584371012</v>
      </c>
      <c r="AD1033" s="26">
        <f t="shared" si="231"/>
        <v>36.453214285714289</v>
      </c>
      <c r="AE1033" s="24">
        <f t="shared" si="232"/>
        <v>308.28041572924008</v>
      </c>
      <c r="AF1033" s="26">
        <f t="shared" si="225"/>
        <v>35.130415729240099</v>
      </c>
      <c r="AG1033" s="26">
        <f t="shared" si="233"/>
        <v>17.183333333333334</v>
      </c>
    </row>
    <row r="1034" spans="9:33" x14ac:dyDescent="0.3">
      <c r="I1034" s="26">
        <f t="shared" si="226"/>
        <v>1032</v>
      </c>
      <c r="J1034" s="26">
        <f t="shared" si="234"/>
        <v>22.563081152072005</v>
      </c>
      <c r="K1034" s="26">
        <f t="shared" si="235"/>
        <v>13.925490276499403</v>
      </c>
      <c r="L1034" s="26">
        <f t="shared" si="227"/>
        <v>36.488571428571426</v>
      </c>
      <c r="M1034" s="24">
        <f t="shared" si="228"/>
        <v>308.28041572924008</v>
      </c>
      <c r="N1034" s="26">
        <f t="shared" si="224"/>
        <v>35.130415729240099</v>
      </c>
      <c r="O1034" s="26">
        <f t="shared" si="229"/>
        <v>17.2</v>
      </c>
      <c r="AA1034" s="26">
        <f t="shared" si="230"/>
        <v>1032</v>
      </c>
      <c r="AB1034" s="26">
        <f t="shared" si="236"/>
        <v>22.563081152072005</v>
      </c>
      <c r="AC1034" s="26">
        <f t="shared" si="237"/>
        <v>13.925490276499403</v>
      </c>
      <c r="AD1034" s="26">
        <f t="shared" si="231"/>
        <v>36.488571428571426</v>
      </c>
      <c r="AE1034" s="24">
        <f t="shared" si="232"/>
        <v>308.28041572924008</v>
      </c>
      <c r="AF1034" s="26">
        <f t="shared" si="225"/>
        <v>35.130415729240099</v>
      </c>
      <c r="AG1034" s="26">
        <f t="shared" si="233"/>
        <v>17.2</v>
      </c>
    </row>
    <row r="1035" spans="9:33" x14ac:dyDescent="0.3">
      <c r="I1035" s="26">
        <f t="shared" si="226"/>
        <v>1033</v>
      </c>
      <c r="J1035" s="26">
        <f t="shared" si="234"/>
        <v>22.584944602800757</v>
      </c>
      <c r="K1035" s="26">
        <f t="shared" si="235"/>
        <v>13.938983968627795</v>
      </c>
      <c r="L1035" s="26">
        <f t="shared" si="227"/>
        <v>36.52392857142857</v>
      </c>
      <c r="M1035" s="24">
        <f t="shared" si="228"/>
        <v>308.28041572924008</v>
      </c>
      <c r="N1035" s="26">
        <f t="shared" si="224"/>
        <v>35.130415729240099</v>
      </c>
      <c r="O1035" s="26">
        <f t="shared" si="229"/>
        <v>17.216666666666665</v>
      </c>
      <c r="AA1035" s="26">
        <f t="shared" si="230"/>
        <v>1033</v>
      </c>
      <c r="AB1035" s="26">
        <f t="shared" si="236"/>
        <v>22.584944602800757</v>
      </c>
      <c r="AC1035" s="26">
        <f t="shared" si="237"/>
        <v>13.938983968627795</v>
      </c>
      <c r="AD1035" s="26">
        <f t="shared" si="231"/>
        <v>36.52392857142857</v>
      </c>
      <c r="AE1035" s="24">
        <f t="shared" si="232"/>
        <v>308.28041572924008</v>
      </c>
      <c r="AF1035" s="26">
        <f t="shared" si="225"/>
        <v>35.130415729240099</v>
      </c>
      <c r="AG1035" s="26">
        <f t="shared" si="233"/>
        <v>17.216666666666665</v>
      </c>
    </row>
    <row r="1036" spans="9:33" x14ac:dyDescent="0.3">
      <c r="I1036" s="26">
        <f t="shared" si="226"/>
        <v>1034</v>
      </c>
      <c r="J1036" s="26">
        <f t="shared" si="234"/>
        <v>22.606808053529509</v>
      </c>
      <c r="K1036" s="26">
        <f t="shared" si="235"/>
        <v>13.952477660756186</v>
      </c>
      <c r="L1036" s="26">
        <f t="shared" si="227"/>
        <v>36.559285714285714</v>
      </c>
      <c r="M1036" s="24">
        <f t="shared" si="228"/>
        <v>308.28041572924008</v>
      </c>
      <c r="N1036" s="26">
        <f t="shared" si="224"/>
        <v>35.130415729240099</v>
      </c>
      <c r="O1036" s="26">
        <f t="shared" si="229"/>
        <v>17.233333333333334</v>
      </c>
      <c r="AA1036" s="26">
        <f t="shared" si="230"/>
        <v>1034</v>
      </c>
      <c r="AB1036" s="26">
        <f t="shared" si="236"/>
        <v>22.606808053529509</v>
      </c>
      <c r="AC1036" s="26">
        <f t="shared" si="237"/>
        <v>13.952477660756186</v>
      </c>
      <c r="AD1036" s="26">
        <f t="shared" si="231"/>
        <v>36.559285714285714</v>
      </c>
      <c r="AE1036" s="24">
        <f t="shared" si="232"/>
        <v>308.28041572924008</v>
      </c>
      <c r="AF1036" s="26">
        <f t="shared" si="225"/>
        <v>35.130415729240099</v>
      </c>
      <c r="AG1036" s="26">
        <f t="shared" si="233"/>
        <v>17.233333333333334</v>
      </c>
    </row>
    <row r="1037" spans="9:33" x14ac:dyDescent="0.3">
      <c r="I1037" s="26">
        <f t="shared" si="226"/>
        <v>1035</v>
      </c>
      <c r="J1037" s="26">
        <f t="shared" si="234"/>
        <v>22.628671504258261</v>
      </c>
      <c r="K1037" s="26">
        <f t="shared" si="235"/>
        <v>13.965971352884576</v>
      </c>
      <c r="L1037" s="26">
        <f t="shared" si="227"/>
        <v>36.594642857142858</v>
      </c>
      <c r="M1037" s="24">
        <f t="shared" si="228"/>
        <v>308.28041572924008</v>
      </c>
      <c r="N1037" s="26">
        <f t="shared" si="224"/>
        <v>35.130415729240099</v>
      </c>
      <c r="O1037" s="26">
        <f t="shared" si="229"/>
        <v>17.25</v>
      </c>
      <c r="AA1037" s="26">
        <f t="shared" si="230"/>
        <v>1035</v>
      </c>
      <c r="AB1037" s="26">
        <f t="shared" si="236"/>
        <v>22.628671504258261</v>
      </c>
      <c r="AC1037" s="26">
        <f t="shared" si="237"/>
        <v>13.965971352884576</v>
      </c>
      <c r="AD1037" s="26">
        <f t="shared" si="231"/>
        <v>36.594642857142858</v>
      </c>
      <c r="AE1037" s="24">
        <f t="shared" si="232"/>
        <v>308.28041572924008</v>
      </c>
      <c r="AF1037" s="26">
        <f t="shared" si="225"/>
        <v>35.130415729240099</v>
      </c>
      <c r="AG1037" s="26">
        <f t="shared" si="233"/>
        <v>17.25</v>
      </c>
    </row>
    <row r="1038" spans="9:33" x14ac:dyDescent="0.3">
      <c r="I1038" s="26">
        <f t="shared" si="226"/>
        <v>1036</v>
      </c>
      <c r="J1038" s="26">
        <f t="shared" si="234"/>
        <v>22.650534954987013</v>
      </c>
      <c r="K1038" s="26">
        <f t="shared" si="235"/>
        <v>13.979465045012967</v>
      </c>
      <c r="L1038" s="26">
        <f t="shared" si="227"/>
        <v>36.630000000000003</v>
      </c>
      <c r="M1038" s="24">
        <f t="shared" si="228"/>
        <v>308.28041572924008</v>
      </c>
      <c r="N1038" s="26">
        <f t="shared" si="224"/>
        <v>35.130415729240099</v>
      </c>
      <c r="O1038" s="26">
        <f t="shared" si="229"/>
        <v>17.266666666666666</v>
      </c>
      <c r="AA1038" s="26">
        <f t="shared" si="230"/>
        <v>1036</v>
      </c>
      <c r="AB1038" s="26">
        <f t="shared" si="236"/>
        <v>22.650534954987013</v>
      </c>
      <c r="AC1038" s="26">
        <f t="shared" si="237"/>
        <v>13.979465045012967</v>
      </c>
      <c r="AD1038" s="26">
        <f t="shared" si="231"/>
        <v>36.630000000000003</v>
      </c>
      <c r="AE1038" s="24">
        <f t="shared" si="232"/>
        <v>308.28041572924008</v>
      </c>
      <c r="AF1038" s="26">
        <f t="shared" si="225"/>
        <v>35.130415729240099</v>
      </c>
      <c r="AG1038" s="26">
        <f t="shared" si="233"/>
        <v>17.266666666666666</v>
      </c>
    </row>
    <row r="1039" spans="9:33" x14ac:dyDescent="0.3">
      <c r="I1039" s="26">
        <f t="shared" si="226"/>
        <v>1037</v>
      </c>
      <c r="J1039" s="26">
        <f t="shared" si="234"/>
        <v>22.672398405715764</v>
      </c>
      <c r="K1039" s="26">
        <f t="shared" si="235"/>
        <v>13.992958737141358</v>
      </c>
      <c r="L1039" s="26">
        <f t="shared" si="227"/>
        <v>36.665357142857147</v>
      </c>
      <c r="M1039" s="24">
        <f t="shared" si="228"/>
        <v>308.28041572924008</v>
      </c>
      <c r="N1039" s="26">
        <f t="shared" si="224"/>
        <v>35.130415729240099</v>
      </c>
      <c r="O1039" s="26">
        <f t="shared" si="229"/>
        <v>17.283333333333335</v>
      </c>
      <c r="AA1039" s="26">
        <f t="shared" si="230"/>
        <v>1037</v>
      </c>
      <c r="AB1039" s="26">
        <f t="shared" si="236"/>
        <v>22.672398405715764</v>
      </c>
      <c r="AC1039" s="26">
        <f t="shared" si="237"/>
        <v>13.992958737141358</v>
      </c>
      <c r="AD1039" s="26">
        <f t="shared" si="231"/>
        <v>36.665357142857147</v>
      </c>
      <c r="AE1039" s="24">
        <f t="shared" si="232"/>
        <v>308.28041572924008</v>
      </c>
      <c r="AF1039" s="26">
        <f t="shared" si="225"/>
        <v>35.130415729240099</v>
      </c>
      <c r="AG1039" s="26">
        <f t="shared" si="233"/>
        <v>17.283333333333335</v>
      </c>
    </row>
    <row r="1040" spans="9:33" x14ac:dyDescent="0.3">
      <c r="I1040" s="26">
        <f t="shared" si="226"/>
        <v>1038</v>
      </c>
      <c r="J1040" s="26">
        <f t="shared" si="234"/>
        <v>22.694261856444516</v>
      </c>
      <c r="K1040" s="26">
        <f t="shared" si="235"/>
        <v>14.00645242926975</v>
      </c>
      <c r="L1040" s="26">
        <f t="shared" si="227"/>
        <v>36.700714285714284</v>
      </c>
      <c r="M1040" s="24">
        <f t="shared" si="228"/>
        <v>308.28041572924008</v>
      </c>
      <c r="N1040" s="26">
        <f t="shared" si="224"/>
        <v>35.130415729240099</v>
      </c>
      <c r="O1040" s="26">
        <f t="shared" si="229"/>
        <v>17.3</v>
      </c>
      <c r="AA1040" s="26">
        <f t="shared" si="230"/>
        <v>1038</v>
      </c>
      <c r="AB1040" s="26">
        <f t="shared" si="236"/>
        <v>22.694261856444516</v>
      </c>
      <c r="AC1040" s="26">
        <f t="shared" si="237"/>
        <v>14.00645242926975</v>
      </c>
      <c r="AD1040" s="26">
        <f t="shared" si="231"/>
        <v>36.700714285714284</v>
      </c>
      <c r="AE1040" s="24">
        <f t="shared" si="232"/>
        <v>308.28041572924008</v>
      </c>
      <c r="AF1040" s="26">
        <f t="shared" si="225"/>
        <v>35.130415729240099</v>
      </c>
      <c r="AG1040" s="26">
        <f t="shared" si="233"/>
        <v>17.3</v>
      </c>
    </row>
    <row r="1041" spans="9:33" x14ac:dyDescent="0.3">
      <c r="I1041" s="26">
        <f t="shared" si="226"/>
        <v>1039</v>
      </c>
      <c r="J1041" s="26">
        <f t="shared" si="234"/>
        <v>22.716125307173268</v>
      </c>
      <c r="K1041" s="26">
        <f t="shared" si="235"/>
        <v>14.01994612139814</v>
      </c>
      <c r="L1041" s="26">
        <f t="shared" si="227"/>
        <v>36.736071428571428</v>
      </c>
      <c r="M1041" s="24">
        <f t="shared" si="228"/>
        <v>308.28041572924008</v>
      </c>
      <c r="N1041" s="26">
        <f t="shared" si="224"/>
        <v>35.130415729240099</v>
      </c>
      <c r="O1041" s="26">
        <f t="shared" si="229"/>
        <v>17.316666666666666</v>
      </c>
      <c r="AA1041" s="26">
        <f t="shared" si="230"/>
        <v>1039</v>
      </c>
      <c r="AB1041" s="26">
        <f t="shared" si="236"/>
        <v>22.716125307173268</v>
      </c>
      <c r="AC1041" s="26">
        <f t="shared" si="237"/>
        <v>14.01994612139814</v>
      </c>
      <c r="AD1041" s="26">
        <f t="shared" si="231"/>
        <v>36.736071428571428</v>
      </c>
      <c r="AE1041" s="24">
        <f t="shared" si="232"/>
        <v>308.28041572924008</v>
      </c>
      <c r="AF1041" s="26">
        <f t="shared" si="225"/>
        <v>35.130415729240099</v>
      </c>
      <c r="AG1041" s="26">
        <f t="shared" si="233"/>
        <v>17.316666666666666</v>
      </c>
    </row>
    <row r="1042" spans="9:33" x14ac:dyDescent="0.3">
      <c r="I1042" s="26">
        <f t="shared" si="226"/>
        <v>1040</v>
      </c>
      <c r="J1042" s="26">
        <f t="shared" si="234"/>
        <v>22.73798875790202</v>
      </c>
      <c r="K1042" s="26">
        <f t="shared" si="235"/>
        <v>14.033439813526531</v>
      </c>
      <c r="L1042" s="26">
        <f t="shared" si="227"/>
        <v>36.771428571428572</v>
      </c>
      <c r="M1042" s="24">
        <f t="shared" si="228"/>
        <v>308.28041572924008</v>
      </c>
      <c r="N1042" s="26">
        <f t="shared" si="224"/>
        <v>35.130415729240099</v>
      </c>
      <c r="O1042" s="26">
        <f t="shared" si="229"/>
        <v>17.333333333333332</v>
      </c>
      <c r="AA1042" s="26">
        <f t="shared" si="230"/>
        <v>1040</v>
      </c>
      <c r="AB1042" s="26">
        <f t="shared" si="236"/>
        <v>22.73798875790202</v>
      </c>
      <c r="AC1042" s="26">
        <f t="shared" si="237"/>
        <v>14.033439813526531</v>
      </c>
      <c r="AD1042" s="26">
        <f t="shared" si="231"/>
        <v>36.771428571428572</v>
      </c>
      <c r="AE1042" s="24">
        <f t="shared" si="232"/>
        <v>308.28041572924008</v>
      </c>
      <c r="AF1042" s="26">
        <f t="shared" si="225"/>
        <v>35.130415729240099</v>
      </c>
      <c r="AG1042" s="26">
        <f t="shared" si="233"/>
        <v>17.333333333333332</v>
      </c>
    </row>
    <row r="1043" spans="9:33" x14ac:dyDescent="0.3">
      <c r="I1043" s="26">
        <f t="shared" si="226"/>
        <v>1041</v>
      </c>
      <c r="J1043" s="26">
        <f t="shared" si="234"/>
        <v>22.759852208630772</v>
      </c>
      <c r="K1043" s="26">
        <f t="shared" si="235"/>
        <v>14.046933505654922</v>
      </c>
      <c r="L1043" s="26">
        <f t="shared" si="227"/>
        <v>36.806785714285716</v>
      </c>
      <c r="M1043" s="24">
        <f t="shared" si="228"/>
        <v>308.28041572924008</v>
      </c>
      <c r="N1043" s="26">
        <f t="shared" si="224"/>
        <v>35.130415729240099</v>
      </c>
      <c r="O1043" s="26">
        <f t="shared" si="229"/>
        <v>17.350000000000001</v>
      </c>
      <c r="AA1043" s="26">
        <f t="shared" si="230"/>
        <v>1041</v>
      </c>
      <c r="AB1043" s="26">
        <f t="shared" si="236"/>
        <v>22.759852208630772</v>
      </c>
      <c r="AC1043" s="26">
        <f t="shared" si="237"/>
        <v>14.046933505654922</v>
      </c>
      <c r="AD1043" s="26">
        <f t="shared" si="231"/>
        <v>36.806785714285716</v>
      </c>
      <c r="AE1043" s="24">
        <f t="shared" si="232"/>
        <v>308.28041572924008</v>
      </c>
      <c r="AF1043" s="26">
        <f t="shared" si="225"/>
        <v>35.130415729240099</v>
      </c>
      <c r="AG1043" s="26">
        <f t="shared" si="233"/>
        <v>17.350000000000001</v>
      </c>
    </row>
    <row r="1044" spans="9:33" x14ac:dyDescent="0.3">
      <c r="I1044" s="26">
        <f t="shared" si="226"/>
        <v>1042</v>
      </c>
      <c r="J1044" s="26">
        <f t="shared" si="234"/>
        <v>22.781715659359527</v>
      </c>
      <c r="K1044" s="26">
        <f t="shared" si="235"/>
        <v>14.060427197783312</v>
      </c>
      <c r="L1044" s="26">
        <f t="shared" si="227"/>
        <v>36.842142857142861</v>
      </c>
      <c r="M1044" s="24">
        <f t="shared" si="228"/>
        <v>308.28041572924008</v>
      </c>
      <c r="N1044" s="26">
        <f t="shared" si="224"/>
        <v>35.130415729240099</v>
      </c>
      <c r="O1044" s="26">
        <f t="shared" si="229"/>
        <v>17.366666666666667</v>
      </c>
      <c r="AA1044" s="26">
        <f t="shared" si="230"/>
        <v>1042</v>
      </c>
      <c r="AB1044" s="26">
        <f t="shared" si="236"/>
        <v>22.781715659359527</v>
      </c>
      <c r="AC1044" s="26">
        <f t="shared" si="237"/>
        <v>14.060427197783312</v>
      </c>
      <c r="AD1044" s="26">
        <f t="shared" si="231"/>
        <v>36.842142857142861</v>
      </c>
      <c r="AE1044" s="24">
        <f t="shared" si="232"/>
        <v>308.28041572924008</v>
      </c>
      <c r="AF1044" s="26">
        <f t="shared" si="225"/>
        <v>35.130415729240099</v>
      </c>
      <c r="AG1044" s="26">
        <f t="shared" si="233"/>
        <v>17.366666666666667</v>
      </c>
    </row>
    <row r="1045" spans="9:33" x14ac:dyDescent="0.3">
      <c r="I1045" s="26">
        <f t="shared" si="226"/>
        <v>1043</v>
      </c>
      <c r="J1045" s="26">
        <f t="shared" si="234"/>
        <v>22.803579110088279</v>
      </c>
      <c r="K1045" s="26">
        <f t="shared" si="235"/>
        <v>14.073920889911703</v>
      </c>
      <c r="L1045" s="26">
        <f t="shared" si="227"/>
        <v>36.877499999999998</v>
      </c>
      <c r="M1045" s="24">
        <f t="shared" si="228"/>
        <v>308.28041572924008</v>
      </c>
      <c r="N1045" s="26">
        <f t="shared" si="224"/>
        <v>35.130415729240099</v>
      </c>
      <c r="O1045" s="26">
        <f t="shared" si="229"/>
        <v>17.383333333333333</v>
      </c>
      <c r="AA1045" s="26">
        <f t="shared" si="230"/>
        <v>1043</v>
      </c>
      <c r="AB1045" s="26">
        <f t="shared" si="236"/>
        <v>22.803579110088279</v>
      </c>
      <c r="AC1045" s="26">
        <f t="shared" si="237"/>
        <v>14.073920889911703</v>
      </c>
      <c r="AD1045" s="26">
        <f t="shared" si="231"/>
        <v>36.877499999999998</v>
      </c>
      <c r="AE1045" s="24">
        <f t="shared" si="232"/>
        <v>308.28041572924008</v>
      </c>
      <c r="AF1045" s="26">
        <f t="shared" si="225"/>
        <v>35.130415729240099</v>
      </c>
      <c r="AG1045" s="26">
        <f t="shared" si="233"/>
        <v>17.383333333333333</v>
      </c>
    </row>
    <row r="1046" spans="9:33" x14ac:dyDescent="0.3">
      <c r="I1046" s="26">
        <f t="shared" si="226"/>
        <v>1044</v>
      </c>
      <c r="J1046" s="26">
        <f t="shared" si="234"/>
        <v>22.825442560817031</v>
      </c>
      <c r="K1046" s="26">
        <f t="shared" si="235"/>
        <v>14.087414582040095</v>
      </c>
      <c r="L1046" s="26">
        <f t="shared" si="227"/>
        <v>36.912857142857142</v>
      </c>
      <c r="M1046" s="24">
        <f t="shared" si="228"/>
        <v>308.28041572924008</v>
      </c>
      <c r="N1046" s="26">
        <f t="shared" si="224"/>
        <v>35.130415729240099</v>
      </c>
      <c r="O1046" s="26">
        <f t="shared" si="229"/>
        <v>17.399999999999999</v>
      </c>
      <c r="AA1046" s="26">
        <f t="shared" si="230"/>
        <v>1044</v>
      </c>
      <c r="AB1046" s="26">
        <f t="shared" si="236"/>
        <v>22.825442560817031</v>
      </c>
      <c r="AC1046" s="26">
        <f t="shared" si="237"/>
        <v>14.087414582040095</v>
      </c>
      <c r="AD1046" s="26">
        <f t="shared" si="231"/>
        <v>36.912857142857142</v>
      </c>
      <c r="AE1046" s="24">
        <f t="shared" si="232"/>
        <v>308.28041572924008</v>
      </c>
      <c r="AF1046" s="26">
        <f t="shared" si="225"/>
        <v>35.130415729240099</v>
      </c>
      <c r="AG1046" s="26">
        <f t="shared" si="233"/>
        <v>17.399999999999999</v>
      </c>
    </row>
    <row r="1047" spans="9:33" x14ac:dyDescent="0.3">
      <c r="I1047" s="26">
        <f t="shared" si="226"/>
        <v>1045</v>
      </c>
      <c r="J1047" s="26">
        <f t="shared" si="234"/>
        <v>22.847306011545783</v>
      </c>
      <c r="K1047" s="26">
        <f t="shared" si="235"/>
        <v>14.100908274168486</v>
      </c>
      <c r="L1047" s="26">
        <f t="shared" si="227"/>
        <v>36.948214285714286</v>
      </c>
      <c r="M1047" s="24">
        <f t="shared" si="228"/>
        <v>308.28041572924008</v>
      </c>
      <c r="N1047" s="26">
        <f t="shared" si="224"/>
        <v>35.130415729240099</v>
      </c>
      <c r="O1047" s="26">
        <f t="shared" si="229"/>
        <v>17.416666666666668</v>
      </c>
      <c r="AA1047" s="26">
        <f t="shared" si="230"/>
        <v>1045</v>
      </c>
      <c r="AB1047" s="26">
        <f t="shared" si="236"/>
        <v>22.847306011545783</v>
      </c>
      <c r="AC1047" s="26">
        <f t="shared" si="237"/>
        <v>14.100908274168486</v>
      </c>
      <c r="AD1047" s="26">
        <f t="shared" si="231"/>
        <v>36.948214285714286</v>
      </c>
      <c r="AE1047" s="24">
        <f t="shared" si="232"/>
        <v>308.28041572924008</v>
      </c>
      <c r="AF1047" s="26">
        <f t="shared" si="225"/>
        <v>35.130415729240099</v>
      </c>
      <c r="AG1047" s="26">
        <f t="shared" si="233"/>
        <v>17.416666666666668</v>
      </c>
    </row>
    <row r="1048" spans="9:33" x14ac:dyDescent="0.3">
      <c r="I1048" s="26">
        <f t="shared" si="226"/>
        <v>1046</v>
      </c>
      <c r="J1048" s="26">
        <f t="shared" si="234"/>
        <v>22.869169462274535</v>
      </c>
      <c r="K1048" s="26">
        <f t="shared" si="235"/>
        <v>14.114401966296876</v>
      </c>
      <c r="L1048" s="26">
        <f t="shared" si="227"/>
        <v>36.98357142857143</v>
      </c>
      <c r="M1048" s="24">
        <f t="shared" si="228"/>
        <v>308.28041572924008</v>
      </c>
      <c r="N1048" s="26">
        <f t="shared" si="224"/>
        <v>35.130415729240099</v>
      </c>
      <c r="O1048" s="26">
        <f t="shared" si="229"/>
        <v>17.433333333333334</v>
      </c>
      <c r="AA1048" s="26">
        <f t="shared" si="230"/>
        <v>1046</v>
      </c>
      <c r="AB1048" s="26">
        <f t="shared" si="236"/>
        <v>22.869169462274535</v>
      </c>
      <c r="AC1048" s="26">
        <f t="shared" si="237"/>
        <v>14.114401966296876</v>
      </c>
      <c r="AD1048" s="26">
        <f t="shared" si="231"/>
        <v>36.98357142857143</v>
      </c>
      <c r="AE1048" s="24">
        <f t="shared" si="232"/>
        <v>308.28041572924008</v>
      </c>
      <c r="AF1048" s="26">
        <f t="shared" si="225"/>
        <v>35.130415729240099</v>
      </c>
      <c r="AG1048" s="26">
        <f t="shared" si="233"/>
        <v>17.433333333333334</v>
      </c>
    </row>
    <row r="1049" spans="9:33" x14ac:dyDescent="0.3">
      <c r="I1049" s="26">
        <f t="shared" si="226"/>
        <v>1047</v>
      </c>
      <c r="J1049" s="26">
        <f t="shared" si="234"/>
        <v>22.891032913003286</v>
      </c>
      <c r="K1049" s="26">
        <f t="shared" si="235"/>
        <v>14.127895658425267</v>
      </c>
      <c r="L1049" s="26">
        <f t="shared" si="227"/>
        <v>37.018928571428575</v>
      </c>
      <c r="M1049" s="24">
        <f t="shared" si="228"/>
        <v>308.28041572924008</v>
      </c>
      <c r="N1049" s="26">
        <f t="shared" si="224"/>
        <v>35.130415729240099</v>
      </c>
      <c r="O1049" s="26">
        <f t="shared" si="229"/>
        <v>17.45</v>
      </c>
      <c r="AA1049" s="26">
        <f t="shared" si="230"/>
        <v>1047</v>
      </c>
      <c r="AB1049" s="26">
        <f t="shared" si="236"/>
        <v>22.891032913003286</v>
      </c>
      <c r="AC1049" s="26">
        <f t="shared" si="237"/>
        <v>14.127895658425267</v>
      </c>
      <c r="AD1049" s="26">
        <f t="shared" si="231"/>
        <v>37.018928571428575</v>
      </c>
      <c r="AE1049" s="24">
        <f t="shared" si="232"/>
        <v>308.28041572924008</v>
      </c>
      <c r="AF1049" s="26">
        <f t="shared" si="225"/>
        <v>35.130415729240099</v>
      </c>
      <c r="AG1049" s="26">
        <f t="shared" si="233"/>
        <v>17.45</v>
      </c>
    </row>
    <row r="1050" spans="9:33" x14ac:dyDescent="0.3">
      <c r="I1050" s="26">
        <f t="shared" si="226"/>
        <v>1048</v>
      </c>
      <c r="J1050" s="26">
        <f t="shared" si="234"/>
        <v>22.912896363732038</v>
      </c>
      <c r="K1050" s="26">
        <f t="shared" si="235"/>
        <v>14.141389350553657</v>
      </c>
      <c r="L1050" s="26">
        <f t="shared" si="227"/>
        <v>37.054285714285712</v>
      </c>
      <c r="M1050" s="24">
        <f t="shared" si="228"/>
        <v>308.28041572924008</v>
      </c>
      <c r="N1050" s="26">
        <f t="shared" si="224"/>
        <v>35.130415729240099</v>
      </c>
      <c r="O1050" s="26">
        <f t="shared" si="229"/>
        <v>17.466666666666665</v>
      </c>
      <c r="AA1050" s="26">
        <f t="shared" si="230"/>
        <v>1048</v>
      </c>
      <c r="AB1050" s="26">
        <f t="shared" si="236"/>
        <v>22.912896363732038</v>
      </c>
      <c r="AC1050" s="26">
        <f t="shared" si="237"/>
        <v>14.141389350553657</v>
      </c>
      <c r="AD1050" s="26">
        <f t="shared" si="231"/>
        <v>37.054285714285712</v>
      </c>
      <c r="AE1050" s="24">
        <f t="shared" si="232"/>
        <v>308.28041572924008</v>
      </c>
      <c r="AF1050" s="26">
        <f t="shared" si="225"/>
        <v>35.130415729240099</v>
      </c>
      <c r="AG1050" s="26">
        <f t="shared" si="233"/>
        <v>17.466666666666665</v>
      </c>
    </row>
    <row r="1051" spans="9:33" x14ac:dyDescent="0.3">
      <c r="I1051" s="26">
        <f t="shared" si="226"/>
        <v>1049</v>
      </c>
      <c r="J1051" s="26">
        <f t="shared" si="234"/>
        <v>22.93475981446079</v>
      </c>
      <c r="K1051" s="26">
        <f t="shared" si="235"/>
        <v>14.154883042682048</v>
      </c>
      <c r="L1051" s="26">
        <f t="shared" si="227"/>
        <v>37.089642857142856</v>
      </c>
      <c r="M1051" s="24">
        <f t="shared" si="228"/>
        <v>308.28041572924008</v>
      </c>
      <c r="N1051" s="26">
        <f t="shared" si="224"/>
        <v>35.130415729240099</v>
      </c>
      <c r="O1051" s="26">
        <f t="shared" si="229"/>
        <v>17.483333333333334</v>
      </c>
      <c r="AA1051" s="26">
        <f t="shared" si="230"/>
        <v>1049</v>
      </c>
      <c r="AB1051" s="26">
        <f t="shared" si="236"/>
        <v>22.93475981446079</v>
      </c>
      <c r="AC1051" s="26">
        <f t="shared" si="237"/>
        <v>14.154883042682048</v>
      </c>
      <c r="AD1051" s="26">
        <f t="shared" si="231"/>
        <v>37.089642857142856</v>
      </c>
      <c r="AE1051" s="24">
        <f t="shared" si="232"/>
        <v>308.28041572924008</v>
      </c>
      <c r="AF1051" s="26">
        <f t="shared" si="225"/>
        <v>35.130415729240099</v>
      </c>
      <c r="AG1051" s="26">
        <f t="shared" si="233"/>
        <v>17.483333333333334</v>
      </c>
    </row>
    <row r="1052" spans="9:33" x14ac:dyDescent="0.3">
      <c r="I1052" s="26">
        <f t="shared" si="226"/>
        <v>1050</v>
      </c>
      <c r="J1052" s="26">
        <f t="shared" si="234"/>
        <v>22.956623265189542</v>
      </c>
      <c r="K1052" s="26">
        <f t="shared" si="235"/>
        <v>14.16837673481044</v>
      </c>
      <c r="L1052" s="26">
        <f t="shared" si="227"/>
        <v>37.125</v>
      </c>
      <c r="M1052" s="24">
        <f t="shared" si="228"/>
        <v>308.28041572924008</v>
      </c>
      <c r="N1052" s="26">
        <f t="shared" si="224"/>
        <v>35.130415729240099</v>
      </c>
      <c r="O1052" s="26">
        <f t="shared" si="229"/>
        <v>17.5</v>
      </c>
      <c r="AA1052" s="26">
        <f t="shared" si="230"/>
        <v>1050</v>
      </c>
      <c r="AB1052" s="26">
        <f t="shared" si="236"/>
        <v>22.956623265189542</v>
      </c>
      <c r="AC1052" s="26">
        <f t="shared" si="237"/>
        <v>14.16837673481044</v>
      </c>
      <c r="AD1052" s="26">
        <f t="shared" si="231"/>
        <v>37.125</v>
      </c>
      <c r="AE1052" s="24">
        <f t="shared" si="232"/>
        <v>308.28041572924008</v>
      </c>
      <c r="AF1052" s="26">
        <f t="shared" si="225"/>
        <v>35.130415729240099</v>
      </c>
      <c r="AG1052" s="26">
        <f t="shared" si="233"/>
        <v>17.5</v>
      </c>
    </row>
    <row r="1053" spans="9:33" x14ac:dyDescent="0.3">
      <c r="I1053" s="26">
        <f t="shared" si="226"/>
        <v>1051</v>
      </c>
      <c r="J1053" s="26">
        <f t="shared" si="234"/>
        <v>22.978486715918294</v>
      </c>
      <c r="K1053" s="26">
        <f t="shared" si="235"/>
        <v>14.181870426938831</v>
      </c>
      <c r="L1053" s="26">
        <f t="shared" si="227"/>
        <v>37.160357142857144</v>
      </c>
      <c r="M1053" s="24">
        <f t="shared" si="228"/>
        <v>308.28041572924008</v>
      </c>
      <c r="N1053" s="26">
        <f t="shared" si="224"/>
        <v>35.130415729240099</v>
      </c>
      <c r="O1053" s="26">
        <f t="shared" si="229"/>
        <v>17.516666666666666</v>
      </c>
      <c r="AA1053" s="26">
        <f t="shared" si="230"/>
        <v>1051</v>
      </c>
      <c r="AB1053" s="26">
        <f t="shared" si="236"/>
        <v>22.978486715918294</v>
      </c>
      <c r="AC1053" s="26">
        <f t="shared" si="237"/>
        <v>14.181870426938831</v>
      </c>
      <c r="AD1053" s="26">
        <f t="shared" si="231"/>
        <v>37.160357142857144</v>
      </c>
      <c r="AE1053" s="24">
        <f t="shared" si="232"/>
        <v>308.28041572924008</v>
      </c>
      <c r="AF1053" s="26">
        <f t="shared" si="225"/>
        <v>35.130415729240099</v>
      </c>
      <c r="AG1053" s="26">
        <f t="shared" si="233"/>
        <v>17.516666666666666</v>
      </c>
    </row>
    <row r="1054" spans="9:33" x14ac:dyDescent="0.3">
      <c r="I1054" s="26">
        <f t="shared" si="226"/>
        <v>1052</v>
      </c>
      <c r="J1054" s="26">
        <f t="shared" si="234"/>
        <v>23.000350166647046</v>
      </c>
      <c r="K1054" s="26">
        <f t="shared" si="235"/>
        <v>14.195364119067222</v>
      </c>
      <c r="L1054" s="26">
        <f t="shared" si="227"/>
        <v>37.195714285714288</v>
      </c>
      <c r="M1054" s="24">
        <f t="shared" si="228"/>
        <v>308.28041572924008</v>
      </c>
      <c r="N1054" s="26">
        <f t="shared" si="224"/>
        <v>35.130415729240099</v>
      </c>
      <c r="O1054" s="26">
        <f t="shared" si="229"/>
        <v>17.533333333333335</v>
      </c>
      <c r="AA1054" s="26">
        <f t="shared" si="230"/>
        <v>1052</v>
      </c>
      <c r="AB1054" s="26">
        <f t="shared" si="236"/>
        <v>23.000350166647046</v>
      </c>
      <c r="AC1054" s="26">
        <f t="shared" si="237"/>
        <v>14.195364119067222</v>
      </c>
      <c r="AD1054" s="26">
        <f t="shared" si="231"/>
        <v>37.195714285714288</v>
      </c>
      <c r="AE1054" s="24">
        <f t="shared" si="232"/>
        <v>308.28041572924008</v>
      </c>
      <c r="AF1054" s="26">
        <f t="shared" si="225"/>
        <v>35.130415729240099</v>
      </c>
      <c r="AG1054" s="26">
        <f t="shared" si="233"/>
        <v>17.533333333333335</v>
      </c>
    </row>
    <row r="1055" spans="9:33" x14ac:dyDescent="0.3">
      <c r="I1055" s="26">
        <f t="shared" si="226"/>
        <v>1053</v>
      </c>
      <c r="J1055" s="26">
        <f t="shared" si="234"/>
        <v>23.022213617375797</v>
      </c>
      <c r="K1055" s="26">
        <f t="shared" si="235"/>
        <v>14.208857811195612</v>
      </c>
      <c r="L1055" s="26">
        <f t="shared" si="227"/>
        <v>37.231071428571433</v>
      </c>
      <c r="M1055" s="24">
        <f t="shared" si="228"/>
        <v>308.28041572924008</v>
      </c>
      <c r="N1055" s="26">
        <f t="shared" si="224"/>
        <v>35.130415729240099</v>
      </c>
      <c r="O1055" s="26">
        <f t="shared" si="229"/>
        <v>17.55</v>
      </c>
      <c r="AA1055" s="26">
        <f t="shared" si="230"/>
        <v>1053</v>
      </c>
      <c r="AB1055" s="26">
        <f t="shared" si="236"/>
        <v>23.022213617375797</v>
      </c>
      <c r="AC1055" s="26">
        <f t="shared" si="237"/>
        <v>14.208857811195612</v>
      </c>
      <c r="AD1055" s="26">
        <f t="shared" si="231"/>
        <v>37.231071428571433</v>
      </c>
      <c r="AE1055" s="24">
        <f t="shared" si="232"/>
        <v>308.28041572924008</v>
      </c>
      <c r="AF1055" s="26">
        <f t="shared" si="225"/>
        <v>35.130415729240099</v>
      </c>
      <c r="AG1055" s="26">
        <f t="shared" si="233"/>
        <v>17.55</v>
      </c>
    </row>
    <row r="1056" spans="9:33" x14ac:dyDescent="0.3">
      <c r="I1056" s="26">
        <f t="shared" si="226"/>
        <v>1054</v>
      </c>
      <c r="J1056" s="26">
        <f t="shared" si="234"/>
        <v>23.044077068104549</v>
      </c>
      <c r="K1056" s="26">
        <f t="shared" si="235"/>
        <v>14.222351503324003</v>
      </c>
      <c r="L1056" s="26">
        <f t="shared" si="227"/>
        <v>37.26642857142857</v>
      </c>
      <c r="M1056" s="24">
        <f t="shared" si="228"/>
        <v>308.28041572924008</v>
      </c>
      <c r="N1056" s="26">
        <f t="shared" si="224"/>
        <v>35.130415729240099</v>
      </c>
      <c r="O1056" s="26">
        <f t="shared" si="229"/>
        <v>17.566666666666666</v>
      </c>
      <c r="AA1056" s="26">
        <f t="shared" si="230"/>
        <v>1054</v>
      </c>
      <c r="AB1056" s="26">
        <f t="shared" si="236"/>
        <v>23.044077068104549</v>
      </c>
      <c r="AC1056" s="26">
        <f t="shared" si="237"/>
        <v>14.222351503324003</v>
      </c>
      <c r="AD1056" s="26">
        <f t="shared" si="231"/>
        <v>37.26642857142857</v>
      </c>
      <c r="AE1056" s="24">
        <f t="shared" si="232"/>
        <v>308.28041572924008</v>
      </c>
      <c r="AF1056" s="26">
        <f t="shared" si="225"/>
        <v>35.130415729240099</v>
      </c>
      <c r="AG1056" s="26">
        <f t="shared" si="233"/>
        <v>17.566666666666666</v>
      </c>
    </row>
    <row r="1057" spans="9:33" x14ac:dyDescent="0.3">
      <c r="I1057" s="26">
        <f t="shared" si="226"/>
        <v>1055</v>
      </c>
      <c r="J1057" s="26">
        <f t="shared" si="234"/>
        <v>23.065940518833301</v>
      </c>
      <c r="K1057" s="26">
        <f t="shared" si="235"/>
        <v>14.235845195452395</v>
      </c>
      <c r="L1057" s="26">
        <f t="shared" si="227"/>
        <v>37.301785714285714</v>
      </c>
      <c r="M1057" s="24">
        <f t="shared" si="228"/>
        <v>308.28041572924008</v>
      </c>
      <c r="N1057" s="26">
        <f t="shared" si="224"/>
        <v>35.130415729240099</v>
      </c>
      <c r="O1057" s="26">
        <f t="shared" si="229"/>
        <v>17.583333333333332</v>
      </c>
      <c r="AA1057" s="26">
        <f t="shared" si="230"/>
        <v>1055</v>
      </c>
      <c r="AB1057" s="26">
        <f t="shared" si="236"/>
        <v>23.065940518833301</v>
      </c>
      <c r="AC1057" s="26">
        <f t="shared" si="237"/>
        <v>14.235845195452395</v>
      </c>
      <c r="AD1057" s="26">
        <f t="shared" si="231"/>
        <v>37.301785714285714</v>
      </c>
      <c r="AE1057" s="24">
        <f t="shared" si="232"/>
        <v>308.28041572924008</v>
      </c>
      <c r="AF1057" s="26">
        <f t="shared" si="225"/>
        <v>35.130415729240099</v>
      </c>
      <c r="AG1057" s="26">
        <f t="shared" si="233"/>
        <v>17.583333333333332</v>
      </c>
    </row>
    <row r="1058" spans="9:33" x14ac:dyDescent="0.3">
      <c r="I1058" s="26">
        <f t="shared" si="226"/>
        <v>1056</v>
      </c>
      <c r="J1058" s="26">
        <f t="shared" si="234"/>
        <v>23.087803969562053</v>
      </c>
      <c r="K1058" s="26">
        <f t="shared" si="235"/>
        <v>14.249338887580786</v>
      </c>
      <c r="L1058" s="26">
        <f t="shared" si="227"/>
        <v>37.337142857142858</v>
      </c>
      <c r="M1058" s="24">
        <f t="shared" si="228"/>
        <v>308.28041572924008</v>
      </c>
      <c r="N1058" s="26">
        <f t="shared" si="224"/>
        <v>35.130415729240099</v>
      </c>
      <c r="O1058" s="26">
        <f t="shared" si="229"/>
        <v>17.600000000000001</v>
      </c>
      <c r="AA1058" s="26">
        <f t="shared" si="230"/>
        <v>1056</v>
      </c>
      <c r="AB1058" s="26">
        <f t="shared" si="236"/>
        <v>23.087803969562053</v>
      </c>
      <c r="AC1058" s="26">
        <f t="shared" si="237"/>
        <v>14.249338887580786</v>
      </c>
      <c r="AD1058" s="26">
        <f t="shared" si="231"/>
        <v>37.337142857142858</v>
      </c>
      <c r="AE1058" s="24">
        <f t="shared" si="232"/>
        <v>308.28041572924008</v>
      </c>
      <c r="AF1058" s="26">
        <f t="shared" si="225"/>
        <v>35.130415729240099</v>
      </c>
      <c r="AG1058" s="26">
        <f t="shared" si="233"/>
        <v>17.600000000000001</v>
      </c>
    </row>
    <row r="1059" spans="9:33" x14ac:dyDescent="0.3">
      <c r="I1059" s="26">
        <f t="shared" si="226"/>
        <v>1057</v>
      </c>
      <c r="J1059" s="26">
        <f t="shared" si="234"/>
        <v>23.109667420290805</v>
      </c>
      <c r="K1059" s="26">
        <f t="shared" si="235"/>
        <v>14.262832579709176</v>
      </c>
      <c r="L1059" s="26">
        <f t="shared" si="227"/>
        <v>37.372500000000002</v>
      </c>
      <c r="M1059" s="24">
        <f t="shared" si="228"/>
        <v>308.28041572924008</v>
      </c>
      <c r="N1059" s="26">
        <f t="shared" si="224"/>
        <v>35.130415729240099</v>
      </c>
      <c r="O1059" s="26">
        <f t="shared" si="229"/>
        <v>17.616666666666667</v>
      </c>
      <c r="AA1059" s="26">
        <f t="shared" si="230"/>
        <v>1057</v>
      </c>
      <c r="AB1059" s="26">
        <f t="shared" si="236"/>
        <v>23.109667420290805</v>
      </c>
      <c r="AC1059" s="26">
        <f t="shared" si="237"/>
        <v>14.262832579709176</v>
      </c>
      <c r="AD1059" s="26">
        <f t="shared" si="231"/>
        <v>37.372500000000002</v>
      </c>
      <c r="AE1059" s="24">
        <f t="shared" si="232"/>
        <v>308.28041572924008</v>
      </c>
      <c r="AF1059" s="26">
        <f t="shared" si="225"/>
        <v>35.130415729240099</v>
      </c>
      <c r="AG1059" s="26">
        <f t="shared" si="233"/>
        <v>17.616666666666667</v>
      </c>
    </row>
    <row r="1060" spans="9:33" x14ac:dyDescent="0.3">
      <c r="I1060" s="26">
        <f t="shared" si="226"/>
        <v>1058</v>
      </c>
      <c r="J1060" s="26">
        <f t="shared" si="234"/>
        <v>23.131530871019557</v>
      </c>
      <c r="K1060" s="26">
        <f t="shared" si="235"/>
        <v>14.276326271837567</v>
      </c>
      <c r="L1060" s="26">
        <f t="shared" si="227"/>
        <v>37.407857142857146</v>
      </c>
      <c r="M1060" s="24">
        <f t="shared" si="228"/>
        <v>308.28041572924008</v>
      </c>
      <c r="N1060" s="26">
        <f t="shared" si="224"/>
        <v>35.130415729240099</v>
      </c>
      <c r="O1060" s="26">
        <f t="shared" si="229"/>
        <v>17.633333333333333</v>
      </c>
      <c r="AA1060" s="26">
        <f t="shared" si="230"/>
        <v>1058</v>
      </c>
      <c r="AB1060" s="26">
        <f t="shared" si="236"/>
        <v>23.131530871019557</v>
      </c>
      <c r="AC1060" s="26">
        <f t="shared" si="237"/>
        <v>14.276326271837567</v>
      </c>
      <c r="AD1060" s="26">
        <f t="shared" si="231"/>
        <v>37.407857142857146</v>
      </c>
      <c r="AE1060" s="24">
        <f t="shared" si="232"/>
        <v>308.28041572924008</v>
      </c>
      <c r="AF1060" s="26">
        <f t="shared" si="225"/>
        <v>35.130415729240099</v>
      </c>
      <c r="AG1060" s="26">
        <f t="shared" si="233"/>
        <v>17.633333333333333</v>
      </c>
    </row>
    <row r="1061" spans="9:33" x14ac:dyDescent="0.3">
      <c r="I1061" s="26">
        <f t="shared" si="226"/>
        <v>1059</v>
      </c>
      <c r="J1061" s="26">
        <f t="shared" si="234"/>
        <v>23.153394321748308</v>
      </c>
      <c r="K1061" s="26">
        <f t="shared" si="235"/>
        <v>14.289819963965957</v>
      </c>
      <c r="L1061" s="26">
        <f t="shared" si="227"/>
        <v>37.443214285714284</v>
      </c>
      <c r="M1061" s="24">
        <f t="shared" si="228"/>
        <v>308.28041572924008</v>
      </c>
      <c r="N1061" s="26">
        <f t="shared" si="224"/>
        <v>35.130415729240099</v>
      </c>
      <c r="O1061" s="26">
        <f t="shared" si="229"/>
        <v>17.649999999999999</v>
      </c>
      <c r="AA1061" s="26">
        <f t="shared" si="230"/>
        <v>1059</v>
      </c>
      <c r="AB1061" s="26">
        <f t="shared" si="236"/>
        <v>23.153394321748308</v>
      </c>
      <c r="AC1061" s="26">
        <f t="shared" si="237"/>
        <v>14.289819963965957</v>
      </c>
      <c r="AD1061" s="26">
        <f t="shared" si="231"/>
        <v>37.443214285714284</v>
      </c>
      <c r="AE1061" s="24">
        <f t="shared" si="232"/>
        <v>308.28041572924008</v>
      </c>
      <c r="AF1061" s="26">
        <f t="shared" si="225"/>
        <v>35.130415729240099</v>
      </c>
      <c r="AG1061" s="26">
        <f t="shared" si="233"/>
        <v>17.649999999999999</v>
      </c>
    </row>
    <row r="1062" spans="9:33" x14ac:dyDescent="0.3">
      <c r="I1062" s="26">
        <f t="shared" si="226"/>
        <v>1060</v>
      </c>
      <c r="J1062" s="26">
        <f t="shared" si="234"/>
        <v>23.17525777247706</v>
      </c>
      <c r="K1062" s="26">
        <f t="shared" si="235"/>
        <v>14.303313656094348</v>
      </c>
      <c r="L1062" s="26">
        <f t="shared" si="227"/>
        <v>37.478571428571428</v>
      </c>
      <c r="M1062" s="24">
        <f t="shared" si="228"/>
        <v>308.28041572924008</v>
      </c>
      <c r="N1062" s="26">
        <f t="shared" si="224"/>
        <v>35.130415729240099</v>
      </c>
      <c r="O1062" s="26">
        <f t="shared" si="229"/>
        <v>17.666666666666668</v>
      </c>
      <c r="AA1062" s="26">
        <f t="shared" si="230"/>
        <v>1060</v>
      </c>
      <c r="AB1062" s="26">
        <f t="shared" si="236"/>
        <v>23.17525777247706</v>
      </c>
      <c r="AC1062" s="26">
        <f t="shared" si="237"/>
        <v>14.303313656094348</v>
      </c>
      <c r="AD1062" s="26">
        <f t="shared" si="231"/>
        <v>37.478571428571428</v>
      </c>
      <c r="AE1062" s="24">
        <f t="shared" si="232"/>
        <v>308.28041572924008</v>
      </c>
      <c r="AF1062" s="26">
        <f t="shared" si="225"/>
        <v>35.130415729240099</v>
      </c>
      <c r="AG1062" s="26">
        <f t="shared" si="233"/>
        <v>17.666666666666668</v>
      </c>
    </row>
    <row r="1063" spans="9:33" x14ac:dyDescent="0.3">
      <c r="I1063" s="26">
        <f t="shared" si="226"/>
        <v>1061</v>
      </c>
      <c r="J1063" s="26">
        <f t="shared" si="234"/>
        <v>23.197121223205812</v>
      </c>
      <c r="K1063" s="26">
        <f t="shared" si="235"/>
        <v>14.31680734822274</v>
      </c>
      <c r="L1063" s="26">
        <f t="shared" si="227"/>
        <v>37.513928571428572</v>
      </c>
      <c r="M1063" s="24">
        <f t="shared" si="228"/>
        <v>308.28041572924008</v>
      </c>
      <c r="N1063" s="26">
        <f t="shared" si="224"/>
        <v>35.130415729240099</v>
      </c>
      <c r="O1063" s="26">
        <f t="shared" si="229"/>
        <v>17.683333333333334</v>
      </c>
      <c r="AA1063" s="26">
        <f t="shared" si="230"/>
        <v>1061</v>
      </c>
      <c r="AB1063" s="26">
        <f t="shared" si="236"/>
        <v>23.197121223205812</v>
      </c>
      <c r="AC1063" s="26">
        <f t="shared" si="237"/>
        <v>14.31680734822274</v>
      </c>
      <c r="AD1063" s="26">
        <f t="shared" si="231"/>
        <v>37.513928571428572</v>
      </c>
      <c r="AE1063" s="24">
        <f t="shared" si="232"/>
        <v>308.28041572924008</v>
      </c>
      <c r="AF1063" s="26">
        <f t="shared" si="225"/>
        <v>35.130415729240099</v>
      </c>
      <c r="AG1063" s="26">
        <f t="shared" si="233"/>
        <v>17.683333333333334</v>
      </c>
    </row>
    <row r="1064" spans="9:33" x14ac:dyDescent="0.3">
      <c r="I1064" s="26">
        <f t="shared" si="226"/>
        <v>1062</v>
      </c>
      <c r="J1064" s="26">
        <f t="shared" si="234"/>
        <v>23.218984673934564</v>
      </c>
      <c r="K1064" s="26">
        <f t="shared" si="235"/>
        <v>14.330301040351131</v>
      </c>
      <c r="L1064" s="26">
        <f t="shared" si="227"/>
        <v>37.549285714285716</v>
      </c>
      <c r="M1064" s="24">
        <f t="shared" si="228"/>
        <v>308.28041572924008</v>
      </c>
      <c r="N1064" s="26">
        <f t="shared" si="224"/>
        <v>35.130415729240099</v>
      </c>
      <c r="O1064" s="26">
        <f t="shared" si="229"/>
        <v>17.7</v>
      </c>
      <c r="AA1064" s="26">
        <f t="shared" si="230"/>
        <v>1062</v>
      </c>
      <c r="AB1064" s="26">
        <f t="shared" si="236"/>
        <v>23.218984673934564</v>
      </c>
      <c r="AC1064" s="26">
        <f t="shared" si="237"/>
        <v>14.330301040351131</v>
      </c>
      <c r="AD1064" s="26">
        <f t="shared" si="231"/>
        <v>37.549285714285716</v>
      </c>
      <c r="AE1064" s="24">
        <f t="shared" si="232"/>
        <v>308.28041572924008</v>
      </c>
      <c r="AF1064" s="26">
        <f t="shared" si="225"/>
        <v>35.130415729240099</v>
      </c>
      <c r="AG1064" s="26">
        <f t="shared" si="233"/>
        <v>17.7</v>
      </c>
    </row>
    <row r="1065" spans="9:33" x14ac:dyDescent="0.3">
      <c r="I1065" s="26">
        <f t="shared" si="226"/>
        <v>1063</v>
      </c>
      <c r="J1065" s="26">
        <f t="shared" si="234"/>
        <v>23.240848124663316</v>
      </c>
      <c r="K1065" s="26">
        <f t="shared" si="235"/>
        <v>14.343794732479521</v>
      </c>
      <c r="L1065" s="26">
        <f t="shared" si="227"/>
        <v>37.58464285714286</v>
      </c>
      <c r="M1065" s="24">
        <f t="shared" si="228"/>
        <v>308.28041572924008</v>
      </c>
      <c r="N1065" s="26">
        <f t="shared" si="224"/>
        <v>35.130415729240099</v>
      </c>
      <c r="O1065" s="26">
        <f t="shared" si="229"/>
        <v>17.716666666666665</v>
      </c>
      <c r="AA1065" s="26">
        <f t="shared" si="230"/>
        <v>1063</v>
      </c>
      <c r="AB1065" s="26">
        <f t="shared" si="236"/>
        <v>23.240848124663316</v>
      </c>
      <c r="AC1065" s="26">
        <f t="shared" si="237"/>
        <v>14.343794732479521</v>
      </c>
      <c r="AD1065" s="26">
        <f t="shared" si="231"/>
        <v>37.58464285714286</v>
      </c>
      <c r="AE1065" s="24">
        <f t="shared" si="232"/>
        <v>308.28041572924008</v>
      </c>
      <c r="AF1065" s="26">
        <f t="shared" si="225"/>
        <v>35.130415729240099</v>
      </c>
      <c r="AG1065" s="26">
        <f t="shared" si="233"/>
        <v>17.716666666666665</v>
      </c>
    </row>
    <row r="1066" spans="9:33" x14ac:dyDescent="0.3">
      <c r="I1066" s="26">
        <f t="shared" si="226"/>
        <v>1064</v>
      </c>
      <c r="J1066" s="26">
        <f t="shared" si="234"/>
        <v>23.262711575392068</v>
      </c>
      <c r="K1066" s="26">
        <f t="shared" si="235"/>
        <v>14.357288424607912</v>
      </c>
      <c r="L1066" s="26">
        <f t="shared" si="227"/>
        <v>37.619999999999997</v>
      </c>
      <c r="M1066" s="24">
        <f t="shared" si="228"/>
        <v>308.28041572924008</v>
      </c>
      <c r="N1066" s="26">
        <f t="shared" si="224"/>
        <v>35.130415729240099</v>
      </c>
      <c r="O1066" s="26">
        <f t="shared" si="229"/>
        <v>17.733333333333334</v>
      </c>
      <c r="AA1066" s="26">
        <f t="shared" si="230"/>
        <v>1064</v>
      </c>
      <c r="AB1066" s="26">
        <f t="shared" si="236"/>
        <v>23.262711575392068</v>
      </c>
      <c r="AC1066" s="26">
        <f t="shared" si="237"/>
        <v>14.357288424607912</v>
      </c>
      <c r="AD1066" s="26">
        <f t="shared" si="231"/>
        <v>37.619999999999997</v>
      </c>
      <c r="AE1066" s="24">
        <f t="shared" si="232"/>
        <v>308.28041572924008</v>
      </c>
      <c r="AF1066" s="26">
        <f t="shared" si="225"/>
        <v>35.130415729240099</v>
      </c>
      <c r="AG1066" s="26">
        <f t="shared" si="233"/>
        <v>17.733333333333334</v>
      </c>
    </row>
    <row r="1067" spans="9:33" x14ac:dyDescent="0.3">
      <c r="I1067" s="26">
        <f t="shared" si="226"/>
        <v>1065</v>
      </c>
      <c r="J1067" s="26">
        <f t="shared" si="234"/>
        <v>23.28457502612082</v>
      </c>
      <c r="K1067" s="26">
        <f t="shared" si="235"/>
        <v>14.370782116736303</v>
      </c>
      <c r="L1067" s="26">
        <f t="shared" si="227"/>
        <v>37.655357142857142</v>
      </c>
      <c r="M1067" s="24">
        <f t="shared" si="228"/>
        <v>308.28041572924008</v>
      </c>
      <c r="N1067" s="26">
        <f t="shared" si="224"/>
        <v>35.130415729240099</v>
      </c>
      <c r="O1067" s="26">
        <f t="shared" si="229"/>
        <v>17.75</v>
      </c>
      <c r="AA1067" s="26">
        <f t="shared" si="230"/>
        <v>1065</v>
      </c>
      <c r="AB1067" s="26">
        <f t="shared" si="236"/>
        <v>23.28457502612082</v>
      </c>
      <c r="AC1067" s="26">
        <f t="shared" si="237"/>
        <v>14.370782116736303</v>
      </c>
      <c r="AD1067" s="26">
        <f t="shared" si="231"/>
        <v>37.655357142857142</v>
      </c>
      <c r="AE1067" s="24">
        <f t="shared" si="232"/>
        <v>308.28041572924008</v>
      </c>
      <c r="AF1067" s="26">
        <f t="shared" si="225"/>
        <v>35.130415729240099</v>
      </c>
      <c r="AG1067" s="26">
        <f t="shared" si="233"/>
        <v>17.75</v>
      </c>
    </row>
    <row r="1068" spans="9:33" x14ac:dyDescent="0.3">
      <c r="I1068" s="26">
        <f t="shared" si="226"/>
        <v>1066</v>
      </c>
      <c r="J1068" s="26">
        <f t="shared" si="234"/>
        <v>23.306438476849571</v>
      </c>
      <c r="K1068" s="26">
        <f t="shared" si="235"/>
        <v>14.384275808864695</v>
      </c>
      <c r="L1068" s="26">
        <f t="shared" si="227"/>
        <v>37.690714285714286</v>
      </c>
      <c r="M1068" s="24">
        <f t="shared" si="228"/>
        <v>308.28041572924008</v>
      </c>
      <c r="N1068" s="26">
        <f t="shared" si="224"/>
        <v>35.130415729240099</v>
      </c>
      <c r="O1068" s="26">
        <f t="shared" si="229"/>
        <v>17.766666666666666</v>
      </c>
      <c r="AA1068" s="26">
        <f t="shared" si="230"/>
        <v>1066</v>
      </c>
      <c r="AB1068" s="26">
        <f t="shared" si="236"/>
        <v>23.306438476849571</v>
      </c>
      <c r="AC1068" s="26">
        <f t="shared" si="237"/>
        <v>14.384275808864695</v>
      </c>
      <c r="AD1068" s="26">
        <f t="shared" si="231"/>
        <v>37.690714285714286</v>
      </c>
      <c r="AE1068" s="24">
        <f t="shared" si="232"/>
        <v>308.28041572924008</v>
      </c>
      <c r="AF1068" s="26">
        <f t="shared" si="225"/>
        <v>35.130415729240099</v>
      </c>
      <c r="AG1068" s="26">
        <f t="shared" si="233"/>
        <v>17.766666666666666</v>
      </c>
    </row>
    <row r="1069" spans="9:33" x14ac:dyDescent="0.3">
      <c r="I1069" s="26">
        <f t="shared" si="226"/>
        <v>1067</v>
      </c>
      <c r="J1069" s="26">
        <f t="shared" si="234"/>
        <v>23.328301927578323</v>
      </c>
      <c r="K1069" s="26">
        <f t="shared" si="235"/>
        <v>14.397769500993086</v>
      </c>
      <c r="L1069" s="26">
        <f t="shared" si="227"/>
        <v>37.72607142857143</v>
      </c>
      <c r="M1069" s="24">
        <f t="shared" si="228"/>
        <v>308.28041572924008</v>
      </c>
      <c r="N1069" s="26">
        <f t="shared" si="224"/>
        <v>35.130415729240099</v>
      </c>
      <c r="O1069" s="26">
        <f t="shared" si="229"/>
        <v>17.783333333333335</v>
      </c>
      <c r="AA1069" s="26">
        <f t="shared" si="230"/>
        <v>1067</v>
      </c>
      <c r="AB1069" s="26">
        <f t="shared" si="236"/>
        <v>23.328301927578323</v>
      </c>
      <c r="AC1069" s="26">
        <f t="shared" si="237"/>
        <v>14.397769500993086</v>
      </c>
      <c r="AD1069" s="26">
        <f t="shared" si="231"/>
        <v>37.72607142857143</v>
      </c>
      <c r="AE1069" s="24">
        <f t="shared" si="232"/>
        <v>308.28041572924008</v>
      </c>
      <c r="AF1069" s="26">
        <f t="shared" si="225"/>
        <v>35.130415729240099</v>
      </c>
      <c r="AG1069" s="26">
        <f t="shared" si="233"/>
        <v>17.783333333333335</v>
      </c>
    </row>
    <row r="1070" spans="9:33" x14ac:dyDescent="0.3">
      <c r="I1070" s="26">
        <f t="shared" si="226"/>
        <v>1068</v>
      </c>
      <c r="J1070" s="26">
        <f t="shared" si="234"/>
        <v>23.350165378307075</v>
      </c>
      <c r="K1070" s="26">
        <f t="shared" si="235"/>
        <v>14.411263193121476</v>
      </c>
      <c r="L1070" s="26">
        <f t="shared" si="227"/>
        <v>37.761428571428574</v>
      </c>
      <c r="M1070" s="24">
        <f t="shared" si="228"/>
        <v>308.28041572924008</v>
      </c>
      <c r="N1070" s="26">
        <f t="shared" si="224"/>
        <v>35.130415729240099</v>
      </c>
      <c r="O1070" s="26">
        <f t="shared" si="229"/>
        <v>17.8</v>
      </c>
      <c r="AA1070" s="26">
        <f t="shared" si="230"/>
        <v>1068</v>
      </c>
      <c r="AB1070" s="26">
        <f t="shared" si="236"/>
        <v>23.350165378307075</v>
      </c>
      <c r="AC1070" s="26">
        <f t="shared" si="237"/>
        <v>14.411263193121476</v>
      </c>
      <c r="AD1070" s="26">
        <f t="shared" si="231"/>
        <v>37.761428571428574</v>
      </c>
      <c r="AE1070" s="24">
        <f t="shared" si="232"/>
        <v>308.28041572924008</v>
      </c>
      <c r="AF1070" s="26">
        <f t="shared" si="225"/>
        <v>35.130415729240099</v>
      </c>
      <c r="AG1070" s="26">
        <f t="shared" si="233"/>
        <v>17.8</v>
      </c>
    </row>
    <row r="1071" spans="9:33" x14ac:dyDescent="0.3">
      <c r="I1071" s="26">
        <f t="shared" si="226"/>
        <v>1069</v>
      </c>
      <c r="J1071" s="26">
        <f t="shared" si="234"/>
        <v>23.372028829035827</v>
      </c>
      <c r="K1071" s="26">
        <f t="shared" si="235"/>
        <v>14.424756885249867</v>
      </c>
      <c r="L1071" s="26">
        <f t="shared" si="227"/>
        <v>37.796785714285718</v>
      </c>
      <c r="M1071" s="24">
        <f t="shared" si="228"/>
        <v>308.28041572924008</v>
      </c>
      <c r="N1071" s="26">
        <f t="shared" si="224"/>
        <v>35.130415729240099</v>
      </c>
      <c r="O1071" s="26">
        <f t="shared" si="229"/>
        <v>17.816666666666666</v>
      </c>
      <c r="AA1071" s="26">
        <f t="shared" si="230"/>
        <v>1069</v>
      </c>
      <c r="AB1071" s="26">
        <f t="shared" si="236"/>
        <v>23.372028829035827</v>
      </c>
      <c r="AC1071" s="26">
        <f t="shared" si="237"/>
        <v>14.424756885249867</v>
      </c>
      <c r="AD1071" s="26">
        <f t="shared" si="231"/>
        <v>37.796785714285718</v>
      </c>
      <c r="AE1071" s="24">
        <f t="shared" si="232"/>
        <v>308.28041572924008</v>
      </c>
      <c r="AF1071" s="26">
        <f t="shared" si="225"/>
        <v>35.130415729240099</v>
      </c>
      <c r="AG1071" s="26">
        <f t="shared" si="233"/>
        <v>17.816666666666666</v>
      </c>
    </row>
    <row r="1072" spans="9:33" x14ac:dyDescent="0.3">
      <c r="I1072" s="26">
        <f t="shared" si="226"/>
        <v>1070</v>
      </c>
      <c r="J1072" s="26">
        <f t="shared" si="234"/>
        <v>23.393892279764579</v>
      </c>
      <c r="K1072" s="26">
        <f t="shared" si="235"/>
        <v>14.438250577378257</v>
      </c>
      <c r="L1072" s="26">
        <f t="shared" si="227"/>
        <v>37.832142857142856</v>
      </c>
      <c r="M1072" s="24">
        <f t="shared" si="228"/>
        <v>308.28041572924008</v>
      </c>
      <c r="N1072" s="26">
        <f t="shared" si="224"/>
        <v>35.130415729240099</v>
      </c>
      <c r="O1072" s="26">
        <f t="shared" si="229"/>
        <v>17.833333333333332</v>
      </c>
      <c r="AA1072" s="26">
        <f t="shared" si="230"/>
        <v>1070</v>
      </c>
      <c r="AB1072" s="26">
        <f t="shared" si="236"/>
        <v>23.393892279764579</v>
      </c>
      <c r="AC1072" s="26">
        <f t="shared" si="237"/>
        <v>14.438250577378257</v>
      </c>
      <c r="AD1072" s="26">
        <f t="shared" si="231"/>
        <v>37.832142857142856</v>
      </c>
      <c r="AE1072" s="24">
        <f t="shared" si="232"/>
        <v>308.28041572924008</v>
      </c>
      <c r="AF1072" s="26">
        <f t="shared" si="225"/>
        <v>35.130415729240099</v>
      </c>
      <c r="AG1072" s="26">
        <f t="shared" si="233"/>
        <v>17.833333333333332</v>
      </c>
    </row>
    <row r="1073" spans="9:33" x14ac:dyDescent="0.3">
      <c r="I1073" s="26">
        <f t="shared" si="226"/>
        <v>1071</v>
      </c>
      <c r="J1073" s="26">
        <f t="shared" si="234"/>
        <v>23.415755730493331</v>
      </c>
      <c r="K1073" s="26">
        <f t="shared" si="235"/>
        <v>14.451744269506648</v>
      </c>
      <c r="L1073" s="26">
        <f t="shared" si="227"/>
        <v>37.8675</v>
      </c>
      <c r="M1073" s="24">
        <f t="shared" si="228"/>
        <v>308.28041572924008</v>
      </c>
      <c r="N1073" s="26">
        <f t="shared" si="224"/>
        <v>35.130415729240099</v>
      </c>
      <c r="O1073" s="26">
        <f t="shared" si="229"/>
        <v>17.850000000000001</v>
      </c>
      <c r="AA1073" s="26">
        <f t="shared" si="230"/>
        <v>1071</v>
      </c>
      <c r="AB1073" s="26">
        <f t="shared" si="236"/>
        <v>23.415755730493331</v>
      </c>
      <c r="AC1073" s="26">
        <f t="shared" si="237"/>
        <v>14.451744269506648</v>
      </c>
      <c r="AD1073" s="26">
        <f t="shared" si="231"/>
        <v>37.8675</v>
      </c>
      <c r="AE1073" s="24">
        <f t="shared" si="232"/>
        <v>308.28041572924008</v>
      </c>
      <c r="AF1073" s="26">
        <f t="shared" si="225"/>
        <v>35.130415729240099</v>
      </c>
      <c r="AG1073" s="26">
        <f t="shared" si="233"/>
        <v>17.850000000000001</v>
      </c>
    </row>
    <row r="1074" spans="9:33" x14ac:dyDescent="0.3">
      <c r="I1074" s="26">
        <f t="shared" si="226"/>
        <v>1072</v>
      </c>
      <c r="J1074" s="26">
        <f t="shared" si="234"/>
        <v>23.437619181222082</v>
      </c>
      <c r="K1074" s="26">
        <f t="shared" si="235"/>
        <v>14.46523796163504</v>
      </c>
      <c r="L1074" s="26">
        <f t="shared" si="227"/>
        <v>37.902857142857144</v>
      </c>
      <c r="M1074" s="24">
        <f t="shared" si="228"/>
        <v>308.28041572924008</v>
      </c>
      <c r="N1074" s="26">
        <f t="shared" si="224"/>
        <v>35.130415729240099</v>
      </c>
      <c r="O1074" s="26">
        <f t="shared" si="229"/>
        <v>17.866666666666667</v>
      </c>
      <c r="AA1074" s="26">
        <f t="shared" si="230"/>
        <v>1072</v>
      </c>
      <c r="AB1074" s="26">
        <f t="shared" si="236"/>
        <v>23.437619181222082</v>
      </c>
      <c r="AC1074" s="26">
        <f t="shared" si="237"/>
        <v>14.46523796163504</v>
      </c>
      <c r="AD1074" s="26">
        <f t="shared" si="231"/>
        <v>37.902857142857144</v>
      </c>
      <c r="AE1074" s="24">
        <f t="shared" si="232"/>
        <v>308.28041572924008</v>
      </c>
      <c r="AF1074" s="26">
        <f t="shared" si="225"/>
        <v>35.130415729240099</v>
      </c>
      <c r="AG1074" s="26">
        <f t="shared" si="233"/>
        <v>17.866666666666667</v>
      </c>
    </row>
    <row r="1075" spans="9:33" x14ac:dyDescent="0.3">
      <c r="I1075" s="26">
        <f t="shared" si="226"/>
        <v>1073</v>
      </c>
      <c r="J1075" s="26">
        <f t="shared" si="234"/>
        <v>23.459482631950834</v>
      </c>
      <c r="K1075" s="26">
        <f t="shared" si="235"/>
        <v>14.478731653763431</v>
      </c>
      <c r="L1075" s="26">
        <f t="shared" si="227"/>
        <v>37.938214285714288</v>
      </c>
      <c r="M1075" s="24">
        <f t="shared" si="228"/>
        <v>308.28041572924008</v>
      </c>
      <c r="N1075" s="26">
        <f t="shared" si="224"/>
        <v>35.130415729240099</v>
      </c>
      <c r="O1075" s="26">
        <f t="shared" si="229"/>
        <v>17.883333333333333</v>
      </c>
      <c r="AA1075" s="26">
        <f t="shared" si="230"/>
        <v>1073</v>
      </c>
      <c r="AB1075" s="26">
        <f t="shared" si="236"/>
        <v>23.459482631950834</v>
      </c>
      <c r="AC1075" s="26">
        <f t="shared" si="237"/>
        <v>14.478731653763431</v>
      </c>
      <c r="AD1075" s="26">
        <f t="shared" si="231"/>
        <v>37.938214285714288</v>
      </c>
      <c r="AE1075" s="24">
        <f t="shared" si="232"/>
        <v>308.28041572924008</v>
      </c>
      <c r="AF1075" s="26">
        <f t="shared" si="225"/>
        <v>35.130415729240099</v>
      </c>
      <c r="AG1075" s="26">
        <f t="shared" si="233"/>
        <v>17.883333333333333</v>
      </c>
    </row>
    <row r="1076" spans="9:33" x14ac:dyDescent="0.3">
      <c r="I1076" s="26">
        <f t="shared" si="226"/>
        <v>1074</v>
      </c>
      <c r="J1076" s="26">
        <f t="shared" si="234"/>
        <v>23.481346082679586</v>
      </c>
      <c r="K1076" s="26">
        <f t="shared" si="235"/>
        <v>14.492225345891821</v>
      </c>
      <c r="L1076" s="26">
        <f t="shared" si="227"/>
        <v>37.973571428571432</v>
      </c>
      <c r="M1076" s="24">
        <f t="shared" si="228"/>
        <v>308.28041572924008</v>
      </c>
      <c r="N1076" s="26">
        <f t="shared" si="224"/>
        <v>35.130415729240099</v>
      </c>
      <c r="O1076" s="26">
        <f t="shared" si="229"/>
        <v>17.899999999999999</v>
      </c>
      <c r="AA1076" s="26">
        <f t="shared" si="230"/>
        <v>1074</v>
      </c>
      <c r="AB1076" s="26">
        <f t="shared" si="236"/>
        <v>23.481346082679586</v>
      </c>
      <c r="AC1076" s="26">
        <f t="shared" si="237"/>
        <v>14.492225345891821</v>
      </c>
      <c r="AD1076" s="26">
        <f t="shared" si="231"/>
        <v>37.973571428571432</v>
      </c>
      <c r="AE1076" s="24">
        <f t="shared" si="232"/>
        <v>308.28041572924008</v>
      </c>
      <c r="AF1076" s="26">
        <f t="shared" si="225"/>
        <v>35.130415729240099</v>
      </c>
      <c r="AG1076" s="26">
        <f t="shared" si="233"/>
        <v>17.899999999999999</v>
      </c>
    </row>
    <row r="1077" spans="9:33" x14ac:dyDescent="0.3">
      <c r="I1077" s="26">
        <f t="shared" si="226"/>
        <v>1075</v>
      </c>
      <c r="J1077" s="26">
        <f t="shared" si="234"/>
        <v>23.503209533408338</v>
      </c>
      <c r="K1077" s="26">
        <f t="shared" si="235"/>
        <v>14.505719038020212</v>
      </c>
      <c r="L1077" s="26">
        <f t="shared" si="227"/>
        <v>38.008928571428569</v>
      </c>
      <c r="M1077" s="24">
        <f t="shared" si="228"/>
        <v>308.28041572924008</v>
      </c>
      <c r="N1077" s="26">
        <f t="shared" si="224"/>
        <v>35.130415729240099</v>
      </c>
      <c r="O1077" s="26">
        <f t="shared" si="229"/>
        <v>17.916666666666668</v>
      </c>
      <c r="AA1077" s="26">
        <f t="shared" si="230"/>
        <v>1075</v>
      </c>
      <c r="AB1077" s="26">
        <f t="shared" si="236"/>
        <v>23.503209533408338</v>
      </c>
      <c r="AC1077" s="26">
        <f t="shared" si="237"/>
        <v>14.505719038020212</v>
      </c>
      <c r="AD1077" s="26">
        <f t="shared" si="231"/>
        <v>38.008928571428569</v>
      </c>
      <c r="AE1077" s="24">
        <f t="shared" si="232"/>
        <v>308.28041572924008</v>
      </c>
      <c r="AF1077" s="26">
        <f t="shared" si="225"/>
        <v>35.130415729240099</v>
      </c>
      <c r="AG1077" s="26">
        <f t="shared" si="233"/>
        <v>17.916666666666668</v>
      </c>
    </row>
    <row r="1078" spans="9:33" x14ac:dyDescent="0.3">
      <c r="I1078" s="26">
        <f t="shared" si="226"/>
        <v>1076</v>
      </c>
      <c r="J1078" s="26">
        <f t="shared" si="234"/>
        <v>23.52507298413709</v>
      </c>
      <c r="K1078" s="26">
        <f t="shared" si="235"/>
        <v>14.519212730148602</v>
      </c>
      <c r="L1078" s="26">
        <f t="shared" si="227"/>
        <v>38.044285714285714</v>
      </c>
      <c r="M1078" s="24">
        <f t="shared" si="228"/>
        <v>308.28041572924008</v>
      </c>
      <c r="N1078" s="26">
        <f t="shared" si="224"/>
        <v>35.130415729240099</v>
      </c>
      <c r="O1078" s="26">
        <f t="shared" si="229"/>
        <v>17.933333333333334</v>
      </c>
      <c r="AA1078" s="26">
        <f t="shared" si="230"/>
        <v>1076</v>
      </c>
      <c r="AB1078" s="26">
        <f t="shared" si="236"/>
        <v>23.52507298413709</v>
      </c>
      <c r="AC1078" s="26">
        <f t="shared" si="237"/>
        <v>14.519212730148602</v>
      </c>
      <c r="AD1078" s="26">
        <f t="shared" si="231"/>
        <v>38.044285714285714</v>
      </c>
      <c r="AE1078" s="24">
        <f t="shared" si="232"/>
        <v>308.28041572924008</v>
      </c>
      <c r="AF1078" s="26">
        <f t="shared" si="225"/>
        <v>35.130415729240099</v>
      </c>
      <c r="AG1078" s="26">
        <f t="shared" si="233"/>
        <v>17.933333333333334</v>
      </c>
    </row>
    <row r="1079" spans="9:33" x14ac:dyDescent="0.3">
      <c r="I1079" s="26">
        <f t="shared" si="226"/>
        <v>1077</v>
      </c>
      <c r="J1079" s="26">
        <f t="shared" si="234"/>
        <v>23.546936434865845</v>
      </c>
      <c r="K1079" s="26">
        <f t="shared" si="235"/>
        <v>14.532706422276993</v>
      </c>
      <c r="L1079" s="26">
        <f t="shared" si="227"/>
        <v>38.079642857142858</v>
      </c>
      <c r="M1079" s="24">
        <f t="shared" si="228"/>
        <v>308.28041572924008</v>
      </c>
      <c r="N1079" s="26">
        <f t="shared" si="224"/>
        <v>35.130415729240099</v>
      </c>
      <c r="O1079" s="26">
        <f t="shared" si="229"/>
        <v>17.95</v>
      </c>
      <c r="AA1079" s="26">
        <f t="shared" si="230"/>
        <v>1077</v>
      </c>
      <c r="AB1079" s="26">
        <f t="shared" si="236"/>
        <v>23.546936434865845</v>
      </c>
      <c r="AC1079" s="26">
        <f t="shared" si="237"/>
        <v>14.532706422276993</v>
      </c>
      <c r="AD1079" s="26">
        <f t="shared" si="231"/>
        <v>38.079642857142858</v>
      </c>
      <c r="AE1079" s="24">
        <f t="shared" si="232"/>
        <v>308.28041572924008</v>
      </c>
      <c r="AF1079" s="26">
        <f t="shared" si="225"/>
        <v>35.130415729240099</v>
      </c>
      <c r="AG1079" s="26">
        <f t="shared" si="233"/>
        <v>17.95</v>
      </c>
    </row>
    <row r="1080" spans="9:33" x14ac:dyDescent="0.3">
      <c r="I1080" s="26">
        <f t="shared" si="226"/>
        <v>1078</v>
      </c>
      <c r="J1080" s="26">
        <f t="shared" si="234"/>
        <v>23.568799885594597</v>
      </c>
      <c r="K1080" s="26">
        <f t="shared" si="235"/>
        <v>14.546200114405385</v>
      </c>
      <c r="L1080" s="26">
        <f t="shared" si="227"/>
        <v>38.115000000000002</v>
      </c>
      <c r="M1080" s="24">
        <f t="shared" si="228"/>
        <v>308.28041572924008</v>
      </c>
      <c r="N1080" s="26">
        <f t="shared" si="224"/>
        <v>35.130415729240099</v>
      </c>
      <c r="O1080" s="26">
        <f t="shared" si="229"/>
        <v>17.966666666666665</v>
      </c>
      <c r="AA1080" s="26">
        <f t="shared" si="230"/>
        <v>1078</v>
      </c>
      <c r="AB1080" s="26">
        <f t="shared" si="236"/>
        <v>23.568799885594597</v>
      </c>
      <c r="AC1080" s="26">
        <f t="shared" si="237"/>
        <v>14.546200114405385</v>
      </c>
      <c r="AD1080" s="26">
        <f t="shared" si="231"/>
        <v>38.115000000000002</v>
      </c>
      <c r="AE1080" s="24">
        <f t="shared" si="232"/>
        <v>308.28041572924008</v>
      </c>
      <c r="AF1080" s="26">
        <f t="shared" si="225"/>
        <v>35.130415729240099</v>
      </c>
      <c r="AG1080" s="26">
        <f t="shared" si="233"/>
        <v>17.966666666666665</v>
      </c>
    </row>
    <row r="1081" spans="9:33" x14ac:dyDescent="0.3">
      <c r="I1081" s="26">
        <f t="shared" si="226"/>
        <v>1079</v>
      </c>
      <c r="J1081" s="26">
        <f t="shared" si="234"/>
        <v>23.590663336323349</v>
      </c>
      <c r="K1081" s="26">
        <f t="shared" si="235"/>
        <v>14.559693806533776</v>
      </c>
      <c r="L1081" s="26">
        <f t="shared" si="227"/>
        <v>38.150357142857146</v>
      </c>
      <c r="M1081" s="24">
        <f t="shared" si="228"/>
        <v>308.28041572924008</v>
      </c>
      <c r="N1081" s="26">
        <f t="shared" si="224"/>
        <v>35.130415729240099</v>
      </c>
      <c r="O1081" s="26">
        <f t="shared" si="229"/>
        <v>17.983333333333334</v>
      </c>
      <c r="AA1081" s="26">
        <f t="shared" si="230"/>
        <v>1079</v>
      </c>
      <c r="AB1081" s="26">
        <f t="shared" si="236"/>
        <v>23.590663336323349</v>
      </c>
      <c r="AC1081" s="26">
        <f t="shared" si="237"/>
        <v>14.559693806533776</v>
      </c>
      <c r="AD1081" s="26">
        <f t="shared" si="231"/>
        <v>38.150357142857146</v>
      </c>
      <c r="AE1081" s="24">
        <f t="shared" si="232"/>
        <v>308.28041572924008</v>
      </c>
      <c r="AF1081" s="26">
        <f t="shared" si="225"/>
        <v>35.130415729240099</v>
      </c>
      <c r="AG1081" s="26">
        <f t="shared" si="233"/>
        <v>17.983333333333334</v>
      </c>
    </row>
    <row r="1082" spans="9:33" x14ac:dyDescent="0.3">
      <c r="I1082" s="26">
        <f t="shared" si="226"/>
        <v>1080</v>
      </c>
      <c r="J1082" s="26">
        <f t="shared" si="234"/>
        <v>23.612526787052101</v>
      </c>
      <c r="K1082" s="26">
        <f t="shared" si="235"/>
        <v>14.573187498662167</v>
      </c>
      <c r="L1082" s="26">
        <f t="shared" si="227"/>
        <v>38.185714285714283</v>
      </c>
      <c r="M1082" s="24">
        <f t="shared" si="228"/>
        <v>308.28041572924008</v>
      </c>
      <c r="N1082" s="26">
        <f t="shared" si="224"/>
        <v>35.130415729240099</v>
      </c>
      <c r="O1082" s="26">
        <f t="shared" si="229"/>
        <v>18</v>
      </c>
      <c r="AA1082" s="26">
        <f t="shared" si="230"/>
        <v>1080</v>
      </c>
      <c r="AB1082" s="26">
        <f t="shared" si="236"/>
        <v>23.612526787052101</v>
      </c>
      <c r="AC1082" s="26">
        <f t="shared" si="237"/>
        <v>14.573187498662167</v>
      </c>
      <c r="AD1082" s="26">
        <f t="shared" si="231"/>
        <v>38.185714285714283</v>
      </c>
      <c r="AE1082" s="24">
        <f t="shared" si="232"/>
        <v>308.28041572924008</v>
      </c>
      <c r="AF1082" s="26">
        <f t="shared" si="225"/>
        <v>35.130415729240099</v>
      </c>
      <c r="AG1082" s="26">
        <f t="shared" si="233"/>
        <v>18</v>
      </c>
    </row>
    <row r="1083" spans="9:33" x14ac:dyDescent="0.3">
      <c r="I1083" s="26">
        <f t="shared" si="226"/>
        <v>1081</v>
      </c>
      <c r="J1083" s="26">
        <f t="shared" si="234"/>
        <v>23.634390237780853</v>
      </c>
      <c r="K1083" s="26">
        <f t="shared" si="235"/>
        <v>14.586681190790557</v>
      </c>
      <c r="L1083" s="26">
        <f t="shared" si="227"/>
        <v>38.221071428571427</v>
      </c>
      <c r="M1083" s="24">
        <f t="shared" si="228"/>
        <v>308.28041572924008</v>
      </c>
      <c r="N1083" s="26">
        <f t="shared" si="224"/>
        <v>35.130415729240099</v>
      </c>
      <c r="O1083" s="26">
        <f t="shared" si="229"/>
        <v>18.016666666666666</v>
      </c>
      <c r="AA1083" s="26">
        <f t="shared" si="230"/>
        <v>1081</v>
      </c>
      <c r="AB1083" s="26">
        <f t="shared" si="236"/>
        <v>23.634390237780853</v>
      </c>
      <c r="AC1083" s="26">
        <f t="shared" si="237"/>
        <v>14.586681190790557</v>
      </c>
      <c r="AD1083" s="26">
        <f t="shared" si="231"/>
        <v>38.221071428571427</v>
      </c>
      <c r="AE1083" s="24">
        <f t="shared" si="232"/>
        <v>308.28041572924008</v>
      </c>
      <c r="AF1083" s="26">
        <f t="shared" si="225"/>
        <v>35.130415729240099</v>
      </c>
      <c r="AG1083" s="26">
        <f t="shared" si="233"/>
        <v>18.016666666666666</v>
      </c>
    </row>
    <row r="1084" spans="9:33" x14ac:dyDescent="0.3">
      <c r="I1084" s="26">
        <f t="shared" si="226"/>
        <v>1082</v>
      </c>
      <c r="J1084" s="26">
        <f t="shared" si="234"/>
        <v>23.656253688509604</v>
      </c>
      <c r="K1084" s="26">
        <f t="shared" si="235"/>
        <v>14.600174882918948</v>
      </c>
      <c r="L1084" s="26">
        <f t="shared" si="227"/>
        <v>38.256428571428572</v>
      </c>
      <c r="M1084" s="24">
        <f t="shared" si="228"/>
        <v>308.28041572924008</v>
      </c>
      <c r="N1084" s="26">
        <f t="shared" si="224"/>
        <v>35.130415729240099</v>
      </c>
      <c r="O1084" s="26">
        <f t="shared" si="229"/>
        <v>18.033333333333335</v>
      </c>
      <c r="AA1084" s="26">
        <f t="shared" si="230"/>
        <v>1082</v>
      </c>
      <c r="AB1084" s="26">
        <f t="shared" si="236"/>
        <v>23.656253688509604</v>
      </c>
      <c r="AC1084" s="26">
        <f t="shared" si="237"/>
        <v>14.600174882918948</v>
      </c>
      <c r="AD1084" s="26">
        <f t="shared" si="231"/>
        <v>38.256428571428572</v>
      </c>
      <c r="AE1084" s="24">
        <f t="shared" si="232"/>
        <v>308.28041572924008</v>
      </c>
      <c r="AF1084" s="26">
        <f t="shared" si="225"/>
        <v>35.130415729240099</v>
      </c>
      <c r="AG1084" s="26">
        <f t="shared" si="233"/>
        <v>18.033333333333335</v>
      </c>
    </row>
    <row r="1085" spans="9:33" x14ac:dyDescent="0.3">
      <c r="I1085" s="26">
        <f t="shared" si="226"/>
        <v>1083</v>
      </c>
      <c r="J1085" s="26">
        <f t="shared" si="234"/>
        <v>23.678117139238356</v>
      </c>
      <c r="K1085" s="26">
        <f t="shared" si="235"/>
        <v>14.61366857504734</v>
      </c>
      <c r="L1085" s="26">
        <f t="shared" si="227"/>
        <v>38.291785714285716</v>
      </c>
      <c r="M1085" s="24">
        <f t="shared" si="228"/>
        <v>308.28041572924008</v>
      </c>
      <c r="N1085" s="26">
        <f t="shared" si="224"/>
        <v>35.130415729240099</v>
      </c>
      <c r="O1085" s="26">
        <f t="shared" si="229"/>
        <v>18.05</v>
      </c>
      <c r="AA1085" s="26">
        <f t="shared" si="230"/>
        <v>1083</v>
      </c>
      <c r="AB1085" s="26">
        <f t="shared" si="236"/>
        <v>23.678117139238356</v>
      </c>
      <c r="AC1085" s="26">
        <f t="shared" si="237"/>
        <v>14.61366857504734</v>
      </c>
      <c r="AD1085" s="26">
        <f t="shared" si="231"/>
        <v>38.291785714285716</v>
      </c>
      <c r="AE1085" s="24">
        <f t="shared" si="232"/>
        <v>308.28041572924008</v>
      </c>
      <c r="AF1085" s="26">
        <f t="shared" si="225"/>
        <v>35.130415729240099</v>
      </c>
      <c r="AG1085" s="26">
        <f t="shared" si="233"/>
        <v>18.05</v>
      </c>
    </row>
    <row r="1086" spans="9:33" x14ac:dyDescent="0.3">
      <c r="I1086" s="26">
        <f t="shared" si="226"/>
        <v>1084</v>
      </c>
      <c r="J1086" s="26">
        <f t="shared" si="234"/>
        <v>23.699980589967108</v>
      </c>
      <c r="K1086" s="26">
        <f t="shared" si="235"/>
        <v>14.627162267175731</v>
      </c>
      <c r="L1086" s="26">
        <f t="shared" si="227"/>
        <v>38.32714285714286</v>
      </c>
      <c r="M1086" s="24">
        <f t="shared" si="228"/>
        <v>308.28041572924008</v>
      </c>
      <c r="N1086" s="26">
        <f t="shared" si="224"/>
        <v>35.130415729240099</v>
      </c>
      <c r="O1086" s="26">
        <f t="shared" si="229"/>
        <v>18.066666666666666</v>
      </c>
      <c r="AA1086" s="26">
        <f t="shared" si="230"/>
        <v>1084</v>
      </c>
      <c r="AB1086" s="26">
        <f t="shared" si="236"/>
        <v>23.699980589967108</v>
      </c>
      <c r="AC1086" s="26">
        <f t="shared" si="237"/>
        <v>14.627162267175731</v>
      </c>
      <c r="AD1086" s="26">
        <f t="shared" si="231"/>
        <v>38.32714285714286</v>
      </c>
      <c r="AE1086" s="24">
        <f t="shared" si="232"/>
        <v>308.28041572924008</v>
      </c>
      <c r="AF1086" s="26">
        <f t="shared" si="225"/>
        <v>35.130415729240099</v>
      </c>
      <c r="AG1086" s="26">
        <f t="shared" si="233"/>
        <v>18.066666666666666</v>
      </c>
    </row>
    <row r="1087" spans="9:33" x14ac:dyDescent="0.3">
      <c r="I1087" s="26">
        <f t="shared" si="226"/>
        <v>1085</v>
      </c>
      <c r="J1087" s="26">
        <f t="shared" si="234"/>
        <v>23.72184404069586</v>
      </c>
      <c r="K1087" s="26">
        <f t="shared" si="235"/>
        <v>14.640655959304121</v>
      </c>
      <c r="L1087" s="26">
        <f t="shared" si="227"/>
        <v>38.362500000000004</v>
      </c>
      <c r="M1087" s="24">
        <f t="shared" si="228"/>
        <v>308.28041572924008</v>
      </c>
      <c r="N1087" s="26">
        <f t="shared" si="224"/>
        <v>35.130415729240099</v>
      </c>
      <c r="O1087" s="26">
        <f t="shared" si="229"/>
        <v>18.083333333333332</v>
      </c>
      <c r="AA1087" s="26">
        <f t="shared" si="230"/>
        <v>1085</v>
      </c>
      <c r="AB1087" s="26">
        <f t="shared" si="236"/>
        <v>23.72184404069586</v>
      </c>
      <c r="AC1087" s="26">
        <f t="shared" si="237"/>
        <v>14.640655959304121</v>
      </c>
      <c r="AD1087" s="26">
        <f t="shared" si="231"/>
        <v>38.362500000000004</v>
      </c>
      <c r="AE1087" s="24">
        <f t="shared" si="232"/>
        <v>308.28041572924008</v>
      </c>
      <c r="AF1087" s="26">
        <f t="shared" si="225"/>
        <v>35.130415729240099</v>
      </c>
      <c r="AG1087" s="26">
        <f t="shared" si="233"/>
        <v>18.083333333333332</v>
      </c>
    </row>
    <row r="1088" spans="9:33" x14ac:dyDescent="0.3">
      <c r="I1088" s="26">
        <f t="shared" si="226"/>
        <v>1086</v>
      </c>
      <c r="J1088" s="26">
        <f t="shared" si="234"/>
        <v>23.743707491424612</v>
      </c>
      <c r="K1088" s="26">
        <f t="shared" si="235"/>
        <v>14.654149651432512</v>
      </c>
      <c r="L1088" s="26">
        <f t="shared" si="227"/>
        <v>38.397857142857141</v>
      </c>
      <c r="M1088" s="24">
        <f t="shared" si="228"/>
        <v>308.28041572924008</v>
      </c>
      <c r="N1088" s="26">
        <f t="shared" si="224"/>
        <v>35.130415729240099</v>
      </c>
      <c r="O1088" s="26">
        <f t="shared" si="229"/>
        <v>18.100000000000001</v>
      </c>
      <c r="AA1088" s="26">
        <f t="shared" si="230"/>
        <v>1086</v>
      </c>
      <c r="AB1088" s="26">
        <f t="shared" si="236"/>
        <v>23.743707491424612</v>
      </c>
      <c r="AC1088" s="26">
        <f t="shared" si="237"/>
        <v>14.654149651432512</v>
      </c>
      <c r="AD1088" s="26">
        <f t="shared" si="231"/>
        <v>38.397857142857141</v>
      </c>
      <c r="AE1088" s="24">
        <f t="shared" si="232"/>
        <v>308.28041572924008</v>
      </c>
      <c r="AF1088" s="26">
        <f t="shared" si="225"/>
        <v>35.130415729240099</v>
      </c>
      <c r="AG1088" s="26">
        <f t="shared" si="233"/>
        <v>18.100000000000001</v>
      </c>
    </row>
    <row r="1089" spans="9:33" x14ac:dyDescent="0.3">
      <c r="I1089" s="26">
        <f t="shared" si="226"/>
        <v>1087</v>
      </c>
      <c r="J1089" s="26">
        <f t="shared" si="234"/>
        <v>23.765570942153364</v>
      </c>
      <c r="K1089" s="26">
        <f t="shared" si="235"/>
        <v>14.667643343560902</v>
      </c>
      <c r="L1089" s="26">
        <f t="shared" si="227"/>
        <v>38.433214285714286</v>
      </c>
      <c r="M1089" s="24">
        <f t="shared" si="228"/>
        <v>308.28041572924008</v>
      </c>
      <c r="N1089" s="26">
        <f t="shared" si="224"/>
        <v>35.130415729240099</v>
      </c>
      <c r="O1089" s="26">
        <f t="shared" si="229"/>
        <v>18.116666666666667</v>
      </c>
      <c r="AA1089" s="26">
        <f t="shared" si="230"/>
        <v>1087</v>
      </c>
      <c r="AB1089" s="26">
        <f t="shared" si="236"/>
        <v>23.765570942153364</v>
      </c>
      <c r="AC1089" s="26">
        <f t="shared" si="237"/>
        <v>14.667643343560902</v>
      </c>
      <c r="AD1089" s="26">
        <f t="shared" si="231"/>
        <v>38.433214285714286</v>
      </c>
      <c r="AE1089" s="24">
        <f t="shared" si="232"/>
        <v>308.28041572924008</v>
      </c>
      <c r="AF1089" s="26">
        <f t="shared" si="225"/>
        <v>35.130415729240099</v>
      </c>
      <c r="AG1089" s="26">
        <f t="shared" si="233"/>
        <v>18.116666666666667</v>
      </c>
    </row>
    <row r="1090" spans="9:33" x14ac:dyDescent="0.3">
      <c r="I1090" s="26">
        <f t="shared" si="226"/>
        <v>1088</v>
      </c>
      <c r="J1090" s="26">
        <f t="shared" si="234"/>
        <v>23.787434392882115</v>
      </c>
      <c r="K1090" s="26">
        <f t="shared" si="235"/>
        <v>14.681137035689293</v>
      </c>
      <c r="L1090" s="26">
        <f t="shared" si="227"/>
        <v>38.46857142857143</v>
      </c>
      <c r="M1090" s="24">
        <f t="shared" si="228"/>
        <v>308.28041572924008</v>
      </c>
      <c r="N1090" s="26">
        <f t="shared" si="224"/>
        <v>35.130415729240099</v>
      </c>
      <c r="O1090" s="26">
        <f t="shared" si="229"/>
        <v>18.133333333333333</v>
      </c>
      <c r="AA1090" s="26">
        <f t="shared" si="230"/>
        <v>1088</v>
      </c>
      <c r="AB1090" s="26">
        <f t="shared" si="236"/>
        <v>23.787434392882115</v>
      </c>
      <c r="AC1090" s="26">
        <f t="shared" si="237"/>
        <v>14.681137035689293</v>
      </c>
      <c r="AD1090" s="26">
        <f t="shared" si="231"/>
        <v>38.46857142857143</v>
      </c>
      <c r="AE1090" s="24">
        <f t="shared" si="232"/>
        <v>308.28041572924008</v>
      </c>
      <c r="AF1090" s="26">
        <f t="shared" si="225"/>
        <v>35.130415729240099</v>
      </c>
      <c r="AG1090" s="26">
        <f t="shared" si="233"/>
        <v>18.133333333333333</v>
      </c>
    </row>
    <row r="1091" spans="9:33" x14ac:dyDescent="0.3">
      <c r="I1091" s="26">
        <f t="shared" si="226"/>
        <v>1089</v>
      </c>
      <c r="J1091" s="26">
        <f t="shared" si="234"/>
        <v>23.809297843610867</v>
      </c>
      <c r="K1091" s="26">
        <f t="shared" si="235"/>
        <v>14.694630727817685</v>
      </c>
      <c r="L1091" s="26">
        <f t="shared" si="227"/>
        <v>38.503928571428574</v>
      </c>
      <c r="M1091" s="24">
        <f t="shared" si="228"/>
        <v>308.28041572924008</v>
      </c>
      <c r="N1091" s="26">
        <f t="shared" ref="N1091:N1154" si="238">M1091-273.15</f>
        <v>35.130415729240099</v>
      </c>
      <c r="O1091" s="26">
        <f t="shared" si="229"/>
        <v>18.149999999999999</v>
      </c>
      <c r="AA1091" s="26">
        <f t="shared" si="230"/>
        <v>1089</v>
      </c>
      <c r="AB1091" s="26">
        <f t="shared" si="236"/>
        <v>23.809297843610867</v>
      </c>
      <c r="AC1091" s="26">
        <f t="shared" si="237"/>
        <v>14.694630727817685</v>
      </c>
      <c r="AD1091" s="26">
        <f t="shared" si="231"/>
        <v>38.503928571428574</v>
      </c>
      <c r="AE1091" s="24">
        <f t="shared" si="232"/>
        <v>308.28041572924008</v>
      </c>
      <c r="AF1091" s="26">
        <f t="shared" ref="AF1091:AF1154" si="239">AE1091-273.15</f>
        <v>35.130415729240099</v>
      </c>
      <c r="AG1091" s="26">
        <f t="shared" si="233"/>
        <v>18.149999999999999</v>
      </c>
    </row>
    <row r="1092" spans="9:33" x14ac:dyDescent="0.3">
      <c r="I1092" s="26">
        <f t="shared" ref="I1092:I1155" si="240">I1091+1</f>
        <v>1090</v>
      </c>
      <c r="J1092" s="26">
        <f t="shared" si="234"/>
        <v>23.831161294339619</v>
      </c>
      <c r="K1092" s="26">
        <f t="shared" si="235"/>
        <v>14.708124419946076</v>
      </c>
      <c r="L1092" s="26">
        <f t="shared" ref="L1092:L1155" si="241">$B$12^2*$F$4*I1092</f>
        <v>38.539285714285718</v>
      </c>
      <c r="M1092" s="24">
        <f t="shared" ref="M1092:M1155" si="242">M1091+((L1092-K1092-J1092)/($F$6*$B$9))</f>
        <v>308.28041572924008</v>
      </c>
      <c r="N1092" s="26">
        <f t="shared" si="238"/>
        <v>35.130415729240099</v>
      </c>
      <c r="O1092" s="26">
        <f t="shared" ref="O1092:O1155" si="243">I1092/60</f>
        <v>18.166666666666668</v>
      </c>
      <c r="AA1092" s="26">
        <f t="shared" ref="AA1092:AA1155" si="244">AA1091+1</f>
        <v>1090</v>
      </c>
      <c r="AB1092" s="26">
        <f t="shared" si="236"/>
        <v>23.831161294339619</v>
      </c>
      <c r="AC1092" s="26">
        <f t="shared" si="237"/>
        <v>14.708124419946076</v>
      </c>
      <c r="AD1092" s="26">
        <f t="shared" ref="AD1092:AD1155" si="245">$T$12^2*$F$4*AA1092</f>
        <v>38.539285714285718</v>
      </c>
      <c r="AE1092" s="24">
        <f t="shared" ref="AE1092:AE1155" si="246">AE1091+((AD1092-AC1092-AB1092)/($F$6*$B$9))</f>
        <v>308.28041572924008</v>
      </c>
      <c r="AF1092" s="26">
        <f t="shared" si="239"/>
        <v>35.130415729240099</v>
      </c>
      <c r="AG1092" s="26">
        <f t="shared" ref="AG1092:AG1155" si="247">AA1092/60</f>
        <v>18.166666666666668</v>
      </c>
    </row>
    <row r="1093" spans="9:33" x14ac:dyDescent="0.3">
      <c r="I1093" s="26">
        <f t="shared" si="240"/>
        <v>1091</v>
      </c>
      <c r="J1093" s="26">
        <f t="shared" ref="J1093:J1156" si="248">$B$15*$F$2*(M1092-$B$14)*I1093</f>
        <v>23.853024745068371</v>
      </c>
      <c r="K1093" s="26">
        <f t="shared" ref="K1093:K1156" si="249">$B$7*$B$6*$F$2*(M1092^4-$B$14^4)*I1093</f>
        <v>14.721618112074466</v>
      </c>
      <c r="L1093" s="26">
        <f t="shared" si="241"/>
        <v>38.574642857142855</v>
      </c>
      <c r="M1093" s="24">
        <f t="shared" si="242"/>
        <v>308.28041572924008</v>
      </c>
      <c r="N1093" s="26">
        <f t="shared" si="238"/>
        <v>35.130415729240099</v>
      </c>
      <c r="O1093" s="26">
        <f t="shared" si="243"/>
        <v>18.183333333333334</v>
      </c>
      <c r="AA1093" s="26">
        <f t="shared" si="244"/>
        <v>1091</v>
      </c>
      <c r="AB1093" s="26">
        <f t="shared" ref="AB1093:AB1156" si="250">$B$15*$F$2*(AE1092-$B$14)*AA1093</f>
        <v>23.853024745068371</v>
      </c>
      <c r="AC1093" s="26">
        <f t="shared" ref="AC1093:AC1156" si="251">$B$7*$B$6*$F$2*(AE1092^4-$B$14^4)*AA1093</f>
        <v>14.721618112074466</v>
      </c>
      <c r="AD1093" s="26">
        <f t="shared" si="245"/>
        <v>38.574642857142855</v>
      </c>
      <c r="AE1093" s="24">
        <f t="shared" si="246"/>
        <v>308.28041572924008</v>
      </c>
      <c r="AF1093" s="26">
        <f t="shared" si="239"/>
        <v>35.130415729240099</v>
      </c>
      <c r="AG1093" s="26">
        <f t="shared" si="247"/>
        <v>18.183333333333334</v>
      </c>
    </row>
    <row r="1094" spans="9:33" x14ac:dyDescent="0.3">
      <c r="I1094" s="26">
        <f t="shared" si="240"/>
        <v>1092</v>
      </c>
      <c r="J1094" s="26">
        <f t="shared" si="248"/>
        <v>23.874888195797123</v>
      </c>
      <c r="K1094" s="26">
        <f t="shared" si="249"/>
        <v>14.735111804202857</v>
      </c>
      <c r="L1094" s="26">
        <f t="shared" si="241"/>
        <v>38.61</v>
      </c>
      <c r="M1094" s="24">
        <f t="shared" si="242"/>
        <v>308.28041572924008</v>
      </c>
      <c r="N1094" s="26">
        <f t="shared" si="238"/>
        <v>35.130415729240099</v>
      </c>
      <c r="O1094" s="26">
        <f t="shared" si="243"/>
        <v>18.2</v>
      </c>
      <c r="AA1094" s="26">
        <f t="shared" si="244"/>
        <v>1092</v>
      </c>
      <c r="AB1094" s="26">
        <f t="shared" si="250"/>
        <v>23.874888195797123</v>
      </c>
      <c r="AC1094" s="26">
        <f t="shared" si="251"/>
        <v>14.735111804202857</v>
      </c>
      <c r="AD1094" s="26">
        <f t="shared" si="245"/>
        <v>38.61</v>
      </c>
      <c r="AE1094" s="24">
        <f t="shared" si="246"/>
        <v>308.28041572924008</v>
      </c>
      <c r="AF1094" s="26">
        <f t="shared" si="239"/>
        <v>35.130415729240099</v>
      </c>
      <c r="AG1094" s="26">
        <f t="shared" si="247"/>
        <v>18.2</v>
      </c>
    </row>
    <row r="1095" spans="9:33" x14ac:dyDescent="0.3">
      <c r="I1095" s="26">
        <f t="shared" si="240"/>
        <v>1093</v>
      </c>
      <c r="J1095" s="26">
        <f t="shared" si="248"/>
        <v>23.896751646525875</v>
      </c>
      <c r="K1095" s="26">
        <f t="shared" si="249"/>
        <v>14.748605496331248</v>
      </c>
      <c r="L1095" s="26">
        <f t="shared" si="241"/>
        <v>38.645357142857144</v>
      </c>
      <c r="M1095" s="24">
        <f t="shared" si="242"/>
        <v>308.28041572924008</v>
      </c>
      <c r="N1095" s="26">
        <f t="shared" si="238"/>
        <v>35.130415729240099</v>
      </c>
      <c r="O1095" s="26">
        <f t="shared" si="243"/>
        <v>18.216666666666665</v>
      </c>
      <c r="AA1095" s="26">
        <f t="shared" si="244"/>
        <v>1093</v>
      </c>
      <c r="AB1095" s="26">
        <f t="shared" si="250"/>
        <v>23.896751646525875</v>
      </c>
      <c r="AC1095" s="26">
        <f t="shared" si="251"/>
        <v>14.748605496331248</v>
      </c>
      <c r="AD1095" s="26">
        <f t="shared" si="245"/>
        <v>38.645357142857144</v>
      </c>
      <c r="AE1095" s="24">
        <f t="shared" si="246"/>
        <v>308.28041572924008</v>
      </c>
      <c r="AF1095" s="26">
        <f t="shared" si="239"/>
        <v>35.130415729240099</v>
      </c>
      <c r="AG1095" s="26">
        <f t="shared" si="247"/>
        <v>18.216666666666665</v>
      </c>
    </row>
    <row r="1096" spans="9:33" x14ac:dyDescent="0.3">
      <c r="I1096" s="26">
        <f t="shared" si="240"/>
        <v>1094</v>
      </c>
      <c r="J1096" s="26">
        <f t="shared" si="248"/>
        <v>23.918615097254627</v>
      </c>
      <c r="K1096" s="26">
        <f t="shared" si="249"/>
        <v>14.76209918845964</v>
      </c>
      <c r="L1096" s="26">
        <f t="shared" si="241"/>
        <v>38.680714285714288</v>
      </c>
      <c r="M1096" s="24">
        <f t="shared" si="242"/>
        <v>308.28041572924008</v>
      </c>
      <c r="N1096" s="26">
        <f t="shared" si="238"/>
        <v>35.130415729240099</v>
      </c>
      <c r="O1096" s="26">
        <f t="shared" si="243"/>
        <v>18.233333333333334</v>
      </c>
      <c r="AA1096" s="26">
        <f t="shared" si="244"/>
        <v>1094</v>
      </c>
      <c r="AB1096" s="26">
        <f t="shared" si="250"/>
        <v>23.918615097254627</v>
      </c>
      <c r="AC1096" s="26">
        <f t="shared" si="251"/>
        <v>14.76209918845964</v>
      </c>
      <c r="AD1096" s="26">
        <f t="shared" si="245"/>
        <v>38.680714285714288</v>
      </c>
      <c r="AE1096" s="24">
        <f t="shared" si="246"/>
        <v>308.28041572924008</v>
      </c>
      <c r="AF1096" s="26">
        <f t="shared" si="239"/>
        <v>35.130415729240099</v>
      </c>
      <c r="AG1096" s="26">
        <f t="shared" si="247"/>
        <v>18.233333333333334</v>
      </c>
    </row>
    <row r="1097" spans="9:33" x14ac:dyDescent="0.3">
      <c r="I1097" s="26">
        <f t="shared" si="240"/>
        <v>1095</v>
      </c>
      <c r="J1097" s="26">
        <f t="shared" si="248"/>
        <v>23.940478547983378</v>
      </c>
      <c r="K1097" s="26">
        <f t="shared" si="249"/>
        <v>14.775592880588031</v>
      </c>
      <c r="L1097" s="26">
        <f t="shared" si="241"/>
        <v>38.716071428571432</v>
      </c>
      <c r="M1097" s="24">
        <f t="shared" si="242"/>
        <v>308.28041572924008</v>
      </c>
      <c r="N1097" s="26">
        <f t="shared" si="238"/>
        <v>35.130415729240099</v>
      </c>
      <c r="O1097" s="26">
        <f t="shared" si="243"/>
        <v>18.25</v>
      </c>
      <c r="AA1097" s="26">
        <f t="shared" si="244"/>
        <v>1095</v>
      </c>
      <c r="AB1097" s="26">
        <f t="shared" si="250"/>
        <v>23.940478547983378</v>
      </c>
      <c r="AC1097" s="26">
        <f t="shared" si="251"/>
        <v>14.775592880588031</v>
      </c>
      <c r="AD1097" s="26">
        <f t="shared" si="245"/>
        <v>38.716071428571432</v>
      </c>
      <c r="AE1097" s="24">
        <f t="shared" si="246"/>
        <v>308.28041572924008</v>
      </c>
      <c r="AF1097" s="26">
        <f t="shared" si="239"/>
        <v>35.130415729240099</v>
      </c>
      <c r="AG1097" s="26">
        <f t="shared" si="247"/>
        <v>18.25</v>
      </c>
    </row>
    <row r="1098" spans="9:33" x14ac:dyDescent="0.3">
      <c r="I1098" s="26">
        <f t="shared" si="240"/>
        <v>1096</v>
      </c>
      <c r="J1098" s="26">
        <f t="shared" si="248"/>
        <v>23.96234199871213</v>
      </c>
      <c r="K1098" s="26">
        <f t="shared" si="249"/>
        <v>14.789086572716421</v>
      </c>
      <c r="L1098" s="26">
        <f t="shared" si="241"/>
        <v>38.751428571428569</v>
      </c>
      <c r="M1098" s="24">
        <f t="shared" si="242"/>
        <v>308.28041572924008</v>
      </c>
      <c r="N1098" s="26">
        <f t="shared" si="238"/>
        <v>35.130415729240099</v>
      </c>
      <c r="O1098" s="26">
        <f t="shared" si="243"/>
        <v>18.266666666666666</v>
      </c>
      <c r="AA1098" s="26">
        <f t="shared" si="244"/>
        <v>1096</v>
      </c>
      <c r="AB1098" s="26">
        <f t="shared" si="250"/>
        <v>23.96234199871213</v>
      </c>
      <c r="AC1098" s="26">
        <f t="shared" si="251"/>
        <v>14.789086572716421</v>
      </c>
      <c r="AD1098" s="26">
        <f t="shared" si="245"/>
        <v>38.751428571428569</v>
      </c>
      <c r="AE1098" s="24">
        <f t="shared" si="246"/>
        <v>308.28041572924008</v>
      </c>
      <c r="AF1098" s="26">
        <f t="shared" si="239"/>
        <v>35.130415729240099</v>
      </c>
      <c r="AG1098" s="26">
        <f t="shared" si="247"/>
        <v>18.266666666666666</v>
      </c>
    </row>
    <row r="1099" spans="9:33" x14ac:dyDescent="0.3">
      <c r="I1099" s="26">
        <f t="shared" si="240"/>
        <v>1097</v>
      </c>
      <c r="J1099" s="26">
        <f t="shared" si="248"/>
        <v>23.984205449440882</v>
      </c>
      <c r="K1099" s="26">
        <f t="shared" si="249"/>
        <v>14.802580264844812</v>
      </c>
      <c r="L1099" s="26">
        <f t="shared" si="241"/>
        <v>38.786785714285713</v>
      </c>
      <c r="M1099" s="24">
        <f t="shared" si="242"/>
        <v>308.28041572924008</v>
      </c>
      <c r="N1099" s="26">
        <f t="shared" si="238"/>
        <v>35.130415729240099</v>
      </c>
      <c r="O1099" s="26">
        <f t="shared" si="243"/>
        <v>18.283333333333335</v>
      </c>
      <c r="AA1099" s="26">
        <f t="shared" si="244"/>
        <v>1097</v>
      </c>
      <c r="AB1099" s="26">
        <f t="shared" si="250"/>
        <v>23.984205449440882</v>
      </c>
      <c r="AC1099" s="26">
        <f t="shared" si="251"/>
        <v>14.802580264844812</v>
      </c>
      <c r="AD1099" s="26">
        <f t="shared" si="245"/>
        <v>38.786785714285713</v>
      </c>
      <c r="AE1099" s="24">
        <f t="shared" si="246"/>
        <v>308.28041572924008</v>
      </c>
      <c r="AF1099" s="26">
        <f t="shared" si="239"/>
        <v>35.130415729240099</v>
      </c>
      <c r="AG1099" s="26">
        <f t="shared" si="247"/>
        <v>18.283333333333335</v>
      </c>
    </row>
    <row r="1100" spans="9:33" x14ac:dyDescent="0.3">
      <c r="I1100" s="26">
        <f t="shared" si="240"/>
        <v>1098</v>
      </c>
      <c r="J1100" s="26">
        <f t="shared" si="248"/>
        <v>24.006068900169634</v>
      </c>
      <c r="K1100" s="26">
        <f t="shared" si="249"/>
        <v>14.816073956973202</v>
      </c>
      <c r="L1100" s="26">
        <f t="shared" si="241"/>
        <v>38.822142857142858</v>
      </c>
      <c r="M1100" s="24">
        <f t="shared" si="242"/>
        <v>308.28041572924008</v>
      </c>
      <c r="N1100" s="26">
        <f t="shared" si="238"/>
        <v>35.130415729240099</v>
      </c>
      <c r="O1100" s="26">
        <f t="shared" si="243"/>
        <v>18.3</v>
      </c>
      <c r="AA1100" s="26">
        <f t="shared" si="244"/>
        <v>1098</v>
      </c>
      <c r="AB1100" s="26">
        <f t="shared" si="250"/>
        <v>24.006068900169634</v>
      </c>
      <c r="AC1100" s="26">
        <f t="shared" si="251"/>
        <v>14.816073956973202</v>
      </c>
      <c r="AD1100" s="26">
        <f t="shared" si="245"/>
        <v>38.822142857142858</v>
      </c>
      <c r="AE1100" s="24">
        <f t="shared" si="246"/>
        <v>308.28041572924008</v>
      </c>
      <c r="AF1100" s="26">
        <f t="shared" si="239"/>
        <v>35.130415729240099</v>
      </c>
      <c r="AG1100" s="26">
        <f t="shared" si="247"/>
        <v>18.3</v>
      </c>
    </row>
    <row r="1101" spans="9:33" x14ac:dyDescent="0.3">
      <c r="I1101" s="26">
        <f t="shared" si="240"/>
        <v>1099</v>
      </c>
      <c r="J1101" s="26">
        <f t="shared" si="248"/>
        <v>24.027932350898386</v>
      </c>
      <c r="K1101" s="26">
        <f t="shared" si="249"/>
        <v>14.829567649101593</v>
      </c>
      <c r="L1101" s="26">
        <f t="shared" si="241"/>
        <v>38.857500000000002</v>
      </c>
      <c r="M1101" s="24">
        <f t="shared" si="242"/>
        <v>308.28041572924008</v>
      </c>
      <c r="N1101" s="26">
        <f t="shared" si="238"/>
        <v>35.130415729240099</v>
      </c>
      <c r="O1101" s="26">
        <f t="shared" si="243"/>
        <v>18.316666666666666</v>
      </c>
      <c r="AA1101" s="26">
        <f t="shared" si="244"/>
        <v>1099</v>
      </c>
      <c r="AB1101" s="26">
        <f t="shared" si="250"/>
        <v>24.027932350898386</v>
      </c>
      <c r="AC1101" s="26">
        <f t="shared" si="251"/>
        <v>14.829567649101593</v>
      </c>
      <c r="AD1101" s="26">
        <f t="shared" si="245"/>
        <v>38.857500000000002</v>
      </c>
      <c r="AE1101" s="24">
        <f t="shared" si="246"/>
        <v>308.28041572924008</v>
      </c>
      <c r="AF1101" s="26">
        <f t="shared" si="239"/>
        <v>35.130415729240099</v>
      </c>
      <c r="AG1101" s="26">
        <f t="shared" si="247"/>
        <v>18.316666666666666</v>
      </c>
    </row>
    <row r="1102" spans="9:33" x14ac:dyDescent="0.3">
      <c r="I1102" s="26">
        <f t="shared" si="240"/>
        <v>1100</v>
      </c>
      <c r="J1102" s="26">
        <f t="shared" si="248"/>
        <v>24.049795801627138</v>
      </c>
      <c r="K1102" s="26">
        <f t="shared" si="249"/>
        <v>14.843061341229985</v>
      </c>
      <c r="L1102" s="26">
        <f t="shared" si="241"/>
        <v>38.892857142857146</v>
      </c>
      <c r="M1102" s="24">
        <f t="shared" si="242"/>
        <v>308.28041572924008</v>
      </c>
      <c r="N1102" s="26">
        <f t="shared" si="238"/>
        <v>35.130415729240099</v>
      </c>
      <c r="O1102" s="26">
        <f t="shared" si="243"/>
        <v>18.333333333333332</v>
      </c>
      <c r="AA1102" s="26">
        <f t="shared" si="244"/>
        <v>1100</v>
      </c>
      <c r="AB1102" s="26">
        <f t="shared" si="250"/>
        <v>24.049795801627138</v>
      </c>
      <c r="AC1102" s="26">
        <f t="shared" si="251"/>
        <v>14.843061341229985</v>
      </c>
      <c r="AD1102" s="26">
        <f t="shared" si="245"/>
        <v>38.892857142857146</v>
      </c>
      <c r="AE1102" s="24">
        <f t="shared" si="246"/>
        <v>308.28041572924008</v>
      </c>
      <c r="AF1102" s="26">
        <f t="shared" si="239"/>
        <v>35.130415729240099</v>
      </c>
      <c r="AG1102" s="26">
        <f t="shared" si="247"/>
        <v>18.333333333333332</v>
      </c>
    </row>
    <row r="1103" spans="9:33" x14ac:dyDescent="0.3">
      <c r="I1103" s="26">
        <f t="shared" si="240"/>
        <v>1101</v>
      </c>
      <c r="J1103" s="26">
        <f t="shared" si="248"/>
        <v>24.071659252355889</v>
      </c>
      <c r="K1103" s="26">
        <f t="shared" si="249"/>
        <v>14.856555033358376</v>
      </c>
      <c r="L1103" s="26">
        <f t="shared" si="241"/>
        <v>38.928214285714283</v>
      </c>
      <c r="M1103" s="24">
        <f t="shared" si="242"/>
        <v>308.28041572924008</v>
      </c>
      <c r="N1103" s="26">
        <f t="shared" si="238"/>
        <v>35.130415729240099</v>
      </c>
      <c r="O1103" s="26">
        <f t="shared" si="243"/>
        <v>18.350000000000001</v>
      </c>
      <c r="AA1103" s="26">
        <f t="shared" si="244"/>
        <v>1101</v>
      </c>
      <c r="AB1103" s="26">
        <f t="shared" si="250"/>
        <v>24.071659252355889</v>
      </c>
      <c r="AC1103" s="26">
        <f t="shared" si="251"/>
        <v>14.856555033358376</v>
      </c>
      <c r="AD1103" s="26">
        <f t="shared" si="245"/>
        <v>38.928214285714283</v>
      </c>
      <c r="AE1103" s="24">
        <f t="shared" si="246"/>
        <v>308.28041572924008</v>
      </c>
      <c r="AF1103" s="26">
        <f t="shared" si="239"/>
        <v>35.130415729240099</v>
      </c>
      <c r="AG1103" s="26">
        <f t="shared" si="247"/>
        <v>18.350000000000001</v>
      </c>
    </row>
    <row r="1104" spans="9:33" x14ac:dyDescent="0.3">
      <c r="I1104" s="26">
        <f t="shared" si="240"/>
        <v>1102</v>
      </c>
      <c r="J1104" s="26">
        <f t="shared" si="248"/>
        <v>24.093522703084641</v>
      </c>
      <c r="K1104" s="26">
        <f t="shared" si="249"/>
        <v>14.870048725486766</v>
      </c>
      <c r="L1104" s="26">
        <f t="shared" si="241"/>
        <v>38.963571428571427</v>
      </c>
      <c r="M1104" s="24">
        <f t="shared" si="242"/>
        <v>308.28041572924008</v>
      </c>
      <c r="N1104" s="26">
        <f t="shared" si="238"/>
        <v>35.130415729240099</v>
      </c>
      <c r="O1104" s="26">
        <f t="shared" si="243"/>
        <v>18.366666666666667</v>
      </c>
      <c r="AA1104" s="26">
        <f t="shared" si="244"/>
        <v>1102</v>
      </c>
      <c r="AB1104" s="26">
        <f t="shared" si="250"/>
        <v>24.093522703084641</v>
      </c>
      <c r="AC1104" s="26">
        <f t="shared" si="251"/>
        <v>14.870048725486766</v>
      </c>
      <c r="AD1104" s="26">
        <f t="shared" si="245"/>
        <v>38.963571428571427</v>
      </c>
      <c r="AE1104" s="24">
        <f t="shared" si="246"/>
        <v>308.28041572924008</v>
      </c>
      <c r="AF1104" s="26">
        <f t="shared" si="239"/>
        <v>35.130415729240099</v>
      </c>
      <c r="AG1104" s="26">
        <f t="shared" si="247"/>
        <v>18.366666666666667</v>
      </c>
    </row>
    <row r="1105" spans="9:33" x14ac:dyDescent="0.3">
      <c r="I1105" s="26">
        <f t="shared" si="240"/>
        <v>1103</v>
      </c>
      <c r="J1105" s="26">
        <f t="shared" si="248"/>
        <v>24.115386153813393</v>
      </c>
      <c r="K1105" s="26">
        <f t="shared" si="249"/>
        <v>14.883542417615157</v>
      </c>
      <c r="L1105" s="26">
        <f t="shared" si="241"/>
        <v>38.998928571428571</v>
      </c>
      <c r="M1105" s="24">
        <f t="shared" si="242"/>
        <v>308.28041572924008</v>
      </c>
      <c r="N1105" s="26">
        <f t="shared" si="238"/>
        <v>35.130415729240099</v>
      </c>
      <c r="O1105" s="26">
        <f t="shared" si="243"/>
        <v>18.383333333333333</v>
      </c>
      <c r="AA1105" s="26">
        <f t="shared" si="244"/>
        <v>1103</v>
      </c>
      <c r="AB1105" s="26">
        <f t="shared" si="250"/>
        <v>24.115386153813393</v>
      </c>
      <c r="AC1105" s="26">
        <f t="shared" si="251"/>
        <v>14.883542417615157</v>
      </c>
      <c r="AD1105" s="26">
        <f t="shared" si="245"/>
        <v>38.998928571428571</v>
      </c>
      <c r="AE1105" s="24">
        <f t="shared" si="246"/>
        <v>308.28041572924008</v>
      </c>
      <c r="AF1105" s="26">
        <f t="shared" si="239"/>
        <v>35.130415729240099</v>
      </c>
      <c r="AG1105" s="26">
        <f t="shared" si="247"/>
        <v>18.383333333333333</v>
      </c>
    </row>
    <row r="1106" spans="9:33" x14ac:dyDescent="0.3">
      <c r="I1106" s="26">
        <f t="shared" si="240"/>
        <v>1104</v>
      </c>
      <c r="J1106" s="26">
        <f t="shared" si="248"/>
        <v>24.137249604542145</v>
      </c>
      <c r="K1106" s="26">
        <f t="shared" si="249"/>
        <v>14.897036109743548</v>
      </c>
      <c r="L1106" s="26">
        <f t="shared" si="241"/>
        <v>39.034285714285716</v>
      </c>
      <c r="M1106" s="24">
        <f t="shared" si="242"/>
        <v>308.28041572924008</v>
      </c>
      <c r="N1106" s="26">
        <f t="shared" si="238"/>
        <v>35.130415729240099</v>
      </c>
      <c r="O1106" s="26">
        <f t="shared" si="243"/>
        <v>18.399999999999999</v>
      </c>
      <c r="AA1106" s="26">
        <f t="shared" si="244"/>
        <v>1104</v>
      </c>
      <c r="AB1106" s="26">
        <f t="shared" si="250"/>
        <v>24.137249604542145</v>
      </c>
      <c r="AC1106" s="26">
        <f t="shared" si="251"/>
        <v>14.897036109743548</v>
      </c>
      <c r="AD1106" s="26">
        <f t="shared" si="245"/>
        <v>39.034285714285716</v>
      </c>
      <c r="AE1106" s="24">
        <f t="shared" si="246"/>
        <v>308.28041572924008</v>
      </c>
      <c r="AF1106" s="26">
        <f t="shared" si="239"/>
        <v>35.130415729240099</v>
      </c>
      <c r="AG1106" s="26">
        <f t="shared" si="247"/>
        <v>18.399999999999999</v>
      </c>
    </row>
    <row r="1107" spans="9:33" x14ac:dyDescent="0.3">
      <c r="I1107" s="26">
        <f t="shared" si="240"/>
        <v>1105</v>
      </c>
      <c r="J1107" s="26">
        <f t="shared" si="248"/>
        <v>24.159113055270897</v>
      </c>
      <c r="K1107" s="26">
        <f t="shared" si="249"/>
        <v>14.910529801871938</v>
      </c>
      <c r="L1107" s="26">
        <f t="shared" si="241"/>
        <v>39.06964285714286</v>
      </c>
      <c r="M1107" s="24">
        <f t="shared" si="242"/>
        <v>308.28041572924008</v>
      </c>
      <c r="N1107" s="26">
        <f t="shared" si="238"/>
        <v>35.130415729240099</v>
      </c>
      <c r="O1107" s="26">
        <f t="shared" si="243"/>
        <v>18.416666666666668</v>
      </c>
      <c r="AA1107" s="26">
        <f t="shared" si="244"/>
        <v>1105</v>
      </c>
      <c r="AB1107" s="26">
        <f t="shared" si="250"/>
        <v>24.159113055270897</v>
      </c>
      <c r="AC1107" s="26">
        <f t="shared" si="251"/>
        <v>14.910529801871938</v>
      </c>
      <c r="AD1107" s="26">
        <f t="shared" si="245"/>
        <v>39.06964285714286</v>
      </c>
      <c r="AE1107" s="24">
        <f t="shared" si="246"/>
        <v>308.28041572924008</v>
      </c>
      <c r="AF1107" s="26">
        <f t="shared" si="239"/>
        <v>35.130415729240099</v>
      </c>
      <c r="AG1107" s="26">
        <f t="shared" si="247"/>
        <v>18.416666666666668</v>
      </c>
    </row>
    <row r="1108" spans="9:33" x14ac:dyDescent="0.3">
      <c r="I1108" s="26">
        <f t="shared" si="240"/>
        <v>1106</v>
      </c>
      <c r="J1108" s="26">
        <f t="shared" si="248"/>
        <v>24.180976505999649</v>
      </c>
      <c r="K1108" s="26">
        <f t="shared" si="249"/>
        <v>14.92402349400033</v>
      </c>
      <c r="L1108" s="26">
        <f t="shared" si="241"/>
        <v>39.105000000000004</v>
      </c>
      <c r="M1108" s="24">
        <f t="shared" si="242"/>
        <v>308.28041572924008</v>
      </c>
      <c r="N1108" s="26">
        <f t="shared" si="238"/>
        <v>35.130415729240099</v>
      </c>
      <c r="O1108" s="26">
        <f t="shared" si="243"/>
        <v>18.433333333333334</v>
      </c>
      <c r="AA1108" s="26">
        <f t="shared" si="244"/>
        <v>1106</v>
      </c>
      <c r="AB1108" s="26">
        <f t="shared" si="250"/>
        <v>24.180976505999649</v>
      </c>
      <c r="AC1108" s="26">
        <f t="shared" si="251"/>
        <v>14.92402349400033</v>
      </c>
      <c r="AD1108" s="26">
        <f t="shared" si="245"/>
        <v>39.105000000000004</v>
      </c>
      <c r="AE1108" s="24">
        <f t="shared" si="246"/>
        <v>308.28041572924008</v>
      </c>
      <c r="AF1108" s="26">
        <f t="shared" si="239"/>
        <v>35.130415729240099</v>
      </c>
      <c r="AG1108" s="26">
        <f t="shared" si="247"/>
        <v>18.433333333333334</v>
      </c>
    </row>
    <row r="1109" spans="9:33" x14ac:dyDescent="0.3">
      <c r="I1109" s="26">
        <f t="shared" si="240"/>
        <v>1107</v>
      </c>
      <c r="J1109" s="26">
        <f t="shared" si="248"/>
        <v>24.2028399567284</v>
      </c>
      <c r="K1109" s="26">
        <f t="shared" si="249"/>
        <v>14.937517186128721</v>
      </c>
      <c r="L1109" s="26">
        <f t="shared" si="241"/>
        <v>39.140357142857141</v>
      </c>
      <c r="M1109" s="24">
        <f t="shared" si="242"/>
        <v>308.28041572924008</v>
      </c>
      <c r="N1109" s="26">
        <f t="shared" si="238"/>
        <v>35.130415729240099</v>
      </c>
      <c r="O1109" s="26">
        <f t="shared" si="243"/>
        <v>18.45</v>
      </c>
      <c r="AA1109" s="26">
        <f t="shared" si="244"/>
        <v>1107</v>
      </c>
      <c r="AB1109" s="26">
        <f t="shared" si="250"/>
        <v>24.2028399567284</v>
      </c>
      <c r="AC1109" s="26">
        <f t="shared" si="251"/>
        <v>14.937517186128721</v>
      </c>
      <c r="AD1109" s="26">
        <f t="shared" si="245"/>
        <v>39.140357142857141</v>
      </c>
      <c r="AE1109" s="24">
        <f t="shared" si="246"/>
        <v>308.28041572924008</v>
      </c>
      <c r="AF1109" s="26">
        <f t="shared" si="239"/>
        <v>35.130415729240099</v>
      </c>
      <c r="AG1109" s="26">
        <f t="shared" si="247"/>
        <v>18.45</v>
      </c>
    </row>
    <row r="1110" spans="9:33" x14ac:dyDescent="0.3">
      <c r="I1110" s="26">
        <f t="shared" si="240"/>
        <v>1108</v>
      </c>
      <c r="J1110" s="26">
        <f t="shared" si="248"/>
        <v>24.224703407457152</v>
      </c>
      <c r="K1110" s="26">
        <f t="shared" si="249"/>
        <v>14.951010878257112</v>
      </c>
      <c r="L1110" s="26">
        <f t="shared" si="241"/>
        <v>39.175714285714285</v>
      </c>
      <c r="M1110" s="24">
        <f t="shared" si="242"/>
        <v>308.28041572924008</v>
      </c>
      <c r="N1110" s="26">
        <f t="shared" si="238"/>
        <v>35.130415729240099</v>
      </c>
      <c r="O1110" s="26">
        <f t="shared" si="243"/>
        <v>18.466666666666665</v>
      </c>
      <c r="AA1110" s="26">
        <f t="shared" si="244"/>
        <v>1108</v>
      </c>
      <c r="AB1110" s="26">
        <f t="shared" si="250"/>
        <v>24.224703407457152</v>
      </c>
      <c r="AC1110" s="26">
        <f t="shared" si="251"/>
        <v>14.951010878257112</v>
      </c>
      <c r="AD1110" s="26">
        <f t="shared" si="245"/>
        <v>39.175714285714285</v>
      </c>
      <c r="AE1110" s="24">
        <f t="shared" si="246"/>
        <v>308.28041572924008</v>
      </c>
      <c r="AF1110" s="26">
        <f t="shared" si="239"/>
        <v>35.130415729240099</v>
      </c>
      <c r="AG1110" s="26">
        <f t="shared" si="247"/>
        <v>18.466666666666665</v>
      </c>
    </row>
    <row r="1111" spans="9:33" x14ac:dyDescent="0.3">
      <c r="I1111" s="26">
        <f t="shared" si="240"/>
        <v>1109</v>
      </c>
      <c r="J1111" s="26">
        <f t="shared" si="248"/>
        <v>24.246566858185904</v>
      </c>
      <c r="K1111" s="26">
        <f t="shared" si="249"/>
        <v>14.964504570385502</v>
      </c>
      <c r="L1111" s="26">
        <f t="shared" si="241"/>
        <v>39.211071428571429</v>
      </c>
      <c r="M1111" s="24">
        <f t="shared" si="242"/>
        <v>308.28041572924008</v>
      </c>
      <c r="N1111" s="26">
        <f t="shared" si="238"/>
        <v>35.130415729240099</v>
      </c>
      <c r="O1111" s="26">
        <f t="shared" si="243"/>
        <v>18.483333333333334</v>
      </c>
      <c r="AA1111" s="26">
        <f t="shared" si="244"/>
        <v>1109</v>
      </c>
      <c r="AB1111" s="26">
        <f t="shared" si="250"/>
        <v>24.246566858185904</v>
      </c>
      <c r="AC1111" s="26">
        <f t="shared" si="251"/>
        <v>14.964504570385502</v>
      </c>
      <c r="AD1111" s="26">
        <f t="shared" si="245"/>
        <v>39.211071428571429</v>
      </c>
      <c r="AE1111" s="24">
        <f t="shared" si="246"/>
        <v>308.28041572924008</v>
      </c>
      <c r="AF1111" s="26">
        <f t="shared" si="239"/>
        <v>35.130415729240099</v>
      </c>
      <c r="AG1111" s="26">
        <f t="shared" si="247"/>
        <v>18.483333333333334</v>
      </c>
    </row>
    <row r="1112" spans="9:33" x14ac:dyDescent="0.3">
      <c r="I1112" s="26">
        <f t="shared" si="240"/>
        <v>1110</v>
      </c>
      <c r="J1112" s="26">
        <f t="shared" si="248"/>
        <v>24.268430308914656</v>
      </c>
      <c r="K1112" s="26">
        <f t="shared" si="249"/>
        <v>14.977998262513893</v>
      </c>
      <c r="L1112" s="26">
        <f t="shared" si="241"/>
        <v>39.246428571428574</v>
      </c>
      <c r="M1112" s="24">
        <f t="shared" si="242"/>
        <v>308.28041572924008</v>
      </c>
      <c r="N1112" s="26">
        <f t="shared" si="238"/>
        <v>35.130415729240099</v>
      </c>
      <c r="O1112" s="26">
        <f t="shared" si="243"/>
        <v>18.5</v>
      </c>
      <c r="AA1112" s="26">
        <f t="shared" si="244"/>
        <v>1110</v>
      </c>
      <c r="AB1112" s="26">
        <f t="shared" si="250"/>
        <v>24.268430308914656</v>
      </c>
      <c r="AC1112" s="26">
        <f t="shared" si="251"/>
        <v>14.977998262513893</v>
      </c>
      <c r="AD1112" s="26">
        <f t="shared" si="245"/>
        <v>39.246428571428574</v>
      </c>
      <c r="AE1112" s="24">
        <f t="shared" si="246"/>
        <v>308.28041572924008</v>
      </c>
      <c r="AF1112" s="26">
        <f t="shared" si="239"/>
        <v>35.130415729240099</v>
      </c>
      <c r="AG1112" s="26">
        <f t="shared" si="247"/>
        <v>18.5</v>
      </c>
    </row>
    <row r="1113" spans="9:33" x14ac:dyDescent="0.3">
      <c r="I1113" s="26">
        <f t="shared" si="240"/>
        <v>1111</v>
      </c>
      <c r="J1113" s="26">
        <f t="shared" si="248"/>
        <v>24.290293759643408</v>
      </c>
      <c r="K1113" s="26">
        <f t="shared" si="249"/>
        <v>14.991491954642285</v>
      </c>
      <c r="L1113" s="26">
        <f t="shared" si="241"/>
        <v>39.281785714285718</v>
      </c>
      <c r="M1113" s="24">
        <f t="shared" si="242"/>
        <v>308.28041572924008</v>
      </c>
      <c r="N1113" s="26">
        <f t="shared" si="238"/>
        <v>35.130415729240099</v>
      </c>
      <c r="O1113" s="26">
        <f t="shared" si="243"/>
        <v>18.516666666666666</v>
      </c>
      <c r="AA1113" s="26">
        <f t="shared" si="244"/>
        <v>1111</v>
      </c>
      <c r="AB1113" s="26">
        <f t="shared" si="250"/>
        <v>24.290293759643408</v>
      </c>
      <c r="AC1113" s="26">
        <f t="shared" si="251"/>
        <v>14.991491954642285</v>
      </c>
      <c r="AD1113" s="26">
        <f t="shared" si="245"/>
        <v>39.281785714285718</v>
      </c>
      <c r="AE1113" s="24">
        <f t="shared" si="246"/>
        <v>308.28041572924008</v>
      </c>
      <c r="AF1113" s="26">
        <f t="shared" si="239"/>
        <v>35.130415729240099</v>
      </c>
      <c r="AG1113" s="26">
        <f t="shared" si="247"/>
        <v>18.516666666666666</v>
      </c>
    </row>
    <row r="1114" spans="9:33" x14ac:dyDescent="0.3">
      <c r="I1114" s="26">
        <f t="shared" si="240"/>
        <v>1112</v>
      </c>
      <c r="J1114" s="26">
        <f t="shared" si="248"/>
        <v>24.31215721037216</v>
      </c>
      <c r="K1114" s="26">
        <f t="shared" si="249"/>
        <v>15.004985646770676</v>
      </c>
      <c r="L1114" s="26">
        <f t="shared" si="241"/>
        <v>39.317142857142855</v>
      </c>
      <c r="M1114" s="24">
        <f t="shared" si="242"/>
        <v>308.28041572924008</v>
      </c>
      <c r="N1114" s="26">
        <f t="shared" si="238"/>
        <v>35.130415729240099</v>
      </c>
      <c r="O1114" s="26">
        <f t="shared" si="243"/>
        <v>18.533333333333335</v>
      </c>
      <c r="AA1114" s="26">
        <f t="shared" si="244"/>
        <v>1112</v>
      </c>
      <c r="AB1114" s="26">
        <f t="shared" si="250"/>
        <v>24.31215721037216</v>
      </c>
      <c r="AC1114" s="26">
        <f t="shared" si="251"/>
        <v>15.004985646770676</v>
      </c>
      <c r="AD1114" s="26">
        <f t="shared" si="245"/>
        <v>39.317142857142855</v>
      </c>
      <c r="AE1114" s="24">
        <f t="shared" si="246"/>
        <v>308.28041572924008</v>
      </c>
      <c r="AF1114" s="26">
        <f t="shared" si="239"/>
        <v>35.130415729240099</v>
      </c>
      <c r="AG1114" s="26">
        <f t="shared" si="247"/>
        <v>18.533333333333335</v>
      </c>
    </row>
    <row r="1115" spans="9:33" x14ac:dyDescent="0.3">
      <c r="I1115" s="26">
        <f t="shared" si="240"/>
        <v>1113</v>
      </c>
      <c r="J1115" s="26">
        <f t="shared" si="248"/>
        <v>24.334020661100915</v>
      </c>
      <c r="K1115" s="26">
        <f t="shared" si="249"/>
        <v>15.018479338899066</v>
      </c>
      <c r="L1115" s="26">
        <f t="shared" si="241"/>
        <v>39.352499999999999</v>
      </c>
      <c r="M1115" s="24">
        <f t="shared" si="242"/>
        <v>308.28041572924008</v>
      </c>
      <c r="N1115" s="26">
        <f t="shared" si="238"/>
        <v>35.130415729240099</v>
      </c>
      <c r="O1115" s="26">
        <f t="shared" si="243"/>
        <v>18.55</v>
      </c>
      <c r="AA1115" s="26">
        <f t="shared" si="244"/>
        <v>1113</v>
      </c>
      <c r="AB1115" s="26">
        <f t="shared" si="250"/>
        <v>24.334020661100915</v>
      </c>
      <c r="AC1115" s="26">
        <f t="shared" si="251"/>
        <v>15.018479338899066</v>
      </c>
      <c r="AD1115" s="26">
        <f t="shared" si="245"/>
        <v>39.352499999999999</v>
      </c>
      <c r="AE1115" s="24">
        <f t="shared" si="246"/>
        <v>308.28041572924008</v>
      </c>
      <c r="AF1115" s="26">
        <f t="shared" si="239"/>
        <v>35.130415729240099</v>
      </c>
      <c r="AG1115" s="26">
        <f t="shared" si="247"/>
        <v>18.55</v>
      </c>
    </row>
    <row r="1116" spans="9:33" x14ac:dyDescent="0.3">
      <c r="I1116" s="26">
        <f t="shared" si="240"/>
        <v>1114</v>
      </c>
      <c r="J1116" s="26">
        <f t="shared" si="248"/>
        <v>24.355884111829667</v>
      </c>
      <c r="K1116" s="26">
        <f t="shared" si="249"/>
        <v>15.031973031027457</v>
      </c>
      <c r="L1116" s="26">
        <f t="shared" si="241"/>
        <v>39.387857142857143</v>
      </c>
      <c r="M1116" s="24">
        <f t="shared" si="242"/>
        <v>308.28041572924008</v>
      </c>
      <c r="N1116" s="26">
        <f t="shared" si="238"/>
        <v>35.130415729240099</v>
      </c>
      <c r="O1116" s="26">
        <f t="shared" si="243"/>
        <v>18.566666666666666</v>
      </c>
      <c r="AA1116" s="26">
        <f t="shared" si="244"/>
        <v>1114</v>
      </c>
      <c r="AB1116" s="26">
        <f t="shared" si="250"/>
        <v>24.355884111829667</v>
      </c>
      <c r="AC1116" s="26">
        <f t="shared" si="251"/>
        <v>15.031973031027457</v>
      </c>
      <c r="AD1116" s="26">
        <f t="shared" si="245"/>
        <v>39.387857142857143</v>
      </c>
      <c r="AE1116" s="24">
        <f t="shared" si="246"/>
        <v>308.28041572924008</v>
      </c>
      <c r="AF1116" s="26">
        <f t="shared" si="239"/>
        <v>35.130415729240099</v>
      </c>
      <c r="AG1116" s="26">
        <f t="shared" si="247"/>
        <v>18.566666666666666</v>
      </c>
    </row>
    <row r="1117" spans="9:33" x14ac:dyDescent="0.3">
      <c r="I1117" s="26">
        <f t="shared" si="240"/>
        <v>1115</v>
      </c>
      <c r="J1117" s="26">
        <f t="shared" si="248"/>
        <v>24.377747562558419</v>
      </c>
      <c r="K1117" s="26">
        <f t="shared" si="249"/>
        <v>15.045466723155847</v>
      </c>
      <c r="L1117" s="26">
        <f t="shared" si="241"/>
        <v>39.423214285714288</v>
      </c>
      <c r="M1117" s="24">
        <f t="shared" si="242"/>
        <v>308.28041572924008</v>
      </c>
      <c r="N1117" s="26">
        <f t="shared" si="238"/>
        <v>35.130415729240099</v>
      </c>
      <c r="O1117" s="26">
        <f t="shared" si="243"/>
        <v>18.583333333333332</v>
      </c>
      <c r="AA1117" s="26">
        <f t="shared" si="244"/>
        <v>1115</v>
      </c>
      <c r="AB1117" s="26">
        <f t="shared" si="250"/>
        <v>24.377747562558419</v>
      </c>
      <c r="AC1117" s="26">
        <f t="shared" si="251"/>
        <v>15.045466723155847</v>
      </c>
      <c r="AD1117" s="26">
        <f t="shared" si="245"/>
        <v>39.423214285714288</v>
      </c>
      <c r="AE1117" s="24">
        <f t="shared" si="246"/>
        <v>308.28041572924008</v>
      </c>
      <c r="AF1117" s="26">
        <f t="shared" si="239"/>
        <v>35.130415729240099</v>
      </c>
      <c r="AG1117" s="26">
        <f t="shared" si="247"/>
        <v>18.583333333333332</v>
      </c>
    </row>
    <row r="1118" spans="9:33" x14ac:dyDescent="0.3">
      <c r="I1118" s="26">
        <f t="shared" si="240"/>
        <v>1116</v>
      </c>
      <c r="J1118" s="26">
        <f t="shared" si="248"/>
        <v>24.399611013287171</v>
      </c>
      <c r="K1118" s="26">
        <f t="shared" si="249"/>
        <v>15.058960415284238</v>
      </c>
      <c r="L1118" s="26">
        <f t="shared" si="241"/>
        <v>39.458571428571432</v>
      </c>
      <c r="M1118" s="24">
        <f t="shared" si="242"/>
        <v>308.28041572924008</v>
      </c>
      <c r="N1118" s="26">
        <f t="shared" si="238"/>
        <v>35.130415729240099</v>
      </c>
      <c r="O1118" s="26">
        <f t="shared" si="243"/>
        <v>18.600000000000001</v>
      </c>
      <c r="AA1118" s="26">
        <f t="shared" si="244"/>
        <v>1116</v>
      </c>
      <c r="AB1118" s="26">
        <f t="shared" si="250"/>
        <v>24.399611013287171</v>
      </c>
      <c r="AC1118" s="26">
        <f t="shared" si="251"/>
        <v>15.058960415284238</v>
      </c>
      <c r="AD1118" s="26">
        <f t="shared" si="245"/>
        <v>39.458571428571432</v>
      </c>
      <c r="AE1118" s="24">
        <f t="shared" si="246"/>
        <v>308.28041572924008</v>
      </c>
      <c r="AF1118" s="26">
        <f t="shared" si="239"/>
        <v>35.130415729240099</v>
      </c>
      <c r="AG1118" s="26">
        <f t="shared" si="247"/>
        <v>18.600000000000001</v>
      </c>
    </row>
    <row r="1119" spans="9:33" x14ac:dyDescent="0.3">
      <c r="I1119" s="26">
        <f t="shared" si="240"/>
        <v>1117</v>
      </c>
      <c r="J1119" s="26">
        <f t="shared" si="248"/>
        <v>24.421474464015922</v>
      </c>
      <c r="K1119" s="26">
        <f t="shared" si="249"/>
        <v>15.07245410741263</v>
      </c>
      <c r="L1119" s="26">
        <f t="shared" si="241"/>
        <v>39.493928571428569</v>
      </c>
      <c r="M1119" s="24">
        <f t="shared" si="242"/>
        <v>308.28041572924008</v>
      </c>
      <c r="N1119" s="26">
        <f t="shared" si="238"/>
        <v>35.130415729240099</v>
      </c>
      <c r="O1119" s="26">
        <f t="shared" si="243"/>
        <v>18.616666666666667</v>
      </c>
      <c r="AA1119" s="26">
        <f t="shared" si="244"/>
        <v>1117</v>
      </c>
      <c r="AB1119" s="26">
        <f t="shared" si="250"/>
        <v>24.421474464015922</v>
      </c>
      <c r="AC1119" s="26">
        <f t="shared" si="251"/>
        <v>15.07245410741263</v>
      </c>
      <c r="AD1119" s="26">
        <f t="shared" si="245"/>
        <v>39.493928571428569</v>
      </c>
      <c r="AE1119" s="24">
        <f t="shared" si="246"/>
        <v>308.28041572924008</v>
      </c>
      <c r="AF1119" s="26">
        <f t="shared" si="239"/>
        <v>35.130415729240099</v>
      </c>
      <c r="AG1119" s="26">
        <f t="shared" si="247"/>
        <v>18.616666666666667</v>
      </c>
    </row>
    <row r="1120" spans="9:33" x14ac:dyDescent="0.3">
      <c r="I1120" s="26">
        <f t="shared" si="240"/>
        <v>1118</v>
      </c>
      <c r="J1120" s="26">
        <f t="shared" si="248"/>
        <v>24.443337914744674</v>
      </c>
      <c r="K1120" s="26">
        <f t="shared" si="249"/>
        <v>15.085947799541021</v>
      </c>
      <c r="L1120" s="26">
        <f t="shared" si="241"/>
        <v>39.529285714285713</v>
      </c>
      <c r="M1120" s="24">
        <f t="shared" si="242"/>
        <v>308.28041572924008</v>
      </c>
      <c r="N1120" s="26">
        <f t="shared" si="238"/>
        <v>35.130415729240099</v>
      </c>
      <c r="O1120" s="26">
        <f t="shared" si="243"/>
        <v>18.633333333333333</v>
      </c>
      <c r="AA1120" s="26">
        <f t="shared" si="244"/>
        <v>1118</v>
      </c>
      <c r="AB1120" s="26">
        <f t="shared" si="250"/>
        <v>24.443337914744674</v>
      </c>
      <c r="AC1120" s="26">
        <f t="shared" si="251"/>
        <v>15.085947799541021</v>
      </c>
      <c r="AD1120" s="26">
        <f t="shared" si="245"/>
        <v>39.529285714285713</v>
      </c>
      <c r="AE1120" s="24">
        <f t="shared" si="246"/>
        <v>308.28041572924008</v>
      </c>
      <c r="AF1120" s="26">
        <f t="shared" si="239"/>
        <v>35.130415729240099</v>
      </c>
      <c r="AG1120" s="26">
        <f t="shared" si="247"/>
        <v>18.633333333333333</v>
      </c>
    </row>
    <row r="1121" spans="9:33" x14ac:dyDescent="0.3">
      <c r="I1121" s="26">
        <f t="shared" si="240"/>
        <v>1119</v>
      </c>
      <c r="J1121" s="26">
        <f t="shared" si="248"/>
        <v>24.465201365473426</v>
      </c>
      <c r="K1121" s="26">
        <f t="shared" si="249"/>
        <v>15.099441491669412</v>
      </c>
      <c r="L1121" s="26">
        <f t="shared" si="241"/>
        <v>39.564642857142857</v>
      </c>
      <c r="M1121" s="24">
        <f t="shared" si="242"/>
        <v>308.28041572924008</v>
      </c>
      <c r="N1121" s="26">
        <f t="shared" si="238"/>
        <v>35.130415729240099</v>
      </c>
      <c r="O1121" s="26">
        <f t="shared" si="243"/>
        <v>18.649999999999999</v>
      </c>
      <c r="AA1121" s="26">
        <f t="shared" si="244"/>
        <v>1119</v>
      </c>
      <c r="AB1121" s="26">
        <f t="shared" si="250"/>
        <v>24.465201365473426</v>
      </c>
      <c r="AC1121" s="26">
        <f t="shared" si="251"/>
        <v>15.099441491669412</v>
      </c>
      <c r="AD1121" s="26">
        <f t="shared" si="245"/>
        <v>39.564642857142857</v>
      </c>
      <c r="AE1121" s="24">
        <f t="shared" si="246"/>
        <v>308.28041572924008</v>
      </c>
      <c r="AF1121" s="26">
        <f t="shared" si="239"/>
        <v>35.130415729240099</v>
      </c>
      <c r="AG1121" s="26">
        <f t="shared" si="247"/>
        <v>18.649999999999999</v>
      </c>
    </row>
    <row r="1122" spans="9:33" x14ac:dyDescent="0.3">
      <c r="I1122" s="26">
        <f t="shared" si="240"/>
        <v>1120</v>
      </c>
      <c r="J1122" s="26">
        <f t="shared" si="248"/>
        <v>24.487064816202178</v>
      </c>
      <c r="K1122" s="26">
        <f t="shared" si="249"/>
        <v>15.112935183797802</v>
      </c>
      <c r="L1122" s="26">
        <f t="shared" si="241"/>
        <v>39.6</v>
      </c>
      <c r="M1122" s="24">
        <f t="shared" si="242"/>
        <v>308.28041572924008</v>
      </c>
      <c r="N1122" s="26">
        <f t="shared" si="238"/>
        <v>35.130415729240099</v>
      </c>
      <c r="O1122" s="26">
        <f t="shared" si="243"/>
        <v>18.666666666666668</v>
      </c>
      <c r="AA1122" s="26">
        <f t="shared" si="244"/>
        <v>1120</v>
      </c>
      <c r="AB1122" s="26">
        <f t="shared" si="250"/>
        <v>24.487064816202178</v>
      </c>
      <c r="AC1122" s="26">
        <f t="shared" si="251"/>
        <v>15.112935183797802</v>
      </c>
      <c r="AD1122" s="26">
        <f t="shared" si="245"/>
        <v>39.6</v>
      </c>
      <c r="AE1122" s="24">
        <f t="shared" si="246"/>
        <v>308.28041572924008</v>
      </c>
      <c r="AF1122" s="26">
        <f t="shared" si="239"/>
        <v>35.130415729240099</v>
      </c>
      <c r="AG1122" s="26">
        <f t="shared" si="247"/>
        <v>18.666666666666668</v>
      </c>
    </row>
    <row r="1123" spans="9:33" x14ac:dyDescent="0.3">
      <c r="I1123" s="26">
        <f t="shared" si="240"/>
        <v>1121</v>
      </c>
      <c r="J1123" s="26">
        <f t="shared" si="248"/>
        <v>24.50892826693093</v>
      </c>
      <c r="K1123" s="26">
        <f t="shared" si="249"/>
        <v>15.126428875926193</v>
      </c>
      <c r="L1123" s="26">
        <f t="shared" si="241"/>
        <v>39.635357142857146</v>
      </c>
      <c r="M1123" s="24">
        <f t="shared" si="242"/>
        <v>308.28041572924008</v>
      </c>
      <c r="N1123" s="26">
        <f t="shared" si="238"/>
        <v>35.130415729240099</v>
      </c>
      <c r="O1123" s="26">
        <f t="shared" si="243"/>
        <v>18.683333333333334</v>
      </c>
      <c r="AA1123" s="26">
        <f t="shared" si="244"/>
        <v>1121</v>
      </c>
      <c r="AB1123" s="26">
        <f t="shared" si="250"/>
        <v>24.50892826693093</v>
      </c>
      <c r="AC1123" s="26">
        <f t="shared" si="251"/>
        <v>15.126428875926193</v>
      </c>
      <c r="AD1123" s="26">
        <f t="shared" si="245"/>
        <v>39.635357142857146</v>
      </c>
      <c r="AE1123" s="24">
        <f t="shared" si="246"/>
        <v>308.28041572924008</v>
      </c>
      <c r="AF1123" s="26">
        <f t="shared" si="239"/>
        <v>35.130415729240099</v>
      </c>
      <c r="AG1123" s="26">
        <f t="shared" si="247"/>
        <v>18.683333333333334</v>
      </c>
    </row>
    <row r="1124" spans="9:33" x14ac:dyDescent="0.3">
      <c r="I1124" s="26">
        <f t="shared" si="240"/>
        <v>1122</v>
      </c>
      <c r="J1124" s="26">
        <f t="shared" si="248"/>
        <v>24.530791717659682</v>
      </c>
      <c r="K1124" s="26">
        <f t="shared" si="249"/>
        <v>15.139922568054585</v>
      </c>
      <c r="L1124" s="26">
        <f t="shared" si="241"/>
        <v>39.67071428571429</v>
      </c>
      <c r="M1124" s="24">
        <f t="shared" si="242"/>
        <v>308.28041572924008</v>
      </c>
      <c r="N1124" s="26">
        <f t="shared" si="238"/>
        <v>35.130415729240099</v>
      </c>
      <c r="O1124" s="26">
        <f t="shared" si="243"/>
        <v>18.7</v>
      </c>
      <c r="AA1124" s="26">
        <f t="shared" si="244"/>
        <v>1122</v>
      </c>
      <c r="AB1124" s="26">
        <f t="shared" si="250"/>
        <v>24.530791717659682</v>
      </c>
      <c r="AC1124" s="26">
        <f t="shared" si="251"/>
        <v>15.139922568054585</v>
      </c>
      <c r="AD1124" s="26">
        <f t="shared" si="245"/>
        <v>39.67071428571429</v>
      </c>
      <c r="AE1124" s="24">
        <f t="shared" si="246"/>
        <v>308.28041572924008</v>
      </c>
      <c r="AF1124" s="26">
        <f t="shared" si="239"/>
        <v>35.130415729240099</v>
      </c>
      <c r="AG1124" s="26">
        <f t="shared" si="247"/>
        <v>18.7</v>
      </c>
    </row>
    <row r="1125" spans="9:33" x14ac:dyDescent="0.3">
      <c r="I1125" s="26">
        <f t="shared" si="240"/>
        <v>1123</v>
      </c>
      <c r="J1125" s="26">
        <f t="shared" si="248"/>
        <v>24.552655168388434</v>
      </c>
      <c r="K1125" s="26">
        <f t="shared" si="249"/>
        <v>15.153416260182976</v>
      </c>
      <c r="L1125" s="26">
        <f t="shared" si="241"/>
        <v>39.706071428571427</v>
      </c>
      <c r="M1125" s="24">
        <f t="shared" si="242"/>
        <v>308.28041572924008</v>
      </c>
      <c r="N1125" s="26">
        <f t="shared" si="238"/>
        <v>35.130415729240099</v>
      </c>
      <c r="O1125" s="26">
        <f t="shared" si="243"/>
        <v>18.716666666666665</v>
      </c>
      <c r="AA1125" s="26">
        <f t="shared" si="244"/>
        <v>1123</v>
      </c>
      <c r="AB1125" s="26">
        <f t="shared" si="250"/>
        <v>24.552655168388434</v>
      </c>
      <c r="AC1125" s="26">
        <f t="shared" si="251"/>
        <v>15.153416260182976</v>
      </c>
      <c r="AD1125" s="26">
        <f t="shared" si="245"/>
        <v>39.706071428571427</v>
      </c>
      <c r="AE1125" s="24">
        <f t="shared" si="246"/>
        <v>308.28041572924008</v>
      </c>
      <c r="AF1125" s="26">
        <f t="shared" si="239"/>
        <v>35.130415729240099</v>
      </c>
      <c r="AG1125" s="26">
        <f t="shared" si="247"/>
        <v>18.716666666666665</v>
      </c>
    </row>
    <row r="1126" spans="9:33" x14ac:dyDescent="0.3">
      <c r="I1126" s="26">
        <f t="shared" si="240"/>
        <v>1124</v>
      </c>
      <c r="J1126" s="26">
        <f t="shared" si="248"/>
        <v>24.574518619117185</v>
      </c>
      <c r="K1126" s="26">
        <f t="shared" si="249"/>
        <v>15.166909952311366</v>
      </c>
      <c r="L1126" s="26">
        <f t="shared" si="241"/>
        <v>39.741428571428571</v>
      </c>
      <c r="M1126" s="24">
        <f t="shared" si="242"/>
        <v>308.28041572924008</v>
      </c>
      <c r="N1126" s="26">
        <f t="shared" si="238"/>
        <v>35.130415729240099</v>
      </c>
      <c r="O1126" s="26">
        <f t="shared" si="243"/>
        <v>18.733333333333334</v>
      </c>
      <c r="AA1126" s="26">
        <f t="shared" si="244"/>
        <v>1124</v>
      </c>
      <c r="AB1126" s="26">
        <f t="shared" si="250"/>
        <v>24.574518619117185</v>
      </c>
      <c r="AC1126" s="26">
        <f t="shared" si="251"/>
        <v>15.166909952311366</v>
      </c>
      <c r="AD1126" s="26">
        <f t="shared" si="245"/>
        <v>39.741428571428571</v>
      </c>
      <c r="AE1126" s="24">
        <f t="shared" si="246"/>
        <v>308.28041572924008</v>
      </c>
      <c r="AF1126" s="26">
        <f t="shared" si="239"/>
        <v>35.130415729240099</v>
      </c>
      <c r="AG1126" s="26">
        <f t="shared" si="247"/>
        <v>18.733333333333334</v>
      </c>
    </row>
    <row r="1127" spans="9:33" x14ac:dyDescent="0.3">
      <c r="I1127" s="26">
        <f t="shared" si="240"/>
        <v>1125</v>
      </c>
      <c r="J1127" s="26">
        <f t="shared" si="248"/>
        <v>24.596382069845937</v>
      </c>
      <c r="K1127" s="26">
        <f t="shared" si="249"/>
        <v>15.180403644439757</v>
      </c>
      <c r="L1127" s="26">
        <f t="shared" si="241"/>
        <v>39.776785714285715</v>
      </c>
      <c r="M1127" s="24">
        <f t="shared" si="242"/>
        <v>308.28041572924008</v>
      </c>
      <c r="N1127" s="26">
        <f t="shared" si="238"/>
        <v>35.130415729240099</v>
      </c>
      <c r="O1127" s="26">
        <f t="shared" si="243"/>
        <v>18.75</v>
      </c>
      <c r="AA1127" s="26">
        <f t="shared" si="244"/>
        <v>1125</v>
      </c>
      <c r="AB1127" s="26">
        <f t="shared" si="250"/>
        <v>24.596382069845937</v>
      </c>
      <c r="AC1127" s="26">
        <f t="shared" si="251"/>
        <v>15.180403644439757</v>
      </c>
      <c r="AD1127" s="26">
        <f t="shared" si="245"/>
        <v>39.776785714285715</v>
      </c>
      <c r="AE1127" s="24">
        <f t="shared" si="246"/>
        <v>308.28041572924008</v>
      </c>
      <c r="AF1127" s="26">
        <f t="shared" si="239"/>
        <v>35.130415729240099</v>
      </c>
      <c r="AG1127" s="26">
        <f t="shared" si="247"/>
        <v>18.75</v>
      </c>
    </row>
    <row r="1128" spans="9:33" x14ac:dyDescent="0.3">
      <c r="I1128" s="26">
        <f t="shared" si="240"/>
        <v>1126</v>
      </c>
      <c r="J1128" s="26">
        <f t="shared" si="248"/>
        <v>24.618245520574689</v>
      </c>
      <c r="K1128" s="26">
        <f t="shared" si="249"/>
        <v>15.193897336568147</v>
      </c>
      <c r="L1128" s="26">
        <f t="shared" si="241"/>
        <v>39.812142857142859</v>
      </c>
      <c r="M1128" s="24">
        <f t="shared" si="242"/>
        <v>308.28041572924008</v>
      </c>
      <c r="N1128" s="26">
        <f t="shared" si="238"/>
        <v>35.130415729240099</v>
      </c>
      <c r="O1128" s="26">
        <f t="shared" si="243"/>
        <v>18.766666666666666</v>
      </c>
      <c r="AA1128" s="26">
        <f t="shared" si="244"/>
        <v>1126</v>
      </c>
      <c r="AB1128" s="26">
        <f t="shared" si="250"/>
        <v>24.618245520574689</v>
      </c>
      <c r="AC1128" s="26">
        <f t="shared" si="251"/>
        <v>15.193897336568147</v>
      </c>
      <c r="AD1128" s="26">
        <f t="shared" si="245"/>
        <v>39.812142857142859</v>
      </c>
      <c r="AE1128" s="24">
        <f t="shared" si="246"/>
        <v>308.28041572924008</v>
      </c>
      <c r="AF1128" s="26">
        <f t="shared" si="239"/>
        <v>35.130415729240099</v>
      </c>
      <c r="AG1128" s="26">
        <f t="shared" si="247"/>
        <v>18.766666666666666</v>
      </c>
    </row>
    <row r="1129" spans="9:33" x14ac:dyDescent="0.3">
      <c r="I1129" s="26">
        <f t="shared" si="240"/>
        <v>1127</v>
      </c>
      <c r="J1129" s="26">
        <f t="shared" si="248"/>
        <v>24.640108971303441</v>
      </c>
      <c r="K1129" s="26">
        <f t="shared" si="249"/>
        <v>15.207391028696538</v>
      </c>
      <c r="L1129" s="26">
        <f t="shared" si="241"/>
        <v>39.847500000000004</v>
      </c>
      <c r="M1129" s="24">
        <f t="shared" si="242"/>
        <v>308.28041572924008</v>
      </c>
      <c r="N1129" s="26">
        <f t="shared" si="238"/>
        <v>35.130415729240099</v>
      </c>
      <c r="O1129" s="26">
        <f t="shared" si="243"/>
        <v>18.783333333333335</v>
      </c>
      <c r="AA1129" s="26">
        <f t="shared" si="244"/>
        <v>1127</v>
      </c>
      <c r="AB1129" s="26">
        <f t="shared" si="250"/>
        <v>24.640108971303441</v>
      </c>
      <c r="AC1129" s="26">
        <f t="shared" si="251"/>
        <v>15.207391028696538</v>
      </c>
      <c r="AD1129" s="26">
        <f t="shared" si="245"/>
        <v>39.847500000000004</v>
      </c>
      <c r="AE1129" s="24">
        <f t="shared" si="246"/>
        <v>308.28041572924008</v>
      </c>
      <c r="AF1129" s="26">
        <f t="shared" si="239"/>
        <v>35.130415729240099</v>
      </c>
      <c r="AG1129" s="26">
        <f t="shared" si="247"/>
        <v>18.783333333333335</v>
      </c>
    </row>
    <row r="1130" spans="9:33" x14ac:dyDescent="0.3">
      <c r="I1130" s="26">
        <f t="shared" si="240"/>
        <v>1128</v>
      </c>
      <c r="J1130" s="26">
        <f t="shared" si="248"/>
        <v>24.661972422032193</v>
      </c>
      <c r="K1130" s="26">
        <f t="shared" si="249"/>
        <v>15.22088472082493</v>
      </c>
      <c r="L1130" s="26">
        <f t="shared" si="241"/>
        <v>39.882857142857141</v>
      </c>
      <c r="M1130" s="24">
        <f t="shared" si="242"/>
        <v>308.28041572924008</v>
      </c>
      <c r="N1130" s="26">
        <f t="shared" si="238"/>
        <v>35.130415729240099</v>
      </c>
      <c r="O1130" s="26">
        <f t="shared" si="243"/>
        <v>18.8</v>
      </c>
      <c r="AA1130" s="26">
        <f t="shared" si="244"/>
        <v>1128</v>
      </c>
      <c r="AB1130" s="26">
        <f t="shared" si="250"/>
        <v>24.661972422032193</v>
      </c>
      <c r="AC1130" s="26">
        <f t="shared" si="251"/>
        <v>15.22088472082493</v>
      </c>
      <c r="AD1130" s="26">
        <f t="shared" si="245"/>
        <v>39.882857142857141</v>
      </c>
      <c r="AE1130" s="24">
        <f t="shared" si="246"/>
        <v>308.28041572924008</v>
      </c>
      <c r="AF1130" s="26">
        <f t="shared" si="239"/>
        <v>35.130415729240099</v>
      </c>
      <c r="AG1130" s="26">
        <f t="shared" si="247"/>
        <v>18.8</v>
      </c>
    </row>
    <row r="1131" spans="9:33" x14ac:dyDescent="0.3">
      <c r="I1131" s="26">
        <f t="shared" si="240"/>
        <v>1129</v>
      </c>
      <c r="J1131" s="26">
        <f t="shared" si="248"/>
        <v>24.683835872760945</v>
      </c>
      <c r="K1131" s="26">
        <f t="shared" si="249"/>
        <v>15.234378412953321</v>
      </c>
      <c r="L1131" s="26">
        <f t="shared" si="241"/>
        <v>39.918214285714285</v>
      </c>
      <c r="M1131" s="24">
        <f t="shared" si="242"/>
        <v>308.28041572924008</v>
      </c>
      <c r="N1131" s="26">
        <f t="shared" si="238"/>
        <v>35.130415729240099</v>
      </c>
      <c r="O1131" s="26">
        <f t="shared" si="243"/>
        <v>18.816666666666666</v>
      </c>
      <c r="AA1131" s="26">
        <f t="shared" si="244"/>
        <v>1129</v>
      </c>
      <c r="AB1131" s="26">
        <f t="shared" si="250"/>
        <v>24.683835872760945</v>
      </c>
      <c r="AC1131" s="26">
        <f t="shared" si="251"/>
        <v>15.234378412953321</v>
      </c>
      <c r="AD1131" s="26">
        <f t="shared" si="245"/>
        <v>39.918214285714285</v>
      </c>
      <c r="AE1131" s="24">
        <f t="shared" si="246"/>
        <v>308.28041572924008</v>
      </c>
      <c r="AF1131" s="26">
        <f t="shared" si="239"/>
        <v>35.130415729240099</v>
      </c>
      <c r="AG1131" s="26">
        <f t="shared" si="247"/>
        <v>18.816666666666666</v>
      </c>
    </row>
    <row r="1132" spans="9:33" x14ac:dyDescent="0.3">
      <c r="I1132" s="26">
        <f t="shared" si="240"/>
        <v>1130</v>
      </c>
      <c r="J1132" s="26">
        <f t="shared" si="248"/>
        <v>24.705699323489696</v>
      </c>
      <c r="K1132" s="26">
        <f t="shared" si="249"/>
        <v>15.247872105081711</v>
      </c>
      <c r="L1132" s="26">
        <f t="shared" si="241"/>
        <v>39.953571428571429</v>
      </c>
      <c r="M1132" s="24">
        <f t="shared" si="242"/>
        <v>308.28041572924008</v>
      </c>
      <c r="N1132" s="26">
        <f t="shared" si="238"/>
        <v>35.130415729240099</v>
      </c>
      <c r="O1132" s="26">
        <f t="shared" si="243"/>
        <v>18.833333333333332</v>
      </c>
      <c r="AA1132" s="26">
        <f t="shared" si="244"/>
        <v>1130</v>
      </c>
      <c r="AB1132" s="26">
        <f t="shared" si="250"/>
        <v>24.705699323489696</v>
      </c>
      <c r="AC1132" s="26">
        <f t="shared" si="251"/>
        <v>15.247872105081711</v>
      </c>
      <c r="AD1132" s="26">
        <f t="shared" si="245"/>
        <v>39.953571428571429</v>
      </c>
      <c r="AE1132" s="24">
        <f t="shared" si="246"/>
        <v>308.28041572924008</v>
      </c>
      <c r="AF1132" s="26">
        <f t="shared" si="239"/>
        <v>35.130415729240099</v>
      </c>
      <c r="AG1132" s="26">
        <f t="shared" si="247"/>
        <v>18.833333333333332</v>
      </c>
    </row>
    <row r="1133" spans="9:33" x14ac:dyDescent="0.3">
      <c r="I1133" s="26">
        <f t="shared" si="240"/>
        <v>1131</v>
      </c>
      <c r="J1133" s="26">
        <f t="shared" si="248"/>
        <v>24.727562774218448</v>
      </c>
      <c r="K1133" s="26">
        <f t="shared" si="249"/>
        <v>15.261365797210102</v>
      </c>
      <c r="L1133" s="26">
        <f t="shared" si="241"/>
        <v>39.988928571428573</v>
      </c>
      <c r="M1133" s="24">
        <f t="shared" si="242"/>
        <v>308.28041572924008</v>
      </c>
      <c r="N1133" s="26">
        <f t="shared" si="238"/>
        <v>35.130415729240099</v>
      </c>
      <c r="O1133" s="26">
        <f t="shared" si="243"/>
        <v>18.850000000000001</v>
      </c>
      <c r="AA1133" s="26">
        <f t="shared" si="244"/>
        <v>1131</v>
      </c>
      <c r="AB1133" s="26">
        <f t="shared" si="250"/>
        <v>24.727562774218448</v>
      </c>
      <c r="AC1133" s="26">
        <f t="shared" si="251"/>
        <v>15.261365797210102</v>
      </c>
      <c r="AD1133" s="26">
        <f t="shared" si="245"/>
        <v>39.988928571428573</v>
      </c>
      <c r="AE1133" s="24">
        <f t="shared" si="246"/>
        <v>308.28041572924008</v>
      </c>
      <c r="AF1133" s="26">
        <f t="shared" si="239"/>
        <v>35.130415729240099</v>
      </c>
      <c r="AG1133" s="26">
        <f t="shared" si="247"/>
        <v>18.850000000000001</v>
      </c>
    </row>
    <row r="1134" spans="9:33" x14ac:dyDescent="0.3">
      <c r="I1134" s="26">
        <f t="shared" si="240"/>
        <v>1132</v>
      </c>
      <c r="J1134" s="26">
        <f t="shared" si="248"/>
        <v>24.7494262249472</v>
      </c>
      <c r="K1134" s="26">
        <f t="shared" si="249"/>
        <v>15.274859489338493</v>
      </c>
      <c r="L1134" s="26">
        <f t="shared" si="241"/>
        <v>40.024285714285718</v>
      </c>
      <c r="M1134" s="24">
        <f t="shared" si="242"/>
        <v>308.28041572924008</v>
      </c>
      <c r="N1134" s="26">
        <f t="shared" si="238"/>
        <v>35.130415729240099</v>
      </c>
      <c r="O1134" s="26">
        <f t="shared" si="243"/>
        <v>18.866666666666667</v>
      </c>
      <c r="AA1134" s="26">
        <f t="shared" si="244"/>
        <v>1132</v>
      </c>
      <c r="AB1134" s="26">
        <f t="shared" si="250"/>
        <v>24.7494262249472</v>
      </c>
      <c r="AC1134" s="26">
        <f t="shared" si="251"/>
        <v>15.274859489338493</v>
      </c>
      <c r="AD1134" s="26">
        <f t="shared" si="245"/>
        <v>40.024285714285718</v>
      </c>
      <c r="AE1134" s="24">
        <f t="shared" si="246"/>
        <v>308.28041572924008</v>
      </c>
      <c r="AF1134" s="26">
        <f t="shared" si="239"/>
        <v>35.130415729240099</v>
      </c>
      <c r="AG1134" s="26">
        <f t="shared" si="247"/>
        <v>18.866666666666667</v>
      </c>
    </row>
    <row r="1135" spans="9:33" x14ac:dyDescent="0.3">
      <c r="I1135" s="26">
        <f t="shared" si="240"/>
        <v>1133</v>
      </c>
      <c r="J1135" s="26">
        <f t="shared" si="248"/>
        <v>24.771289675675952</v>
      </c>
      <c r="K1135" s="26">
        <f t="shared" si="249"/>
        <v>15.288353181466883</v>
      </c>
      <c r="L1135" s="26">
        <f t="shared" si="241"/>
        <v>40.059642857142855</v>
      </c>
      <c r="M1135" s="24">
        <f t="shared" si="242"/>
        <v>308.28041572924008</v>
      </c>
      <c r="N1135" s="26">
        <f t="shared" si="238"/>
        <v>35.130415729240099</v>
      </c>
      <c r="O1135" s="26">
        <f t="shared" si="243"/>
        <v>18.883333333333333</v>
      </c>
      <c r="AA1135" s="26">
        <f t="shared" si="244"/>
        <v>1133</v>
      </c>
      <c r="AB1135" s="26">
        <f t="shared" si="250"/>
        <v>24.771289675675952</v>
      </c>
      <c r="AC1135" s="26">
        <f t="shared" si="251"/>
        <v>15.288353181466883</v>
      </c>
      <c r="AD1135" s="26">
        <f t="shared" si="245"/>
        <v>40.059642857142855</v>
      </c>
      <c r="AE1135" s="24">
        <f t="shared" si="246"/>
        <v>308.28041572924008</v>
      </c>
      <c r="AF1135" s="26">
        <f t="shared" si="239"/>
        <v>35.130415729240099</v>
      </c>
      <c r="AG1135" s="26">
        <f t="shared" si="247"/>
        <v>18.883333333333333</v>
      </c>
    </row>
    <row r="1136" spans="9:33" x14ac:dyDescent="0.3">
      <c r="I1136" s="26">
        <f t="shared" si="240"/>
        <v>1134</v>
      </c>
      <c r="J1136" s="26">
        <f t="shared" si="248"/>
        <v>24.793153126404704</v>
      </c>
      <c r="K1136" s="26">
        <f t="shared" si="249"/>
        <v>15.301846873595276</v>
      </c>
      <c r="L1136" s="26">
        <f t="shared" si="241"/>
        <v>40.094999999999999</v>
      </c>
      <c r="M1136" s="24">
        <f t="shared" si="242"/>
        <v>308.28041572924008</v>
      </c>
      <c r="N1136" s="26">
        <f t="shared" si="238"/>
        <v>35.130415729240099</v>
      </c>
      <c r="O1136" s="26">
        <f t="shared" si="243"/>
        <v>18.899999999999999</v>
      </c>
      <c r="AA1136" s="26">
        <f t="shared" si="244"/>
        <v>1134</v>
      </c>
      <c r="AB1136" s="26">
        <f t="shared" si="250"/>
        <v>24.793153126404704</v>
      </c>
      <c r="AC1136" s="26">
        <f t="shared" si="251"/>
        <v>15.301846873595276</v>
      </c>
      <c r="AD1136" s="26">
        <f t="shared" si="245"/>
        <v>40.094999999999999</v>
      </c>
      <c r="AE1136" s="24">
        <f t="shared" si="246"/>
        <v>308.28041572924008</v>
      </c>
      <c r="AF1136" s="26">
        <f t="shared" si="239"/>
        <v>35.130415729240099</v>
      </c>
      <c r="AG1136" s="26">
        <f t="shared" si="247"/>
        <v>18.899999999999999</v>
      </c>
    </row>
    <row r="1137" spans="9:33" x14ac:dyDescent="0.3">
      <c r="I1137" s="26">
        <f t="shared" si="240"/>
        <v>1135</v>
      </c>
      <c r="J1137" s="26">
        <f t="shared" si="248"/>
        <v>24.815016577133456</v>
      </c>
      <c r="K1137" s="26">
        <f t="shared" si="249"/>
        <v>15.315340565723666</v>
      </c>
      <c r="L1137" s="26">
        <f t="shared" si="241"/>
        <v>40.130357142857143</v>
      </c>
      <c r="M1137" s="24">
        <f t="shared" si="242"/>
        <v>308.28041572924008</v>
      </c>
      <c r="N1137" s="26">
        <f t="shared" si="238"/>
        <v>35.130415729240099</v>
      </c>
      <c r="O1137" s="26">
        <f t="shared" si="243"/>
        <v>18.916666666666668</v>
      </c>
      <c r="AA1137" s="26">
        <f t="shared" si="244"/>
        <v>1135</v>
      </c>
      <c r="AB1137" s="26">
        <f t="shared" si="250"/>
        <v>24.815016577133456</v>
      </c>
      <c r="AC1137" s="26">
        <f t="shared" si="251"/>
        <v>15.315340565723666</v>
      </c>
      <c r="AD1137" s="26">
        <f t="shared" si="245"/>
        <v>40.130357142857143</v>
      </c>
      <c r="AE1137" s="24">
        <f t="shared" si="246"/>
        <v>308.28041572924008</v>
      </c>
      <c r="AF1137" s="26">
        <f t="shared" si="239"/>
        <v>35.130415729240099</v>
      </c>
      <c r="AG1137" s="26">
        <f t="shared" si="247"/>
        <v>18.916666666666668</v>
      </c>
    </row>
    <row r="1138" spans="9:33" x14ac:dyDescent="0.3">
      <c r="I1138" s="26">
        <f t="shared" si="240"/>
        <v>1136</v>
      </c>
      <c r="J1138" s="26">
        <f t="shared" si="248"/>
        <v>24.836880027862207</v>
      </c>
      <c r="K1138" s="26">
        <f t="shared" si="249"/>
        <v>15.328834257852057</v>
      </c>
      <c r="L1138" s="26">
        <f t="shared" si="241"/>
        <v>40.165714285714287</v>
      </c>
      <c r="M1138" s="24">
        <f t="shared" si="242"/>
        <v>308.28041572924008</v>
      </c>
      <c r="N1138" s="26">
        <f t="shared" si="238"/>
        <v>35.130415729240099</v>
      </c>
      <c r="O1138" s="26">
        <f t="shared" si="243"/>
        <v>18.933333333333334</v>
      </c>
      <c r="AA1138" s="26">
        <f t="shared" si="244"/>
        <v>1136</v>
      </c>
      <c r="AB1138" s="26">
        <f t="shared" si="250"/>
        <v>24.836880027862207</v>
      </c>
      <c r="AC1138" s="26">
        <f t="shared" si="251"/>
        <v>15.328834257852057</v>
      </c>
      <c r="AD1138" s="26">
        <f t="shared" si="245"/>
        <v>40.165714285714287</v>
      </c>
      <c r="AE1138" s="24">
        <f t="shared" si="246"/>
        <v>308.28041572924008</v>
      </c>
      <c r="AF1138" s="26">
        <f t="shared" si="239"/>
        <v>35.130415729240099</v>
      </c>
      <c r="AG1138" s="26">
        <f t="shared" si="247"/>
        <v>18.933333333333334</v>
      </c>
    </row>
    <row r="1139" spans="9:33" x14ac:dyDescent="0.3">
      <c r="I1139" s="26">
        <f t="shared" si="240"/>
        <v>1137</v>
      </c>
      <c r="J1139" s="26">
        <f t="shared" si="248"/>
        <v>24.858743478590959</v>
      </c>
      <c r="K1139" s="26">
        <f t="shared" si="249"/>
        <v>15.342327949980447</v>
      </c>
      <c r="L1139" s="26">
        <f t="shared" si="241"/>
        <v>40.201071428571431</v>
      </c>
      <c r="M1139" s="24">
        <f t="shared" si="242"/>
        <v>308.28041572924008</v>
      </c>
      <c r="N1139" s="26">
        <f t="shared" si="238"/>
        <v>35.130415729240099</v>
      </c>
      <c r="O1139" s="26">
        <f t="shared" si="243"/>
        <v>18.95</v>
      </c>
      <c r="AA1139" s="26">
        <f t="shared" si="244"/>
        <v>1137</v>
      </c>
      <c r="AB1139" s="26">
        <f t="shared" si="250"/>
        <v>24.858743478590959</v>
      </c>
      <c r="AC1139" s="26">
        <f t="shared" si="251"/>
        <v>15.342327949980447</v>
      </c>
      <c r="AD1139" s="26">
        <f t="shared" si="245"/>
        <v>40.201071428571431</v>
      </c>
      <c r="AE1139" s="24">
        <f t="shared" si="246"/>
        <v>308.28041572924008</v>
      </c>
      <c r="AF1139" s="26">
        <f t="shared" si="239"/>
        <v>35.130415729240099</v>
      </c>
      <c r="AG1139" s="26">
        <f t="shared" si="247"/>
        <v>18.95</v>
      </c>
    </row>
    <row r="1140" spans="9:33" x14ac:dyDescent="0.3">
      <c r="I1140" s="26">
        <f t="shared" si="240"/>
        <v>1138</v>
      </c>
      <c r="J1140" s="26">
        <f t="shared" si="248"/>
        <v>24.880606929319711</v>
      </c>
      <c r="K1140" s="26">
        <f t="shared" si="249"/>
        <v>15.355821642108838</v>
      </c>
      <c r="L1140" s="26">
        <f t="shared" si="241"/>
        <v>40.236428571428576</v>
      </c>
      <c r="M1140" s="24">
        <f t="shared" si="242"/>
        <v>308.28041572924008</v>
      </c>
      <c r="N1140" s="26">
        <f t="shared" si="238"/>
        <v>35.130415729240099</v>
      </c>
      <c r="O1140" s="26">
        <f t="shared" si="243"/>
        <v>18.966666666666665</v>
      </c>
      <c r="AA1140" s="26">
        <f t="shared" si="244"/>
        <v>1138</v>
      </c>
      <c r="AB1140" s="26">
        <f t="shared" si="250"/>
        <v>24.880606929319711</v>
      </c>
      <c r="AC1140" s="26">
        <f t="shared" si="251"/>
        <v>15.355821642108838</v>
      </c>
      <c r="AD1140" s="26">
        <f t="shared" si="245"/>
        <v>40.236428571428576</v>
      </c>
      <c r="AE1140" s="24">
        <f t="shared" si="246"/>
        <v>308.28041572924008</v>
      </c>
      <c r="AF1140" s="26">
        <f t="shared" si="239"/>
        <v>35.130415729240099</v>
      </c>
      <c r="AG1140" s="26">
        <f t="shared" si="247"/>
        <v>18.966666666666665</v>
      </c>
    </row>
    <row r="1141" spans="9:33" x14ac:dyDescent="0.3">
      <c r="I1141" s="26">
        <f t="shared" si="240"/>
        <v>1139</v>
      </c>
      <c r="J1141" s="26">
        <f t="shared" si="248"/>
        <v>24.902470380048463</v>
      </c>
      <c r="K1141" s="26">
        <f t="shared" si="249"/>
        <v>15.36931533423723</v>
      </c>
      <c r="L1141" s="26">
        <f t="shared" si="241"/>
        <v>40.271785714285713</v>
      </c>
      <c r="M1141" s="24">
        <f t="shared" si="242"/>
        <v>308.28041572924008</v>
      </c>
      <c r="N1141" s="26">
        <f t="shared" si="238"/>
        <v>35.130415729240099</v>
      </c>
      <c r="O1141" s="26">
        <f t="shared" si="243"/>
        <v>18.983333333333334</v>
      </c>
      <c r="AA1141" s="26">
        <f t="shared" si="244"/>
        <v>1139</v>
      </c>
      <c r="AB1141" s="26">
        <f t="shared" si="250"/>
        <v>24.902470380048463</v>
      </c>
      <c r="AC1141" s="26">
        <f t="shared" si="251"/>
        <v>15.36931533423723</v>
      </c>
      <c r="AD1141" s="26">
        <f t="shared" si="245"/>
        <v>40.271785714285713</v>
      </c>
      <c r="AE1141" s="24">
        <f t="shared" si="246"/>
        <v>308.28041572924008</v>
      </c>
      <c r="AF1141" s="26">
        <f t="shared" si="239"/>
        <v>35.130415729240099</v>
      </c>
      <c r="AG1141" s="26">
        <f t="shared" si="247"/>
        <v>18.983333333333334</v>
      </c>
    </row>
    <row r="1142" spans="9:33" x14ac:dyDescent="0.3">
      <c r="I1142" s="26">
        <f t="shared" si="240"/>
        <v>1140</v>
      </c>
      <c r="J1142" s="26">
        <f t="shared" si="248"/>
        <v>24.924333830777215</v>
      </c>
      <c r="K1142" s="26">
        <f t="shared" si="249"/>
        <v>15.382809026365621</v>
      </c>
      <c r="L1142" s="26">
        <f t="shared" si="241"/>
        <v>40.307142857142857</v>
      </c>
      <c r="M1142" s="24">
        <f t="shared" si="242"/>
        <v>308.28041572924008</v>
      </c>
      <c r="N1142" s="26">
        <f t="shared" si="238"/>
        <v>35.130415729240099</v>
      </c>
      <c r="O1142" s="26">
        <f t="shared" si="243"/>
        <v>19</v>
      </c>
      <c r="AA1142" s="26">
        <f t="shared" si="244"/>
        <v>1140</v>
      </c>
      <c r="AB1142" s="26">
        <f t="shared" si="250"/>
        <v>24.924333830777215</v>
      </c>
      <c r="AC1142" s="26">
        <f t="shared" si="251"/>
        <v>15.382809026365621</v>
      </c>
      <c r="AD1142" s="26">
        <f t="shared" si="245"/>
        <v>40.307142857142857</v>
      </c>
      <c r="AE1142" s="24">
        <f t="shared" si="246"/>
        <v>308.28041572924008</v>
      </c>
      <c r="AF1142" s="26">
        <f t="shared" si="239"/>
        <v>35.130415729240099</v>
      </c>
      <c r="AG1142" s="26">
        <f t="shared" si="247"/>
        <v>19</v>
      </c>
    </row>
    <row r="1143" spans="9:33" x14ac:dyDescent="0.3">
      <c r="I1143" s="26">
        <f t="shared" si="240"/>
        <v>1141</v>
      </c>
      <c r="J1143" s="26">
        <f t="shared" si="248"/>
        <v>24.946197281505967</v>
      </c>
      <c r="K1143" s="26">
        <f t="shared" si="249"/>
        <v>15.396302718494011</v>
      </c>
      <c r="L1143" s="26">
        <f t="shared" si="241"/>
        <v>40.342500000000001</v>
      </c>
      <c r="M1143" s="24">
        <f t="shared" si="242"/>
        <v>308.28041572924008</v>
      </c>
      <c r="N1143" s="26">
        <f t="shared" si="238"/>
        <v>35.130415729240099</v>
      </c>
      <c r="O1143" s="26">
        <f t="shared" si="243"/>
        <v>19.016666666666666</v>
      </c>
      <c r="AA1143" s="26">
        <f t="shared" si="244"/>
        <v>1141</v>
      </c>
      <c r="AB1143" s="26">
        <f t="shared" si="250"/>
        <v>24.946197281505967</v>
      </c>
      <c r="AC1143" s="26">
        <f t="shared" si="251"/>
        <v>15.396302718494011</v>
      </c>
      <c r="AD1143" s="26">
        <f t="shared" si="245"/>
        <v>40.342500000000001</v>
      </c>
      <c r="AE1143" s="24">
        <f t="shared" si="246"/>
        <v>308.28041572924008</v>
      </c>
      <c r="AF1143" s="26">
        <f t="shared" si="239"/>
        <v>35.130415729240099</v>
      </c>
      <c r="AG1143" s="26">
        <f t="shared" si="247"/>
        <v>19.016666666666666</v>
      </c>
    </row>
    <row r="1144" spans="9:33" x14ac:dyDescent="0.3">
      <c r="I1144" s="26">
        <f t="shared" si="240"/>
        <v>1142</v>
      </c>
      <c r="J1144" s="26">
        <f t="shared" si="248"/>
        <v>24.968060732234719</v>
      </c>
      <c r="K1144" s="26">
        <f t="shared" si="249"/>
        <v>15.409796410622402</v>
      </c>
      <c r="L1144" s="26">
        <f t="shared" si="241"/>
        <v>40.377857142857145</v>
      </c>
      <c r="M1144" s="24">
        <f t="shared" si="242"/>
        <v>308.28041572924008</v>
      </c>
      <c r="N1144" s="26">
        <f t="shared" si="238"/>
        <v>35.130415729240099</v>
      </c>
      <c r="O1144" s="26">
        <f t="shared" si="243"/>
        <v>19.033333333333335</v>
      </c>
      <c r="AA1144" s="26">
        <f t="shared" si="244"/>
        <v>1142</v>
      </c>
      <c r="AB1144" s="26">
        <f t="shared" si="250"/>
        <v>24.968060732234719</v>
      </c>
      <c r="AC1144" s="26">
        <f t="shared" si="251"/>
        <v>15.409796410622402</v>
      </c>
      <c r="AD1144" s="26">
        <f t="shared" si="245"/>
        <v>40.377857142857145</v>
      </c>
      <c r="AE1144" s="24">
        <f t="shared" si="246"/>
        <v>308.28041572924008</v>
      </c>
      <c r="AF1144" s="26">
        <f t="shared" si="239"/>
        <v>35.130415729240099</v>
      </c>
      <c r="AG1144" s="26">
        <f t="shared" si="247"/>
        <v>19.033333333333335</v>
      </c>
    </row>
    <row r="1145" spans="9:33" x14ac:dyDescent="0.3">
      <c r="I1145" s="26">
        <f t="shared" si="240"/>
        <v>1143</v>
      </c>
      <c r="J1145" s="26">
        <f t="shared" si="248"/>
        <v>24.98992418296347</v>
      </c>
      <c r="K1145" s="26">
        <f t="shared" si="249"/>
        <v>15.423290102750792</v>
      </c>
      <c r="L1145" s="26">
        <f t="shared" si="241"/>
        <v>40.41321428571429</v>
      </c>
      <c r="M1145" s="24">
        <f t="shared" si="242"/>
        <v>308.28041572924008</v>
      </c>
      <c r="N1145" s="26">
        <f t="shared" si="238"/>
        <v>35.130415729240099</v>
      </c>
      <c r="O1145" s="26">
        <f t="shared" si="243"/>
        <v>19.05</v>
      </c>
      <c r="AA1145" s="26">
        <f t="shared" si="244"/>
        <v>1143</v>
      </c>
      <c r="AB1145" s="26">
        <f t="shared" si="250"/>
        <v>24.98992418296347</v>
      </c>
      <c r="AC1145" s="26">
        <f t="shared" si="251"/>
        <v>15.423290102750792</v>
      </c>
      <c r="AD1145" s="26">
        <f t="shared" si="245"/>
        <v>40.41321428571429</v>
      </c>
      <c r="AE1145" s="24">
        <f t="shared" si="246"/>
        <v>308.28041572924008</v>
      </c>
      <c r="AF1145" s="26">
        <f t="shared" si="239"/>
        <v>35.130415729240099</v>
      </c>
      <c r="AG1145" s="26">
        <f t="shared" si="247"/>
        <v>19.05</v>
      </c>
    </row>
    <row r="1146" spans="9:33" x14ac:dyDescent="0.3">
      <c r="I1146" s="26">
        <f t="shared" si="240"/>
        <v>1144</v>
      </c>
      <c r="J1146" s="26">
        <f t="shared" si="248"/>
        <v>25.011787633692222</v>
      </c>
      <c r="K1146" s="26">
        <f t="shared" si="249"/>
        <v>15.436783794879183</v>
      </c>
      <c r="L1146" s="26">
        <f t="shared" si="241"/>
        <v>40.448571428571427</v>
      </c>
      <c r="M1146" s="24">
        <f t="shared" si="242"/>
        <v>308.28041572924008</v>
      </c>
      <c r="N1146" s="26">
        <f t="shared" si="238"/>
        <v>35.130415729240099</v>
      </c>
      <c r="O1146" s="26">
        <f t="shared" si="243"/>
        <v>19.066666666666666</v>
      </c>
      <c r="AA1146" s="26">
        <f t="shared" si="244"/>
        <v>1144</v>
      </c>
      <c r="AB1146" s="26">
        <f t="shared" si="250"/>
        <v>25.011787633692222</v>
      </c>
      <c r="AC1146" s="26">
        <f t="shared" si="251"/>
        <v>15.436783794879183</v>
      </c>
      <c r="AD1146" s="26">
        <f t="shared" si="245"/>
        <v>40.448571428571427</v>
      </c>
      <c r="AE1146" s="24">
        <f t="shared" si="246"/>
        <v>308.28041572924008</v>
      </c>
      <c r="AF1146" s="26">
        <f t="shared" si="239"/>
        <v>35.130415729240099</v>
      </c>
      <c r="AG1146" s="26">
        <f t="shared" si="247"/>
        <v>19.066666666666666</v>
      </c>
    </row>
    <row r="1147" spans="9:33" x14ac:dyDescent="0.3">
      <c r="I1147" s="26">
        <f t="shared" si="240"/>
        <v>1145</v>
      </c>
      <c r="J1147" s="26">
        <f t="shared" si="248"/>
        <v>25.033651084420974</v>
      </c>
      <c r="K1147" s="26">
        <f t="shared" si="249"/>
        <v>15.450277487007575</v>
      </c>
      <c r="L1147" s="26">
        <f t="shared" si="241"/>
        <v>40.483928571428571</v>
      </c>
      <c r="M1147" s="24">
        <f t="shared" si="242"/>
        <v>308.28041572924008</v>
      </c>
      <c r="N1147" s="26">
        <f t="shared" si="238"/>
        <v>35.130415729240099</v>
      </c>
      <c r="O1147" s="26">
        <f t="shared" si="243"/>
        <v>19.083333333333332</v>
      </c>
      <c r="AA1147" s="26">
        <f t="shared" si="244"/>
        <v>1145</v>
      </c>
      <c r="AB1147" s="26">
        <f t="shared" si="250"/>
        <v>25.033651084420974</v>
      </c>
      <c r="AC1147" s="26">
        <f t="shared" si="251"/>
        <v>15.450277487007575</v>
      </c>
      <c r="AD1147" s="26">
        <f t="shared" si="245"/>
        <v>40.483928571428571</v>
      </c>
      <c r="AE1147" s="24">
        <f t="shared" si="246"/>
        <v>308.28041572924008</v>
      </c>
      <c r="AF1147" s="26">
        <f t="shared" si="239"/>
        <v>35.130415729240099</v>
      </c>
      <c r="AG1147" s="26">
        <f t="shared" si="247"/>
        <v>19.083333333333332</v>
      </c>
    </row>
    <row r="1148" spans="9:33" x14ac:dyDescent="0.3">
      <c r="I1148" s="26">
        <f t="shared" si="240"/>
        <v>1146</v>
      </c>
      <c r="J1148" s="26">
        <f t="shared" si="248"/>
        <v>25.055514535149726</v>
      </c>
      <c r="K1148" s="26">
        <f t="shared" si="249"/>
        <v>15.463771179135966</v>
      </c>
      <c r="L1148" s="26">
        <f t="shared" si="241"/>
        <v>40.519285714285715</v>
      </c>
      <c r="M1148" s="24">
        <f t="shared" si="242"/>
        <v>308.28041572924008</v>
      </c>
      <c r="N1148" s="26">
        <f t="shared" si="238"/>
        <v>35.130415729240099</v>
      </c>
      <c r="O1148" s="26">
        <f t="shared" si="243"/>
        <v>19.100000000000001</v>
      </c>
      <c r="AA1148" s="26">
        <f t="shared" si="244"/>
        <v>1146</v>
      </c>
      <c r="AB1148" s="26">
        <f t="shared" si="250"/>
        <v>25.055514535149726</v>
      </c>
      <c r="AC1148" s="26">
        <f t="shared" si="251"/>
        <v>15.463771179135966</v>
      </c>
      <c r="AD1148" s="26">
        <f t="shared" si="245"/>
        <v>40.519285714285715</v>
      </c>
      <c r="AE1148" s="24">
        <f t="shared" si="246"/>
        <v>308.28041572924008</v>
      </c>
      <c r="AF1148" s="26">
        <f t="shared" si="239"/>
        <v>35.130415729240099</v>
      </c>
      <c r="AG1148" s="26">
        <f t="shared" si="247"/>
        <v>19.100000000000001</v>
      </c>
    </row>
    <row r="1149" spans="9:33" x14ac:dyDescent="0.3">
      <c r="I1149" s="26">
        <f t="shared" si="240"/>
        <v>1147</v>
      </c>
      <c r="J1149" s="26">
        <f t="shared" si="248"/>
        <v>25.077377985878478</v>
      </c>
      <c r="K1149" s="26">
        <f t="shared" si="249"/>
        <v>15.477264871264357</v>
      </c>
      <c r="L1149" s="26">
        <f t="shared" si="241"/>
        <v>40.554642857142859</v>
      </c>
      <c r="M1149" s="24">
        <f t="shared" si="242"/>
        <v>308.28041572924008</v>
      </c>
      <c r="N1149" s="26">
        <f t="shared" si="238"/>
        <v>35.130415729240099</v>
      </c>
      <c r="O1149" s="26">
        <f t="shared" si="243"/>
        <v>19.116666666666667</v>
      </c>
      <c r="AA1149" s="26">
        <f t="shared" si="244"/>
        <v>1147</v>
      </c>
      <c r="AB1149" s="26">
        <f t="shared" si="250"/>
        <v>25.077377985878478</v>
      </c>
      <c r="AC1149" s="26">
        <f t="shared" si="251"/>
        <v>15.477264871264357</v>
      </c>
      <c r="AD1149" s="26">
        <f t="shared" si="245"/>
        <v>40.554642857142859</v>
      </c>
      <c r="AE1149" s="24">
        <f t="shared" si="246"/>
        <v>308.28041572924008</v>
      </c>
      <c r="AF1149" s="26">
        <f t="shared" si="239"/>
        <v>35.130415729240099</v>
      </c>
      <c r="AG1149" s="26">
        <f t="shared" si="247"/>
        <v>19.116666666666667</v>
      </c>
    </row>
    <row r="1150" spans="9:33" x14ac:dyDescent="0.3">
      <c r="I1150" s="26">
        <f t="shared" si="240"/>
        <v>1148</v>
      </c>
      <c r="J1150" s="26">
        <f t="shared" si="248"/>
        <v>25.099241436607233</v>
      </c>
      <c r="K1150" s="26">
        <f t="shared" si="249"/>
        <v>15.490758563392747</v>
      </c>
      <c r="L1150" s="26">
        <f t="shared" si="241"/>
        <v>40.590000000000003</v>
      </c>
      <c r="M1150" s="24">
        <f t="shared" si="242"/>
        <v>308.28041572924008</v>
      </c>
      <c r="N1150" s="26">
        <f t="shared" si="238"/>
        <v>35.130415729240099</v>
      </c>
      <c r="O1150" s="26">
        <f t="shared" si="243"/>
        <v>19.133333333333333</v>
      </c>
      <c r="AA1150" s="26">
        <f t="shared" si="244"/>
        <v>1148</v>
      </c>
      <c r="AB1150" s="26">
        <f t="shared" si="250"/>
        <v>25.099241436607233</v>
      </c>
      <c r="AC1150" s="26">
        <f t="shared" si="251"/>
        <v>15.490758563392747</v>
      </c>
      <c r="AD1150" s="26">
        <f t="shared" si="245"/>
        <v>40.590000000000003</v>
      </c>
      <c r="AE1150" s="24">
        <f t="shared" si="246"/>
        <v>308.28041572924008</v>
      </c>
      <c r="AF1150" s="26">
        <f t="shared" si="239"/>
        <v>35.130415729240099</v>
      </c>
      <c r="AG1150" s="26">
        <f t="shared" si="247"/>
        <v>19.133333333333333</v>
      </c>
    </row>
    <row r="1151" spans="9:33" x14ac:dyDescent="0.3">
      <c r="I1151" s="26">
        <f t="shared" si="240"/>
        <v>1149</v>
      </c>
      <c r="J1151" s="26">
        <f t="shared" si="248"/>
        <v>25.121104887335985</v>
      </c>
      <c r="K1151" s="26">
        <f t="shared" si="249"/>
        <v>15.504252255521138</v>
      </c>
      <c r="L1151" s="26">
        <f t="shared" si="241"/>
        <v>40.625357142857141</v>
      </c>
      <c r="M1151" s="24">
        <f t="shared" si="242"/>
        <v>308.28041572924008</v>
      </c>
      <c r="N1151" s="26">
        <f t="shared" si="238"/>
        <v>35.130415729240099</v>
      </c>
      <c r="O1151" s="26">
        <f t="shared" si="243"/>
        <v>19.149999999999999</v>
      </c>
      <c r="AA1151" s="26">
        <f t="shared" si="244"/>
        <v>1149</v>
      </c>
      <c r="AB1151" s="26">
        <f t="shared" si="250"/>
        <v>25.121104887335985</v>
      </c>
      <c r="AC1151" s="26">
        <f t="shared" si="251"/>
        <v>15.504252255521138</v>
      </c>
      <c r="AD1151" s="26">
        <f t="shared" si="245"/>
        <v>40.625357142857141</v>
      </c>
      <c r="AE1151" s="24">
        <f t="shared" si="246"/>
        <v>308.28041572924008</v>
      </c>
      <c r="AF1151" s="26">
        <f t="shared" si="239"/>
        <v>35.130415729240099</v>
      </c>
      <c r="AG1151" s="26">
        <f t="shared" si="247"/>
        <v>19.149999999999999</v>
      </c>
    </row>
    <row r="1152" spans="9:33" x14ac:dyDescent="0.3">
      <c r="I1152" s="26">
        <f t="shared" si="240"/>
        <v>1150</v>
      </c>
      <c r="J1152" s="26">
        <f t="shared" si="248"/>
        <v>25.142968338064737</v>
      </c>
      <c r="K1152" s="26">
        <f t="shared" si="249"/>
        <v>15.51774594764953</v>
      </c>
      <c r="L1152" s="26">
        <f t="shared" si="241"/>
        <v>40.660714285714285</v>
      </c>
      <c r="M1152" s="24">
        <f t="shared" si="242"/>
        <v>308.28041572924008</v>
      </c>
      <c r="N1152" s="26">
        <f t="shared" si="238"/>
        <v>35.130415729240099</v>
      </c>
      <c r="O1152" s="26">
        <f t="shared" si="243"/>
        <v>19.166666666666668</v>
      </c>
      <c r="AA1152" s="26">
        <f t="shared" si="244"/>
        <v>1150</v>
      </c>
      <c r="AB1152" s="26">
        <f t="shared" si="250"/>
        <v>25.142968338064737</v>
      </c>
      <c r="AC1152" s="26">
        <f t="shared" si="251"/>
        <v>15.51774594764953</v>
      </c>
      <c r="AD1152" s="26">
        <f t="shared" si="245"/>
        <v>40.660714285714285</v>
      </c>
      <c r="AE1152" s="24">
        <f t="shared" si="246"/>
        <v>308.28041572924008</v>
      </c>
      <c r="AF1152" s="26">
        <f t="shared" si="239"/>
        <v>35.130415729240099</v>
      </c>
      <c r="AG1152" s="26">
        <f t="shared" si="247"/>
        <v>19.166666666666668</v>
      </c>
    </row>
    <row r="1153" spans="9:33" x14ac:dyDescent="0.3">
      <c r="I1153" s="26">
        <f t="shared" si="240"/>
        <v>1151</v>
      </c>
      <c r="J1153" s="26">
        <f t="shared" si="248"/>
        <v>25.164831788793489</v>
      </c>
      <c r="K1153" s="26">
        <f t="shared" si="249"/>
        <v>15.531239639777921</v>
      </c>
      <c r="L1153" s="26">
        <f t="shared" si="241"/>
        <v>40.696071428571429</v>
      </c>
      <c r="M1153" s="24">
        <f t="shared" si="242"/>
        <v>308.28041572924008</v>
      </c>
      <c r="N1153" s="26">
        <f t="shared" si="238"/>
        <v>35.130415729240099</v>
      </c>
      <c r="O1153" s="26">
        <f t="shared" si="243"/>
        <v>19.183333333333334</v>
      </c>
      <c r="AA1153" s="26">
        <f t="shared" si="244"/>
        <v>1151</v>
      </c>
      <c r="AB1153" s="26">
        <f t="shared" si="250"/>
        <v>25.164831788793489</v>
      </c>
      <c r="AC1153" s="26">
        <f t="shared" si="251"/>
        <v>15.531239639777921</v>
      </c>
      <c r="AD1153" s="26">
        <f t="shared" si="245"/>
        <v>40.696071428571429</v>
      </c>
      <c r="AE1153" s="24">
        <f t="shared" si="246"/>
        <v>308.28041572924008</v>
      </c>
      <c r="AF1153" s="26">
        <f t="shared" si="239"/>
        <v>35.130415729240099</v>
      </c>
      <c r="AG1153" s="26">
        <f t="shared" si="247"/>
        <v>19.183333333333334</v>
      </c>
    </row>
    <row r="1154" spans="9:33" x14ac:dyDescent="0.3">
      <c r="I1154" s="26">
        <f t="shared" si="240"/>
        <v>1152</v>
      </c>
      <c r="J1154" s="26">
        <f t="shared" si="248"/>
        <v>25.186695239522241</v>
      </c>
      <c r="K1154" s="26">
        <f t="shared" si="249"/>
        <v>15.544733331906311</v>
      </c>
      <c r="L1154" s="26">
        <f t="shared" si="241"/>
        <v>40.731428571428573</v>
      </c>
      <c r="M1154" s="24">
        <f t="shared" si="242"/>
        <v>308.28041572924008</v>
      </c>
      <c r="N1154" s="26">
        <f t="shared" si="238"/>
        <v>35.130415729240099</v>
      </c>
      <c r="O1154" s="26">
        <f t="shared" si="243"/>
        <v>19.2</v>
      </c>
      <c r="AA1154" s="26">
        <f t="shared" si="244"/>
        <v>1152</v>
      </c>
      <c r="AB1154" s="26">
        <f t="shared" si="250"/>
        <v>25.186695239522241</v>
      </c>
      <c r="AC1154" s="26">
        <f t="shared" si="251"/>
        <v>15.544733331906311</v>
      </c>
      <c r="AD1154" s="26">
        <f t="shared" si="245"/>
        <v>40.731428571428573</v>
      </c>
      <c r="AE1154" s="24">
        <f t="shared" si="246"/>
        <v>308.28041572924008</v>
      </c>
      <c r="AF1154" s="26">
        <f t="shared" si="239"/>
        <v>35.130415729240099</v>
      </c>
      <c r="AG1154" s="26">
        <f t="shared" si="247"/>
        <v>19.2</v>
      </c>
    </row>
    <row r="1155" spans="9:33" x14ac:dyDescent="0.3">
      <c r="I1155" s="26">
        <f t="shared" si="240"/>
        <v>1153</v>
      </c>
      <c r="J1155" s="26">
        <f t="shared" si="248"/>
        <v>25.208558690250992</v>
      </c>
      <c r="K1155" s="26">
        <f t="shared" si="249"/>
        <v>15.558227024034702</v>
      </c>
      <c r="L1155" s="26">
        <f t="shared" si="241"/>
        <v>40.766785714285717</v>
      </c>
      <c r="M1155" s="24">
        <f t="shared" si="242"/>
        <v>308.28041572924008</v>
      </c>
      <c r="N1155" s="26">
        <f t="shared" ref="N1155:N1218" si="252">M1155-273.15</f>
        <v>35.130415729240099</v>
      </c>
      <c r="O1155" s="26">
        <f t="shared" si="243"/>
        <v>19.216666666666665</v>
      </c>
      <c r="AA1155" s="26">
        <f t="shared" si="244"/>
        <v>1153</v>
      </c>
      <c r="AB1155" s="26">
        <f t="shared" si="250"/>
        <v>25.208558690250992</v>
      </c>
      <c r="AC1155" s="26">
        <f t="shared" si="251"/>
        <v>15.558227024034702</v>
      </c>
      <c r="AD1155" s="26">
        <f t="shared" si="245"/>
        <v>40.766785714285717</v>
      </c>
      <c r="AE1155" s="24">
        <f t="shared" si="246"/>
        <v>308.28041572924008</v>
      </c>
      <c r="AF1155" s="26">
        <f t="shared" ref="AF1155:AF1218" si="253">AE1155-273.15</f>
        <v>35.130415729240099</v>
      </c>
      <c r="AG1155" s="26">
        <f t="shared" si="247"/>
        <v>19.216666666666665</v>
      </c>
    </row>
    <row r="1156" spans="9:33" x14ac:dyDescent="0.3">
      <c r="I1156" s="26">
        <f t="shared" ref="I1156:I1219" si="254">I1155+1</f>
        <v>1154</v>
      </c>
      <c r="J1156" s="26">
        <f t="shared" si="248"/>
        <v>25.230422140979744</v>
      </c>
      <c r="K1156" s="26">
        <f t="shared" si="249"/>
        <v>15.571720716163092</v>
      </c>
      <c r="L1156" s="26">
        <f t="shared" ref="L1156:L1219" si="255">$B$12^2*$F$4*I1156</f>
        <v>40.802142857142854</v>
      </c>
      <c r="M1156" s="24">
        <f t="shared" ref="M1156:M1219" si="256">M1155+((L1156-K1156-J1156)/($F$6*$B$9))</f>
        <v>308.28041572924008</v>
      </c>
      <c r="N1156" s="26">
        <f t="shared" si="252"/>
        <v>35.130415729240099</v>
      </c>
      <c r="O1156" s="26">
        <f t="shared" ref="O1156:O1219" si="257">I1156/60</f>
        <v>19.233333333333334</v>
      </c>
      <c r="AA1156" s="26">
        <f t="shared" ref="AA1156:AA1219" si="258">AA1155+1</f>
        <v>1154</v>
      </c>
      <c r="AB1156" s="26">
        <f t="shared" si="250"/>
        <v>25.230422140979744</v>
      </c>
      <c r="AC1156" s="26">
        <f t="shared" si="251"/>
        <v>15.571720716163092</v>
      </c>
      <c r="AD1156" s="26">
        <f t="shared" ref="AD1156:AD1219" si="259">$T$12^2*$F$4*AA1156</f>
        <v>40.802142857142854</v>
      </c>
      <c r="AE1156" s="24">
        <f t="shared" ref="AE1156:AE1219" si="260">AE1155+((AD1156-AC1156-AB1156)/($F$6*$B$9))</f>
        <v>308.28041572924008</v>
      </c>
      <c r="AF1156" s="26">
        <f t="shared" si="253"/>
        <v>35.130415729240099</v>
      </c>
      <c r="AG1156" s="26">
        <f t="shared" ref="AG1156:AG1219" si="261">AA1156/60</f>
        <v>19.233333333333334</v>
      </c>
    </row>
    <row r="1157" spans="9:33" x14ac:dyDescent="0.3">
      <c r="I1157" s="26">
        <f t="shared" si="254"/>
        <v>1155</v>
      </c>
      <c r="J1157" s="26">
        <f t="shared" ref="J1157:J1220" si="262">$B$15*$F$2*(M1156-$B$14)*I1157</f>
        <v>25.252285591708496</v>
      </c>
      <c r="K1157" s="26">
        <f t="shared" ref="K1157:K1220" si="263">$B$7*$B$6*$F$2*(M1156^4-$B$14^4)*I1157</f>
        <v>15.585214408291483</v>
      </c>
      <c r="L1157" s="26">
        <f t="shared" si="255"/>
        <v>40.837499999999999</v>
      </c>
      <c r="M1157" s="24">
        <f t="shared" si="256"/>
        <v>308.28041572924008</v>
      </c>
      <c r="N1157" s="26">
        <f t="shared" si="252"/>
        <v>35.130415729240099</v>
      </c>
      <c r="O1157" s="26">
        <f t="shared" si="257"/>
        <v>19.25</v>
      </c>
      <c r="AA1157" s="26">
        <f t="shared" si="258"/>
        <v>1155</v>
      </c>
      <c r="AB1157" s="26">
        <f t="shared" ref="AB1157:AB1220" si="264">$B$15*$F$2*(AE1156-$B$14)*AA1157</f>
        <v>25.252285591708496</v>
      </c>
      <c r="AC1157" s="26">
        <f t="shared" ref="AC1157:AC1220" si="265">$B$7*$B$6*$F$2*(AE1156^4-$B$14^4)*AA1157</f>
        <v>15.585214408291483</v>
      </c>
      <c r="AD1157" s="26">
        <f t="shared" si="259"/>
        <v>40.837499999999999</v>
      </c>
      <c r="AE1157" s="24">
        <f t="shared" si="260"/>
        <v>308.28041572924008</v>
      </c>
      <c r="AF1157" s="26">
        <f t="shared" si="253"/>
        <v>35.130415729240099</v>
      </c>
      <c r="AG1157" s="26">
        <f t="shared" si="261"/>
        <v>19.25</v>
      </c>
    </row>
    <row r="1158" spans="9:33" x14ac:dyDescent="0.3">
      <c r="I1158" s="26">
        <f t="shared" si="254"/>
        <v>1156</v>
      </c>
      <c r="J1158" s="26">
        <f t="shared" si="262"/>
        <v>25.274149042437248</v>
      </c>
      <c r="K1158" s="26">
        <f t="shared" si="263"/>
        <v>15.598708100419875</v>
      </c>
      <c r="L1158" s="26">
        <f t="shared" si="255"/>
        <v>40.872857142857143</v>
      </c>
      <c r="M1158" s="24">
        <f t="shared" si="256"/>
        <v>308.28041572924008</v>
      </c>
      <c r="N1158" s="26">
        <f t="shared" si="252"/>
        <v>35.130415729240099</v>
      </c>
      <c r="O1158" s="26">
        <f t="shared" si="257"/>
        <v>19.266666666666666</v>
      </c>
      <c r="AA1158" s="26">
        <f t="shared" si="258"/>
        <v>1156</v>
      </c>
      <c r="AB1158" s="26">
        <f t="shared" si="264"/>
        <v>25.274149042437248</v>
      </c>
      <c r="AC1158" s="26">
        <f t="shared" si="265"/>
        <v>15.598708100419875</v>
      </c>
      <c r="AD1158" s="26">
        <f t="shared" si="259"/>
        <v>40.872857142857143</v>
      </c>
      <c r="AE1158" s="24">
        <f t="shared" si="260"/>
        <v>308.28041572924008</v>
      </c>
      <c r="AF1158" s="26">
        <f t="shared" si="253"/>
        <v>35.130415729240099</v>
      </c>
      <c r="AG1158" s="26">
        <f t="shared" si="261"/>
        <v>19.266666666666666</v>
      </c>
    </row>
    <row r="1159" spans="9:33" x14ac:dyDescent="0.3">
      <c r="I1159" s="26">
        <f t="shared" si="254"/>
        <v>1157</v>
      </c>
      <c r="J1159" s="26">
        <f t="shared" si="262"/>
        <v>25.296012493166</v>
      </c>
      <c r="K1159" s="26">
        <f t="shared" si="263"/>
        <v>15.612201792548266</v>
      </c>
      <c r="L1159" s="26">
        <f t="shared" si="255"/>
        <v>40.908214285714287</v>
      </c>
      <c r="M1159" s="24">
        <f t="shared" si="256"/>
        <v>308.28041572924008</v>
      </c>
      <c r="N1159" s="26">
        <f t="shared" si="252"/>
        <v>35.130415729240099</v>
      </c>
      <c r="O1159" s="26">
        <f t="shared" si="257"/>
        <v>19.283333333333335</v>
      </c>
      <c r="AA1159" s="26">
        <f t="shared" si="258"/>
        <v>1157</v>
      </c>
      <c r="AB1159" s="26">
        <f t="shared" si="264"/>
        <v>25.296012493166</v>
      </c>
      <c r="AC1159" s="26">
        <f t="shared" si="265"/>
        <v>15.612201792548266</v>
      </c>
      <c r="AD1159" s="26">
        <f t="shared" si="259"/>
        <v>40.908214285714287</v>
      </c>
      <c r="AE1159" s="24">
        <f t="shared" si="260"/>
        <v>308.28041572924008</v>
      </c>
      <c r="AF1159" s="26">
        <f t="shared" si="253"/>
        <v>35.130415729240099</v>
      </c>
      <c r="AG1159" s="26">
        <f t="shared" si="261"/>
        <v>19.283333333333335</v>
      </c>
    </row>
    <row r="1160" spans="9:33" x14ac:dyDescent="0.3">
      <c r="I1160" s="26">
        <f t="shared" si="254"/>
        <v>1158</v>
      </c>
      <c r="J1160" s="26">
        <f t="shared" si="262"/>
        <v>25.317875943894752</v>
      </c>
      <c r="K1160" s="26">
        <f t="shared" si="263"/>
        <v>15.625695484676656</v>
      </c>
      <c r="L1160" s="26">
        <f t="shared" si="255"/>
        <v>40.943571428571431</v>
      </c>
      <c r="M1160" s="24">
        <f t="shared" si="256"/>
        <v>308.28041572924008</v>
      </c>
      <c r="N1160" s="26">
        <f t="shared" si="252"/>
        <v>35.130415729240099</v>
      </c>
      <c r="O1160" s="26">
        <f t="shared" si="257"/>
        <v>19.3</v>
      </c>
      <c r="AA1160" s="26">
        <f t="shared" si="258"/>
        <v>1158</v>
      </c>
      <c r="AB1160" s="26">
        <f t="shared" si="264"/>
        <v>25.317875943894752</v>
      </c>
      <c r="AC1160" s="26">
        <f t="shared" si="265"/>
        <v>15.625695484676656</v>
      </c>
      <c r="AD1160" s="26">
        <f t="shared" si="259"/>
        <v>40.943571428571431</v>
      </c>
      <c r="AE1160" s="24">
        <f t="shared" si="260"/>
        <v>308.28041572924008</v>
      </c>
      <c r="AF1160" s="26">
        <f t="shared" si="253"/>
        <v>35.130415729240099</v>
      </c>
      <c r="AG1160" s="26">
        <f t="shared" si="261"/>
        <v>19.3</v>
      </c>
    </row>
    <row r="1161" spans="9:33" x14ac:dyDescent="0.3">
      <c r="I1161" s="26">
        <f t="shared" si="254"/>
        <v>1159</v>
      </c>
      <c r="J1161" s="26">
        <f t="shared" si="262"/>
        <v>25.339739394623503</v>
      </c>
      <c r="K1161" s="26">
        <f t="shared" si="263"/>
        <v>15.639189176805047</v>
      </c>
      <c r="L1161" s="26">
        <f t="shared" si="255"/>
        <v>40.978928571428575</v>
      </c>
      <c r="M1161" s="24">
        <f t="shared" si="256"/>
        <v>308.28041572924008</v>
      </c>
      <c r="N1161" s="26">
        <f t="shared" si="252"/>
        <v>35.130415729240099</v>
      </c>
      <c r="O1161" s="26">
        <f t="shared" si="257"/>
        <v>19.316666666666666</v>
      </c>
      <c r="AA1161" s="26">
        <f t="shared" si="258"/>
        <v>1159</v>
      </c>
      <c r="AB1161" s="26">
        <f t="shared" si="264"/>
        <v>25.339739394623503</v>
      </c>
      <c r="AC1161" s="26">
        <f t="shared" si="265"/>
        <v>15.639189176805047</v>
      </c>
      <c r="AD1161" s="26">
        <f t="shared" si="259"/>
        <v>40.978928571428575</v>
      </c>
      <c r="AE1161" s="24">
        <f t="shared" si="260"/>
        <v>308.28041572924008</v>
      </c>
      <c r="AF1161" s="26">
        <f t="shared" si="253"/>
        <v>35.130415729240099</v>
      </c>
      <c r="AG1161" s="26">
        <f t="shared" si="261"/>
        <v>19.316666666666666</v>
      </c>
    </row>
    <row r="1162" spans="9:33" x14ac:dyDescent="0.3">
      <c r="I1162" s="26">
        <f t="shared" si="254"/>
        <v>1160</v>
      </c>
      <c r="J1162" s="26">
        <f t="shared" si="262"/>
        <v>25.361602845352255</v>
      </c>
      <c r="K1162" s="26">
        <f t="shared" si="263"/>
        <v>15.652682868933438</v>
      </c>
      <c r="L1162" s="26">
        <f t="shared" si="255"/>
        <v>41.014285714285712</v>
      </c>
      <c r="M1162" s="24">
        <f t="shared" si="256"/>
        <v>308.28041572924008</v>
      </c>
      <c r="N1162" s="26">
        <f t="shared" si="252"/>
        <v>35.130415729240099</v>
      </c>
      <c r="O1162" s="26">
        <f t="shared" si="257"/>
        <v>19.333333333333332</v>
      </c>
      <c r="AA1162" s="26">
        <f t="shared" si="258"/>
        <v>1160</v>
      </c>
      <c r="AB1162" s="26">
        <f t="shared" si="264"/>
        <v>25.361602845352255</v>
      </c>
      <c r="AC1162" s="26">
        <f t="shared" si="265"/>
        <v>15.652682868933438</v>
      </c>
      <c r="AD1162" s="26">
        <f t="shared" si="259"/>
        <v>41.014285714285712</v>
      </c>
      <c r="AE1162" s="24">
        <f t="shared" si="260"/>
        <v>308.28041572924008</v>
      </c>
      <c r="AF1162" s="26">
        <f t="shared" si="253"/>
        <v>35.130415729240099</v>
      </c>
      <c r="AG1162" s="26">
        <f t="shared" si="261"/>
        <v>19.333333333333332</v>
      </c>
    </row>
    <row r="1163" spans="9:33" x14ac:dyDescent="0.3">
      <c r="I1163" s="26">
        <f t="shared" si="254"/>
        <v>1161</v>
      </c>
      <c r="J1163" s="26">
        <f t="shared" si="262"/>
        <v>25.383466296081007</v>
      </c>
      <c r="K1163" s="26">
        <f t="shared" si="263"/>
        <v>15.666176561061828</v>
      </c>
      <c r="L1163" s="26">
        <f t="shared" si="255"/>
        <v>41.049642857142857</v>
      </c>
      <c r="M1163" s="24">
        <f t="shared" si="256"/>
        <v>308.28041572924008</v>
      </c>
      <c r="N1163" s="26">
        <f t="shared" si="252"/>
        <v>35.130415729240099</v>
      </c>
      <c r="O1163" s="26">
        <f t="shared" si="257"/>
        <v>19.350000000000001</v>
      </c>
      <c r="AA1163" s="26">
        <f t="shared" si="258"/>
        <v>1161</v>
      </c>
      <c r="AB1163" s="26">
        <f t="shared" si="264"/>
        <v>25.383466296081007</v>
      </c>
      <c r="AC1163" s="26">
        <f t="shared" si="265"/>
        <v>15.666176561061828</v>
      </c>
      <c r="AD1163" s="26">
        <f t="shared" si="259"/>
        <v>41.049642857142857</v>
      </c>
      <c r="AE1163" s="24">
        <f t="shared" si="260"/>
        <v>308.28041572924008</v>
      </c>
      <c r="AF1163" s="26">
        <f t="shared" si="253"/>
        <v>35.130415729240099</v>
      </c>
      <c r="AG1163" s="26">
        <f t="shared" si="261"/>
        <v>19.350000000000001</v>
      </c>
    </row>
    <row r="1164" spans="9:33" x14ac:dyDescent="0.3">
      <c r="I1164" s="26">
        <f t="shared" si="254"/>
        <v>1162</v>
      </c>
      <c r="J1164" s="26">
        <f t="shared" si="262"/>
        <v>25.405329746809759</v>
      </c>
      <c r="K1164" s="26">
        <f t="shared" si="263"/>
        <v>15.679670253190221</v>
      </c>
      <c r="L1164" s="26">
        <f t="shared" si="255"/>
        <v>41.085000000000001</v>
      </c>
      <c r="M1164" s="24">
        <f t="shared" si="256"/>
        <v>308.28041572924008</v>
      </c>
      <c r="N1164" s="26">
        <f t="shared" si="252"/>
        <v>35.130415729240099</v>
      </c>
      <c r="O1164" s="26">
        <f t="shared" si="257"/>
        <v>19.366666666666667</v>
      </c>
      <c r="AA1164" s="26">
        <f t="shared" si="258"/>
        <v>1162</v>
      </c>
      <c r="AB1164" s="26">
        <f t="shared" si="264"/>
        <v>25.405329746809759</v>
      </c>
      <c r="AC1164" s="26">
        <f t="shared" si="265"/>
        <v>15.679670253190221</v>
      </c>
      <c r="AD1164" s="26">
        <f t="shared" si="259"/>
        <v>41.085000000000001</v>
      </c>
      <c r="AE1164" s="24">
        <f t="shared" si="260"/>
        <v>308.28041572924008</v>
      </c>
      <c r="AF1164" s="26">
        <f t="shared" si="253"/>
        <v>35.130415729240099</v>
      </c>
      <c r="AG1164" s="26">
        <f t="shared" si="261"/>
        <v>19.366666666666667</v>
      </c>
    </row>
    <row r="1165" spans="9:33" x14ac:dyDescent="0.3">
      <c r="I1165" s="26">
        <f t="shared" si="254"/>
        <v>1163</v>
      </c>
      <c r="J1165" s="26">
        <f t="shared" si="262"/>
        <v>25.427193197538511</v>
      </c>
      <c r="K1165" s="26">
        <f t="shared" si="263"/>
        <v>15.693163945318611</v>
      </c>
      <c r="L1165" s="26">
        <f t="shared" si="255"/>
        <v>41.120357142857145</v>
      </c>
      <c r="M1165" s="24">
        <f t="shared" si="256"/>
        <v>308.28041572924008</v>
      </c>
      <c r="N1165" s="26">
        <f t="shared" si="252"/>
        <v>35.130415729240099</v>
      </c>
      <c r="O1165" s="26">
        <f t="shared" si="257"/>
        <v>19.383333333333333</v>
      </c>
      <c r="AA1165" s="26">
        <f t="shared" si="258"/>
        <v>1163</v>
      </c>
      <c r="AB1165" s="26">
        <f t="shared" si="264"/>
        <v>25.427193197538511</v>
      </c>
      <c r="AC1165" s="26">
        <f t="shared" si="265"/>
        <v>15.693163945318611</v>
      </c>
      <c r="AD1165" s="26">
        <f t="shared" si="259"/>
        <v>41.120357142857145</v>
      </c>
      <c r="AE1165" s="24">
        <f t="shared" si="260"/>
        <v>308.28041572924008</v>
      </c>
      <c r="AF1165" s="26">
        <f t="shared" si="253"/>
        <v>35.130415729240099</v>
      </c>
      <c r="AG1165" s="26">
        <f t="shared" si="261"/>
        <v>19.383333333333333</v>
      </c>
    </row>
    <row r="1166" spans="9:33" x14ac:dyDescent="0.3">
      <c r="I1166" s="26">
        <f t="shared" si="254"/>
        <v>1164</v>
      </c>
      <c r="J1166" s="26">
        <f t="shared" si="262"/>
        <v>25.449056648267263</v>
      </c>
      <c r="K1166" s="26">
        <f t="shared" si="263"/>
        <v>15.706657637447002</v>
      </c>
      <c r="L1166" s="26">
        <f t="shared" si="255"/>
        <v>41.155714285714289</v>
      </c>
      <c r="M1166" s="24">
        <f t="shared" si="256"/>
        <v>308.28041572924008</v>
      </c>
      <c r="N1166" s="26">
        <f t="shared" si="252"/>
        <v>35.130415729240099</v>
      </c>
      <c r="O1166" s="26">
        <f t="shared" si="257"/>
        <v>19.399999999999999</v>
      </c>
      <c r="AA1166" s="26">
        <f t="shared" si="258"/>
        <v>1164</v>
      </c>
      <c r="AB1166" s="26">
        <f t="shared" si="264"/>
        <v>25.449056648267263</v>
      </c>
      <c r="AC1166" s="26">
        <f t="shared" si="265"/>
        <v>15.706657637447002</v>
      </c>
      <c r="AD1166" s="26">
        <f t="shared" si="259"/>
        <v>41.155714285714289</v>
      </c>
      <c r="AE1166" s="24">
        <f t="shared" si="260"/>
        <v>308.28041572924008</v>
      </c>
      <c r="AF1166" s="26">
        <f t="shared" si="253"/>
        <v>35.130415729240099</v>
      </c>
      <c r="AG1166" s="26">
        <f t="shared" si="261"/>
        <v>19.399999999999999</v>
      </c>
    </row>
    <row r="1167" spans="9:33" x14ac:dyDescent="0.3">
      <c r="I1167" s="26">
        <f t="shared" si="254"/>
        <v>1165</v>
      </c>
      <c r="J1167" s="26">
        <f t="shared" si="262"/>
        <v>25.470920098996015</v>
      </c>
      <c r="K1167" s="26">
        <f t="shared" si="263"/>
        <v>15.720151329575392</v>
      </c>
      <c r="L1167" s="26">
        <f t="shared" si="255"/>
        <v>41.191071428571426</v>
      </c>
      <c r="M1167" s="24">
        <f t="shared" si="256"/>
        <v>308.28041572924008</v>
      </c>
      <c r="N1167" s="26">
        <f t="shared" si="252"/>
        <v>35.130415729240099</v>
      </c>
      <c r="O1167" s="26">
        <f t="shared" si="257"/>
        <v>19.416666666666668</v>
      </c>
      <c r="AA1167" s="26">
        <f t="shared" si="258"/>
        <v>1165</v>
      </c>
      <c r="AB1167" s="26">
        <f t="shared" si="264"/>
        <v>25.470920098996015</v>
      </c>
      <c r="AC1167" s="26">
        <f t="shared" si="265"/>
        <v>15.720151329575392</v>
      </c>
      <c r="AD1167" s="26">
        <f t="shared" si="259"/>
        <v>41.191071428571426</v>
      </c>
      <c r="AE1167" s="24">
        <f t="shared" si="260"/>
        <v>308.28041572924008</v>
      </c>
      <c r="AF1167" s="26">
        <f t="shared" si="253"/>
        <v>35.130415729240099</v>
      </c>
      <c r="AG1167" s="26">
        <f t="shared" si="261"/>
        <v>19.416666666666668</v>
      </c>
    </row>
    <row r="1168" spans="9:33" x14ac:dyDescent="0.3">
      <c r="I1168" s="26">
        <f t="shared" si="254"/>
        <v>1166</v>
      </c>
      <c r="J1168" s="26">
        <f t="shared" si="262"/>
        <v>25.492783549724766</v>
      </c>
      <c r="K1168" s="26">
        <f t="shared" si="263"/>
        <v>15.733645021703783</v>
      </c>
      <c r="L1168" s="26">
        <f t="shared" si="255"/>
        <v>41.226428571428571</v>
      </c>
      <c r="M1168" s="24">
        <f t="shared" si="256"/>
        <v>308.28041572924008</v>
      </c>
      <c r="N1168" s="26">
        <f t="shared" si="252"/>
        <v>35.130415729240099</v>
      </c>
      <c r="O1168" s="26">
        <f t="shared" si="257"/>
        <v>19.433333333333334</v>
      </c>
      <c r="AA1168" s="26">
        <f t="shared" si="258"/>
        <v>1166</v>
      </c>
      <c r="AB1168" s="26">
        <f t="shared" si="264"/>
        <v>25.492783549724766</v>
      </c>
      <c r="AC1168" s="26">
        <f t="shared" si="265"/>
        <v>15.733645021703783</v>
      </c>
      <c r="AD1168" s="26">
        <f t="shared" si="259"/>
        <v>41.226428571428571</v>
      </c>
      <c r="AE1168" s="24">
        <f t="shared" si="260"/>
        <v>308.28041572924008</v>
      </c>
      <c r="AF1168" s="26">
        <f t="shared" si="253"/>
        <v>35.130415729240099</v>
      </c>
      <c r="AG1168" s="26">
        <f t="shared" si="261"/>
        <v>19.433333333333334</v>
      </c>
    </row>
    <row r="1169" spans="9:33" x14ac:dyDescent="0.3">
      <c r="I1169" s="26">
        <f t="shared" si="254"/>
        <v>1167</v>
      </c>
      <c r="J1169" s="26">
        <f t="shared" si="262"/>
        <v>25.514647000453518</v>
      </c>
      <c r="K1169" s="26">
        <f t="shared" si="263"/>
        <v>15.747138713832175</v>
      </c>
      <c r="L1169" s="26">
        <f t="shared" si="255"/>
        <v>41.261785714285715</v>
      </c>
      <c r="M1169" s="24">
        <f t="shared" si="256"/>
        <v>308.28041572924008</v>
      </c>
      <c r="N1169" s="26">
        <f t="shared" si="252"/>
        <v>35.130415729240099</v>
      </c>
      <c r="O1169" s="26">
        <f t="shared" si="257"/>
        <v>19.45</v>
      </c>
      <c r="AA1169" s="26">
        <f t="shared" si="258"/>
        <v>1167</v>
      </c>
      <c r="AB1169" s="26">
        <f t="shared" si="264"/>
        <v>25.514647000453518</v>
      </c>
      <c r="AC1169" s="26">
        <f t="shared" si="265"/>
        <v>15.747138713832175</v>
      </c>
      <c r="AD1169" s="26">
        <f t="shared" si="259"/>
        <v>41.261785714285715</v>
      </c>
      <c r="AE1169" s="24">
        <f t="shared" si="260"/>
        <v>308.28041572924008</v>
      </c>
      <c r="AF1169" s="26">
        <f t="shared" si="253"/>
        <v>35.130415729240099</v>
      </c>
      <c r="AG1169" s="26">
        <f t="shared" si="261"/>
        <v>19.45</v>
      </c>
    </row>
    <row r="1170" spans="9:33" x14ac:dyDescent="0.3">
      <c r="I1170" s="26">
        <f t="shared" si="254"/>
        <v>1168</v>
      </c>
      <c r="J1170" s="26">
        <f t="shared" si="262"/>
        <v>25.53651045118227</v>
      </c>
      <c r="K1170" s="26">
        <f t="shared" si="263"/>
        <v>15.760632405960566</v>
      </c>
      <c r="L1170" s="26">
        <f t="shared" si="255"/>
        <v>41.297142857142859</v>
      </c>
      <c r="M1170" s="24">
        <f t="shared" si="256"/>
        <v>308.28041572924008</v>
      </c>
      <c r="N1170" s="26">
        <f t="shared" si="252"/>
        <v>35.130415729240099</v>
      </c>
      <c r="O1170" s="26">
        <f t="shared" si="257"/>
        <v>19.466666666666665</v>
      </c>
      <c r="AA1170" s="26">
        <f t="shared" si="258"/>
        <v>1168</v>
      </c>
      <c r="AB1170" s="26">
        <f t="shared" si="264"/>
        <v>25.53651045118227</v>
      </c>
      <c r="AC1170" s="26">
        <f t="shared" si="265"/>
        <v>15.760632405960566</v>
      </c>
      <c r="AD1170" s="26">
        <f t="shared" si="259"/>
        <v>41.297142857142859</v>
      </c>
      <c r="AE1170" s="24">
        <f t="shared" si="260"/>
        <v>308.28041572924008</v>
      </c>
      <c r="AF1170" s="26">
        <f t="shared" si="253"/>
        <v>35.130415729240099</v>
      </c>
      <c r="AG1170" s="26">
        <f t="shared" si="261"/>
        <v>19.466666666666665</v>
      </c>
    </row>
    <row r="1171" spans="9:33" x14ac:dyDescent="0.3">
      <c r="I1171" s="26">
        <f t="shared" si="254"/>
        <v>1169</v>
      </c>
      <c r="J1171" s="26">
        <f t="shared" si="262"/>
        <v>25.558373901911022</v>
      </c>
      <c r="K1171" s="26">
        <f t="shared" si="263"/>
        <v>15.774126098088956</v>
      </c>
      <c r="L1171" s="26">
        <f t="shared" si="255"/>
        <v>41.332500000000003</v>
      </c>
      <c r="M1171" s="24">
        <f t="shared" si="256"/>
        <v>308.28041572924008</v>
      </c>
      <c r="N1171" s="26">
        <f t="shared" si="252"/>
        <v>35.130415729240099</v>
      </c>
      <c r="O1171" s="26">
        <f t="shared" si="257"/>
        <v>19.483333333333334</v>
      </c>
      <c r="AA1171" s="26">
        <f t="shared" si="258"/>
        <v>1169</v>
      </c>
      <c r="AB1171" s="26">
        <f t="shared" si="264"/>
        <v>25.558373901911022</v>
      </c>
      <c r="AC1171" s="26">
        <f t="shared" si="265"/>
        <v>15.774126098088956</v>
      </c>
      <c r="AD1171" s="26">
        <f t="shared" si="259"/>
        <v>41.332500000000003</v>
      </c>
      <c r="AE1171" s="24">
        <f t="shared" si="260"/>
        <v>308.28041572924008</v>
      </c>
      <c r="AF1171" s="26">
        <f t="shared" si="253"/>
        <v>35.130415729240099</v>
      </c>
      <c r="AG1171" s="26">
        <f t="shared" si="261"/>
        <v>19.483333333333334</v>
      </c>
    </row>
    <row r="1172" spans="9:33" x14ac:dyDescent="0.3">
      <c r="I1172" s="26">
        <f t="shared" si="254"/>
        <v>1170</v>
      </c>
      <c r="J1172" s="26">
        <f t="shared" si="262"/>
        <v>25.580237352639774</v>
      </c>
      <c r="K1172" s="26">
        <f t="shared" si="263"/>
        <v>15.787619790217347</v>
      </c>
      <c r="L1172" s="26">
        <f t="shared" si="255"/>
        <v>41.36785714285714</v>
      </c>
      <c r="M1172" s="24">
        <f t="shared" si="256"/>
        <v>308.28041572924008</v>
      </c>
      <c r="N1172" s="26">
        <f t="shared" si="252"/>
        <v>35.130415729240099</v>
      </c>
      <c r="O1172" s="26">
        <f t="shared" si="257"/>
        <v>19.5</v>
      </c>
      <c r="AA1172" s="26">
        <f t="shared" si="258"/>
        <v>1170</v>
      </c>
      <c r="AB1172" s="26">
        <f t="shared" si="264"/>
        <v>25.580237352639774</v>
      </c>
      <c r="AC1172" s="26">
        <f t="shared" si="265"/>
        <v>15.787619790217347</v>
      </c>
      <c r="AD1172" s="26">
        <f t="shared" si="259"/>
        <v>41.36785714285714</v>
      </c>
      <c r="AE1172" s="24">
        <f t="shared" si="260"/>
        <v>308.28041572924008</v>
      </c>
      <c r="AF1172" s="26">
        <f t="shared" si="253"/>
        <v>35.130415729240099</v>
      </c>
      <c r="AG1172" s="26">
        <f t="shared" si="261"/>
        <v>19.5</v>
      </c>
    </row>
    <row r="1173" spans="9:33" x14ac:dyDescent="0.3">
      <c r="I1173" s="26">
        <f t="shared" si="254"/>
        <v>1171</v>
      </c>
      <c r="J1173" s="26">
        <f t="shared" si="262"/>
        <v>25.602100803368526</v>
      </c>
      <c r="K1173" s="26">
        <f t="shared" si="263"/>
        <v>15.801113482345738</v>
      </c>
      <c r="L1173" s="26">
        <f t="shared" si="255"/>
        <v>41.403214285714284</v>
      </c>
      <c r="M1173" s="24">
        <f t="shared" si="256"/>
        <v>308.28041572924008</v>
      </c>
      <c r="N1173" s="26">
        <f t="shared" si="252"/>
        <v>35.130415729240099</v>
      </c>
      <c r="O1173" s="26">
        <f t="shared" si="257"/>
        <v>19.516666666666666</v>
      </c>
      <c r="AA1173" s="26">
        <f t="shared" si="258"/>
        <v>1171</v>
      </c>
      <c r="AB1173" s="26">
        <f t="shared" si="264"/>
        <v>25.602100803368526</v>
      </c>
      <c r="AC1173" s="26">
        <f t="shared" si="265"/>
        <v>15.801113482345738</v>
      </c>
      <c r="AD1173" s="26">
        <f t="shared" si="259"/>
        <v>41.403214285714284</v>
      </c>
      <c r="AE1173" s="24">
        <f t="shared" si="260"/>
        <v>308.28041572924008</v>
      </c>
      <c r="AF1173" s="26">
        <f t="shared" si="253"/>
        <v>35.130415729240099</v>
      </c>
      <c r="AG1173" s="26">
        <f t="shared" si="261"/>
        <v>19.516666666666666</v>
      </c>
    </row>
    <row r="1174" spans="9:33" x14ac:dyDescent="0.3">
      <c r="I1174" s="26">
        <f t="shared" si="254"/>
        <v>1172</v>
      </c>
      <c r="J1174" s="26">
        <f t="shared" si="262"/>
        <v>25.623964254097277</v>
      </c>
      <c r="K1174" s="26">
        <f t="shared" si="263"/>
        <v>15.814607174474128</v>
      </c>
      <c r="L1174" s="26">
        <f t="shared" si="255"/>
        <v>41.438571428571429</v>
      </c>
      <c r="M1174" s="24">
        <f t="shared" si="256"/>
        <v>308.28041572924008</v>
      </c>
      <c r="N1174" s="26">
        <f t="shared" si="252"/>
        <v>35.130415729240099</v>
      </c>
      <c r="O1174" s="26">
        <f t="shared" si="257"/>
        <v>19.533333333333335</v>
      </c>
      <c r="AA1174" s="26">
        <f t="shared" si="258"/>
        <v>1172</v>
      </c>
      <c r="AB1174" s="26">
        <f t="shared" si="264"/>
        <v>25.623964254097277</v>
      </c>
      <c r="AC1174" s="26">
        <f t="shared" si="265"/>
        <v>15.814607174474128</v>
      </c>
      <c r="AD1174" s="26">
        <f t="shared" si="259"/>
        <v>41.438571428571429</v>
      </c>
      <c r="AE1174" s="24">
        <f t="shared" si="260"/>
        <v>308.28041572924008</v>
      </c>
      <c r="AF1174" s="26">
        <f t="shared" si="253"/>
        <v>35.130415729240099</v>
      </c>
      <c r="AG1174" s="26">
        <f t="shared" si="261"/>
        <v>19.533333333333335</v>
      </c>
    </row>
    <row r="1175" spans="9:33" x14ac:dyDescent="0.3">
      <c r="I1175" s="26">
        <f t="shared" si="254"/>
        <v>1173</v>
      </c>
      <c r="J1175" s="26">
        <f t="shared" si="262"/>
        <v>25.645827704826029</v>
      </c>
      <c r="K1175" s="26">
        <f t="shared" si="263"/>
        <v>15.82810086660252</v>
      </c>
      <c r="L1175" s="26">
        <f t="shared" si="255"/>
        <v>41.473928571428573</v>
      </c>
      <c r="M1175" s="24">
        <f t="shared" si="256"/>
        <v>308.28041572924008</v>
      </c>
      <c r="N1175" s="26">
        <f t="shared" si="252"/>
        <v>35.130415729240099</v>
      </c>
      <c r="O1175" s="26">
        <f t="shared" si="257"/>
        <v>19.55</v>
      </c>
      <c r="AA1175" s="26">
        <f t="shared" si="258"/>
        <v>1173</v>
      </c>
      <c r="AB1175" s="26">
        <f t="shared" si="264"/>
        <v>25.645827704826029</v>
      </c>
      <c r="AC1175" s="26">
        <f t="shared" si="265"/>
        <v>15.82810086660252</v>
      </c>
      <c r="AD1175" s="26">
        <f t="shared" si="259"/>
        <v>41.473928571428573</v>
      </c>
      <c r="AE1175" s="24">
        <f t="shared" si="260"/>
        <v>308.28041572924008</v>
      </c>
      <c r="AF1175" s="26">
        <f t="shared" si="253"/>
        <v>35.130415729240099</v>
      </c>
      <c r="AG1175" s="26">
        <f t="shared" si="261"/>
        <v>19.55</v>
      </c>
    </row>
    <row r="1176" spans="9:33" x14ac:dyDescent="0.3">
      <c r="I1176" s="26">
        <f t="shared" si="254"/>
        <v>1174</v>
      </c>
      <c r="J1176" s="26">
        <f t="shared" si="262"/>
        <v>25.667691155554781</v>
      </c>
      <c r="K1176" s="26">
        <f t="shared" si="263"/>
        <v>15.841594558730911</v>
      </c>
      <c r="L1176" s="26">
        <f t="shared" si="255"/>
        <v>41.509285714285717</v>
      </c>
      <c r="M1176" s="24">
        <f t="shared" si="256"/>
        <v>308.28041572924008</v>
      </c>
      <c r="N1176" s="26">
        <f t="shared" si="252"/>
        <v>35.130415729240099</v>
      </c>
      <c r="O1176" s="26">
        <f t="shared" si="257"/>
        <v>19.566666666666666</v>
      </c>
      <c r="AA1176" s="26">
        <f t="shared" si="258"/>
        <v>1174</v>
      </c>
      <c r="AB1176" s="26">
        <f t="shared" si="264"/>
        <v>25.667691155554781</v>
      </c>
      <c r="AC1176" s="26">
        <f t="shared" si="265"/>
        <v>15.841594558730911</v>
      </c>
      <c r="AD1176" s="26">
        <f t="shared" si="259"/>
        <v>41.509285714285717</v>
      </c>
      <c r="AE1176" s="24">
        <f t="shared" si="260"/>
        <v>308.28041572924008</v>
      </c>
      <c r="AF1176" s="26">
        <f t="shared" si="253"/>
        <v>35.130415729240099</v>
      </c>
      <c r="AG1176" s="26">
        <f t="shared" si="261"/>
        <v>19.566666666666666</v>
      </c>
    </row>
    <row r="1177" spans="9:33" x14ac:dyDescent="0.3">
      <c r="I1177" s="26">
        <f t="shared" si="254"/>
        <v>1175</v>
      </c>
      <c r="J1177" s="26">
        <f t="shared" si="262"/>
        <v>25.689554606283533</v>
      </c>
      <c r="K1177" s="26">
        <f t="shared" si="263"/>
        <v>15.855088250859302</v>
      </c>
      <c r="L1177" s="26">
        <f t="shared" si="255"/>
        <v>41.544642857142861</v>
      </c>
      <c r="M1177" s="24">
        <f t="shared" si="256"/>
        <v>308.28041572924008</v>
      </c>
      <c r="N1177" s="26">
        <f t="shared" si="252"/>
        <v>35.130415729240099</v>
      </c>
      <c r="O1177" s="26">
        <f t="shared" si="257"/>
        <v>19.583333333333332</v>
      </c>
      <c r="AA1177" s="26">
        <f t="shared" si="258"/>
        <v>1175</v>
      </c>
      <c r="AB1177" s="26">
        <f t="shared" si="264"/>
        <v>25.689554606283533</v>
      </c>
      <c r="AC1177" s="26">
        <f t="shared" si="265"/>
        <v>15.855088250859302</v>
      </c>
      <c r="AD1177" s="26">
        <f t="shared" si="259"/>
        <v>41.544642857142861</v>
      </c>
      <c r="AE1177" s="24">
        <f t="shared" si="260"/>
        <v>308.28041572924008</v>
      </c>
      <c r="AF1177" s="26">
        <f t="shared" si="253"/>
        <v>35.130415729240099</v>
      </c>
      <c r="AG1177" s="26">
        <f t="shared" si="261"/>
        <v>19.583333333333332</v>
      </c>
    </row>
    <row r="1178" spans="9:33" x14ac:dyDescent="0.3">
      <c r="I1178" s="26">
        <f t="shared" si="254"/>
        <v>1176</v>
      </c>
      <c r="J1178" s="26">
        <f t="shared" si="262"/>
        <v>25.711418057012285</v>
      </c>
      <c r="K1178" s="26">
        <f t="shared" si="263"/>
        <v>15.868581942987692</v>
      </c>
      <c r="L1178" s="26">
        <f t="shared" si="255"/>
        <v>41.58</v>
      </c>
      <c r="M1178" s="24">
        <f t="shared" si="256"/>
        <v>308.28041572924008</v>
      </c>
      <c r="N1178" s="26">
        <f t="shared" si="252"/>
        <v>35.130415729240099</v>
      </c>
      <c r="O1178" s="26">
        <f t="shared" si="257"/>
        <v>19.600000000000001</v>
      </c>
      <c r="AA1178" s="26">
        <f t="shared" si="258"/>
        <v>1176</v>
      </c>
      <c r="AB1178" s="26">
        <f t="shared" si="264"/>
        <v>25.711418057012285</v>
      </c>
      <c r="AC1178" s="26">
        <f t="shared" si="265"/>
        <v>15.868581942987692</v>
      </c>
      <c r="AD1178" s="26">
        <f t="shared" si="259"/>
        <v>41.58</v>
      </c>
      <c r="AE1178" s="24">
        <f t="shared" si="260"/>
        <v>308.28041572924008</v>
      </c>
      <c r="AF1178" s="26">
        <f t="shared" si="253"/>
        <v>35.130415729240099</v>
      </c>
      <c r="AG1178" s="26">
        <f t="shared" si="261"/>
        <v>19.600000000000001</v>
      </c>
    </row>
    <row r="1179" spans="9:33" x14ac:dyDescent="0.3">
      <c r="I1179" s="26">
        <f t="shared" si="254"/>
        <v>1177</v>
      </c>
      <c r="J1179" s="26">
        <f t="shared" si="262"/>
        <v>25.733281507741037</v>
      </c>
      <c r="K1179" s="26">
        <f t="shared" si="263"/>
        <v>15.882075635116083</v>
      </c>
      <c r="L1179" s="26">
        <f t="shared" si="255"/>
        <v>41.615357142857142</v>
      </c>
      <c r="M1179" s="24">
        <f t="shared" si="256"/>
        <v>308.28041572924008</v>
      </c>
      <c r="N1179" s="26">
        <f t="shared" si="252"/>
        <v>35.130415729240099</v>
      </c>
      <c r="O1179" s="26">
        <f t="shared" si="257"/>
        <v>19.616666666666667</v>
      </c>
      <c r="AA1179" s="26">
        <f t="shared" si="258"/>
        <v>1177</v>
      </c>
      <c r="AB1179" s="26">
        <f t="shared" si="264"/>
        <v>25.733281507741037</v>
      </c>
      <c r="AC1179" s="26">
        <f t="shared" si="265"/>
        <v>15.882075635116083</v>
      </c>
      <c r="AD1179" s="26">
        <f t="shared" si="259"/>
        <v>41.615357142857142</v>
      </c>
      <c r="AE1179" s="24">
        <f t="shared" si="260"/>
        <v>308.28041572924008</v>
      </c>
      <c r="AF1179" s="26">
        <f t="shared" si="253"/>
        <v>35.130415729240099</v>
      </c>
      <c r="AG1179" s="26">
        <f t="shared" si="261"/>
        <v>19.616666666666667</v>
      </c>
    </row>
    <row r="1180" spans="9:33" x14ac:dyDescent="0.3">
      <c r="I1180" s="26">
        <f t="shared" si="254"/>
        <v>1178</v>
      </c>
      <c r="J1180" s="26">
        <f t="shared" si="262"/>
        <v>25.755144958469788</v>
      </c>
      <c r="K1180" s="26">
        <f t="shared" si="263"/>
        <v>15.895569327244475</v>
      </c>
      <c r="L1180" s="26">
        <f t="shared" si="255"/>
        <v>41.650714285714287</v>
      </c>
      <c r="M1180" s="24">
        <f t="shared" si="256"/>
        <v>308.28041572924008</v>
      </c>
      <c r="N1180" s="26">
        <f t="shared" si="252"/>
        <v>35.130415729240099</v>
      </c>
      <c r="O1180" s="26">
        <f t="shared" si="257"/>
        <v>19.633333333333333</v>
      </c>
      <c r="AA1180" s="26">
        <f t="shared" si="258"/>
        <v>1178</v>
      </c>
      <c r="AB1180" s="26">
        <f t="shared" si="264"/>
        <v>25.755144958469788</v>
      </c>
      <c r="AC1180" s="26">
        <f t="shared" si="265"/>
        <v>15.895569327244475</v>
      </c>
      <c r="AD1180" s="26">
        <f t="shared" si="259"/>
        <v>41.650714285714287</v>
      </c>
      <c r="AE1180" s="24">
        <f t="shared" si="260"/>
        <v>308.28041572924008</v>
      </c>
      <c r="AF1180" s="26">
        <f t="shared" si="253"/>
        <v>35.130415729240099</v>
      </c>
      <c r="AG1180" s="26">
        <f t="shared" si="261"/>
        <v>19.633333333333333</v>
      </c>
    </row>
    <row r="1181" spans="9:33" x14ac:dyDescent="0.3">
      <c r="I1181" s="26">
        <f t="shared" si="254"/>
        <v>1179</v>
      </c>
      <c r="J1181" s="26">
        <f t="shared" si="262"/>
        <v>25.77700840919854</v>
      </c>
      <c r="K1181" s="26">
        <f t="shared" si="263"/>
        <v>15.909063019372866</v>
      </c>
      <c r="L1181" s="26">
        <f t="shared" si="255"/>
        <v>41.686071428571431</v>
      </c>
      <c r="M1181" s="24">
        <f t="shared" si="256"/>
        <v>308.28041572924008</v>
      </c>
      <c r="N1181" s="26">
        <f t="shared" si="252"/>
        <v>35.130415729240099</v>
      </c>
      <c r="O1181" s="26">
        <f t="shared" si="257"/>
        <v>19.649999999999999</v>
      </c>
      <c r="AA1181" s="26">
        <f t="shared" si="258"/>
        <v>1179</v>
      </c>
      <c r="AB1181" s="26">
        <f t="shared" si="264"/>
        <v>25.77700840919854</v>
      </c>
      <c r="AC1181" s="26">
        <f t="shared" si="265"/>
        <v>15.909063019372866</v>
      </c>
      <c r="AD1181" s="26">
        <f t="shared" si="259"/>
        <v>41.686071428571431</v>
      </c>
      <c r="AE1181" s="24">
        <f t="shared" si="260"/>
        <v>308.28041572924008</v>
      </c>
      <c r="AF1181" s="26">
        <f t="shared" si="253"/>
        <v>35.130415729240099</v>
      </c>
      <c r="AG1181" s="26">
        <f t="shared" si="261"/>
        <v>19.649999999999999</v>
      </c>
    </row>
    <row r="1182" spans="9:33" x14ac:dyDescent="0.3">
      <c r="I1182" s="26">
        <f t="shared" si="254"/>
        <v>1180</v>
      </c>
      <c r="J1182" s="26">
        <f t="shared" si="262"/>
        <v>25.798871859927292</v>
      </c>
      <c r="K1182" s="26">
        <f t="shared" si="263"/>
        <v>15.922556711501256</v>
      </c>
      <c r="L1182" s="26">
        <f t="shared" si="255"/>
        <v>41.721428571428575</v>
      </c>
      <c r="M1182" s="24">
        <f t="shared" si="256"/>
        <v>308.28041572924008</v>
      </c>
      <c r="N1182" s="26">
        <f t="shared" si="252"/>
        <v>35.130415729240099</v>
      </c>
      <c r="O1182" s="26">
        <f t="shared" si="257"/>
        <v>19.666666666666668</v>
      </c>
      <c r="AA1182" s="26">
        <f t="shared" si="258"/>
        <v>1180</v>
      </c>
      <c r="AB1182" s="26">
        <f t="shared" si="264"/>
        <v>25.798871859927292</v>
      </c>
      <c r="AC1182" s="26">
        <f t="shared" si="265"/>
        <v>15.922556711501256</v>
      </c>
      <c r="AD1182" s="26">
        <f t="shared" si="259"/>
        <v>41.721428571428575</v>
      </c>
      <c r="AE1182" s="24">
        <f t="shared" si="260"/>
        <v>308.28041572924008</v>
      </c>
      <c r="AF1182" s="26">
        <f t="shared" si="253"/>
        <v>35.130415729240099</v>
      </c>
      <c r="AG1182" s="26">
        <f t="shared" si="261"/>
        <v>19.666666666666668</v>
      </c>
    </row>
    <row r="1183" spans="9:33" x14ac:dyDescent="0.3">
      <c r="I1183" s="26">
        <f t="shared" si="254"/>
        <v>1181</v>
      </c>
      <c r="J1183" s="26">
        <f t="shared" si="262"/>
        <v>25.820735310656044</v>
      </c>
      <c r="K1183" s="26">
        <f t="shared" si="263"/>
        <v>15.936050403629647</v>
      </c>
      <c r="L1183" s="26">
        <f t="shared" si="255"/>
        <v>41.756785714285712</v>
      </c>
      <c r="M1183" s="24">
        <f t="shared" si="256"/>
        <v>308.28041572924008</v>
      </c>
      <c r="N1183" s="26">
        <f t="shared" si="252"/>
        <v>35.130415729240099</v>
      </c>
      <c r="O1183" s="26">
        <f t="shared" si="257"/>
        <v>19.683333333333334</v>
      </c>
      <c r="AA1183" s="26">
        <f t="shared" si="258"/>
        <v>1181</v>
      </c>
      <c r="AB1183" s="26">
        <f t="shared" si="264"/>
        <v>25.820735310656044</v>
      </c>
      <c r="AC1183" s="26">
        <f t="shared" si="265"/>
        <v>15.936050403629647</v>
      </c>
      <c r="AD1183" s="26">
        <f t="shared" si="259"/>
        <v>41.756785714285712</v>
      </c>
      <c r="AE1183" s="24">
        <f t="shared" si="260"/>
        <v>308.28041572924008</v>
      </c>
      <c r="AF1183" s="26">
        <f t="shared" si="253"/>
        <v>35.130415729240099</v>
      </c>
      <c r="AG1183" s="26">
        <f t="shared" si="261"/>
        <v>19.683333333333334</v>
      </c>
    </row>
    <row r="1184" spans="9:33" x14ac:dyDescent="0.3">
      <c r="I1184" s="26">
        <f t="shared" si="254"/>
        <v>1182</v>
      </c>
      <c r="J1184" s="26">
        <f t="shared" si="262"/>
        <v>25.842598761384796</v>
      </c>
      <c r="K1184" s="26">
        <f t="shared" si="263"/>
        <v>15.949544095758037</v>
      </c>
      <c r="L1184" s="26">
        <f t="shared" si="255"/>
        <v>41.792142857142856</v>
      </c>
      <c r="M1184" s="24">
        <f t="shared" si="256"/>
        <v>308.28041572924008</v>
      </c>
      <c r="N1184" s="26">
        <f t="shared" si="252"/>
        <v>35.130415729240099</v>
      </c>
      <c r="O1184" s="26">
        <f t="shared" si="257"/>
        <v>19.7</v>
      </c>
      <c r="AA1184" s="26">
        <f t="shared" si="258"/>
        <v>1182</v>
      </c>
      <c r="AB1184" s="26">
        <f t="shared" si="264"/>
        <v>25.842598761384796</v>
      </c>
      <c r="AC1184" s="26">
        <f t="shared" si="265"/>
        <v>15.949544095758037</v>
      </c>
      <c r="AD1184" s="26">
        <f t="shared" si="259"/>
        <v>41.792142857142856</v>
      </c>
      <c r="AE1184" s="24">
        <f t="shared" si="260"/>
        <v>308.28041572924008</v>
      </c>
      <c r="AF1184" s="26">
        <f t="shared" si="253"/>
        <v>35.130415729240099</v>
      </c>
      <c r="AG1184" s="26">
        <f t="shared" si="261"/>
        <v>19.7</v>
      </c>
    </row>
    <row r="1185" spans="9:33" x14ac:dyDescent="0.3">
      <c r="I1185" s="26">
        <f t="shared" si="254"/>
        <v>1183</v>
      </c>
      <c r="J1185" s="26">
        <f t="shared" si="262"/>
        <v>25.864462212113551</v>
      </c>
      <c r="K1185" s="26">
        <f t="shared" si="263"/>
        <v>15.963037787886428</v>
      </c>
      <c r="L1185" s="26">
        <f t="shared" si="255"/>
        <v>41.827500000000001</v>
      </c>
      <c r="M1185" s="24">
        <f t="shared" si="256"/>
        <v>308.28041572924008</v>
      </c>
      <c r="N1185" s="26">
        <f t="shared" si="252"/>
        <v>35.130415729240099</v>
      </c>
      <c r="O1185" s="26">
        <f t="shared" si="257"/>
        <v>19.716666666666665</v>
      </c>
      <c r="AA1185" s="26">
        <f t="shared" si="258"/>
        <v>1183</v>
      </c>
      <c r="AB1185" s="26">
        <f t="shared" si="264"/>
        <v>25.864462212113551</v>
      </c>
      <c r="AC1185" s="26">
        <f t="shared" si="265"/>
        <v>15.963037787886428</v>
      </c>
      <c r="AD1185" s="26">
        <f t="shared" si="259"/>
        <v>41.827500000000001</v>
      </c>
      <c r="AE1185" s="24">
        <f t="shared" si="260"/>
        <v>308.28041572924008</v>
      </c>
      <c r="AF1185" s="26">
        <f t="shared" si="253"/>
        <v>35.130415729240099</v>
      </c>
      <c r="AG1185" s="26">
        <f t="shared" si="261"/>
        <v>19.716666666666665</v>
      </c>
    </row>
    <row r="1186" spans="9:33" x14ac:dyDescent="0.3">
      <c r="I1186" s="26">
        <f t="shared" si="254"/>
        <v>1184</v>
      </c>
      <c r="J1186" s="26">
        <f t="shared" si="262"/>
        <v>25.886325662842303</v>
      </c>
      <c r="K1186" s="26">
        <f t="shared" si="263"/>
        <v>15.97653148001482</v>
      </c>
      <c r="L1186" s="26">
        <f t="shared" si="255"/>
        <v>41.862857142857145</v>
      </c>
      <c r="M1186" s="24">
        <f t="shared" si="256"/>
        <v>308.28041572924008</v>
      </c>
      <c r="N1186" s="26">
        <f t="shared" si="252"/>
        <v>35.130415729240099</v>
      </c>
      <c r="O1186" s="26">
        <f t="shared" si="257"/>
        <v>19.733333333333334</v>
      </c>
      <c r="AA1186" s="26">
        <f t="shared" si="258"/>
        <v>1184</v>
      </c>
      <c r="AB1186" s="26">
        <f t="shared" si="264"/>
        <v>25.886325662842303</v>
      </c>
      <c r="AC1186" s="26">
        <f t="shared" si="265"/>
        <v>15.97653148001482</v>
      </c>
      <c r="AD1186" s="26">
        <f t="shared" si="259"/>
        <v>41.862857142857145</v>
      </c>
      <c r="AE1186" s="24">
        <f t="shared" si="260"/>
        <v>308.28041572924008</v>
      </c>
      <c r="AF1186" s="26">
        <f t="shared" si="253"/>
        <v>35.130415729240099</v>
      </c>
      <c r="AG1186" s="26">
        <f t="shared" si="261"/>
        <v>19.733333333333334</v>
      </c>
    </row>
    <row r="1187" spans="9:33" x14ac:dyDescent="0.3">
      <c r="I1187" s="26">
        <f t="shared" si="254"/>
        <v>1185</v>
      </c>
      <c r="J1187" s="26">
        <f t="shared" si="262"/>
        <v>25.908189113571055</v>
      </c>
      <c r="K1187" s="26">
        <f t="shared" si="263"/>
        <v>15.990025172143211</v>
      </c>
      <c r="L1187" s="26">
        <f t="shared" si="255"/>
        <v>41.898214285714289</v>
      </c>
      <c r="M1187" s="24">
        <f t="shared" si="256"/>
        <v>308.28041572924008</v>
      </c>
      <c r="N1187" s="26">
        <f t="shared" si="252"/>
        <v>35.130415729240099</v>
      </c>
      <c r="O1187" s="26">
        <f t="shared" si="257"/>
        <v>19.75</v>
      </c>
      <c r="AA1187" s="26">
        <f t="shared" si="258"/>
        <v>1185</v>
      </c>
      <c r="AB1187" s="26">
        <f t="shared" si="264"/>
        <v>25.908189113571055</v>
      </c>
      <c r="AC1187" s="26">
        <f t="shared" si="265"/>
        <v>15.990025172143211</v>
      </c>
      <c r="AD1187" s="26">
        <f t="shared" si="259"/>
        <v>41.898214285714289</v>
      </c>
      <c r="AE1187" s="24">
        <f t="shared" si="260"/>
        <v>308.28041572924008</v>
      </c>
      <c r="AF1187" s="26">
        <f t="shared" si="253"/>
        <v>35.130415729240099</v>
      </c>
      <c r="AG1187" s="26">
        <f t="shared" si="261"/>
        <v>19.75</v>
      </c>
    </row>
    <row r="1188" spans="9:33" x14ac:dyDescent="0.3">
      <c r="I1188" s="26">
        <f t="shared" si="254"/>
        <v>1186</v>
      </c>
      <c r="J1188" s="26">
        <f t="shared" si="262"/>
        <v>25.930052564299807</v>
      </c>
      <c r="K1188" s="26">
        <f t="shared" si="263"/>
        <v>16.003518864271602</v>
      </c>
      <c r="L1188" s="26">
        <f t="shared" si="255"/>
        <v>41.933571428571426</v>
      </c>
      <c r="M1188" s="24">
        <f t="shared" si="256"/>
        <v>308.28041572924008</v>
      </c>
      <c r="N1188" s="26">
        <f t="shared" si="252"/>
        <v>35.130415729240099</v>
      </c>
      <c r="O1188" s="26">
        <f t="shared" si="257"/>
        <v>19.766666666666666</v>
      </c>
      <c r="AA1188" s="26">
        <f t="shared" si="258"/>
        <v>1186</v>
      </c>
      <c r="AB1188" s="26">
        <f t="shared" si="264"/>
        <v>25.930052564299807</v>
      </c>
      <c r="AC1188" s="26">
        <f t="shared" si="265"/>
        <v>16.003518864271602</v>
      </c>
      <c r="AD1188" s="26">
        <f t="shared" si="259"/>
        <v>41.933571428571426</v>
      </c>
      <c r="AE1188" s="24">
        <f t="shared" si="260"/>
        <v>308.28041572924008</v>
      </c>
      <c r="AF1188" s="26">
        <f t="shared" si="253"/>
        <v>35.130415729240099</v>
      </c>
      <c r="AG1188" s="26">
        <f t="shared" si="261"/>
        <v>19.766666666666666</v>
      </c>
    </row>
    <row r="1189" spans="9:33" x14ac:dyDescent="0.3">
      <c r="I1189" s="26">
        <f t="shared" si="254"/>
        <v>1187</v>
      </c>
      <c r="J1189" s="26">
        <f t="shared" si="262"/>
        <v>25.951916015028559</v>
      </c>
      <c r="K1189" s="26">
        <f t="shared" si="263"/>
        <v>16.017012556399994</v>
      </c>
      <c r="L1189" s="26">
        <f t="shared" si="255"/>
        <v>41.96892857142857</v>
      </c>
      <c r="M1189" s="24">
        <f t="shared" si="256"/>
        <v>308.28041572924008</v>
      </c>
      <c r="N1189" s="26">
        <f t="shared" si="252"/>
        <v>35.130415729240099</v>
      </c>
      <c r="O1189" s="26">
        <f t="shared" si="257"/>
        <v>19.783333333333335</v>
      </c>
      <c r="AA1189" s="26">
        <f t="shared" si="258"/>
        <v>1187</v>
      </c>
      <c r="AB1189" s="26">
        <f t="shared" si="264"/>
        <v>25.951916015028559</v>
      </c>
      <c r="AC1189" s="26">
        <f t="shared" si="265"/>
        <v>16.017012556399994</v>
      </c>
      <c r="AD1189" s="26">
        <f t="shared" si="259"/>
        <v>41.96892857142857</v>
      </c>
      <c r="AE1189" s="24">
        <f t="shared" si="260"/>
        <v>308.28041572924008</v>
      </c>
      <c r="AF1189" s="26">
        <f t="shared" si="253"/>
        <v>35.130415729240099</v>
      </c>
      <c r="AG1189" s="26">
        <f t="shared" si="261"/>
        <v>19.783333333333335</v>
      </c>
    </row>
    <row r="1190" spans="9:33" x14ac:dyDescent="0.3">
      <c r="I1190" s="26">
        <f t="shared" si="254"/>
        <v>1188</v>
      </c>
      <c r="J1190" s="26">
        <f t="shared" si="262"/>
        <v>25.97377946575731</v>
      </c>
      <c r="K1190" s="26">
        <f t="shared" si="263"/>
        <v>16.030506248528383</v>
      </c>
      <c r="L1190" s="26">
        <f t="shared" si="255"/>
        <v>42.004285714285714</v>
      </c>
      <c r="M1190" s="24">
        <f t="shared" si="256"/>
        <v>308.28041572924008</v>
      </c>
      <c r="N1190" s="26">
        <f t="shared" si="252"/>
        <v>35.130415729240099</v>
      </c>
      <c r="O1190" s="26">
        <f t="shared" si="257"/>
        <v>19.8</v>
      </c>
      <c r="AA1190" s="26">
        <f t="shared" si="258"/>
        <v>1188</v>
      </c>
      <c r="AB1190" s="26">
        <f t="shared" si="264"/>
        <v>25.97377946575731</v>
      </c>
      <c r="AC1190" s="26">
        <f t="shared" si="265"/>
        <v>16.030506248528383</v>
      </c>
      <c r="AD1190" s="26">
        <f t="shared" si="259"/>
        <v>42.004285714285714</v>
      </c>
      <c r="AE1190" s="24">
        <f t="shared" si="260"/>
        <v>308.28041572924008</v>
      </c>
      <c r="AF1190" s="26">
        <f t="shared" si="253"/>
        <v>35.130415729240099</v>
      </c>
      <c r="AG1190" s="26">
        <f t="shared" si="261"/>
        <v>19.8</v>
      </c>
    </row>
    <row r="1191" spans="9:33" x14ac:dyDescent="0.3">
      <c r="I1191" s="26">
        <f t="shared" si="254"/>
        <v>1189</v>
      </c>
      <c r="J1191" s="26">
        <f t="shared" si="262"/>
        <v>25.995642916486062</v>
      </c>
      <c r="K1191" s="26">
        <f t="shared" si="263"/>
        <v>16.043999940656775</v>
      </c>
      <c r="L1191" s="26">
        <f t="shared" si="255"/>
        <v>42.039642857142859</v>
      </c>
      <c r="M1191" s="24">
        <f t="shared" si="256"/>
        <v>308.28041572924008</v>
      </c>
      <c r="N1191" s="26">
        <f t="shared" si="252"/>
        <v>35.130415729240099</v>
      </c>
      <c r="O1191" s="26">
        <f t="shared" si="257"/>
        <v>19.816666666666666</v>
      </c>
      <c r="AA1191" s="26">
        <f t="shared" si="258"/>
        <v>1189</v>
      </c>
      <c r="AB1191" s="26">
        <f t="shared" si="264"/>
        <v>25.995642916486062</v>
      </c>
      <c r="AC1191" s="26">
        <f t="shared" si="265"/>
        <v>16.043999940656775</v>
      </c>
      <c r="AD1191" s="26">
        <f t="shared" si="259"/>
        <v>42.039642857142859</v>
      </c>
      <c r="AE1191" s="24">
        <f t="shared" si="260"/>
        <v>308.28041572924008</v>
      </c>
      <c r="AF1191" s="26">
        <f t="shared" si="253"/>
        <v>35.130415729240099</v>
      </c>
      <c r="AG1191" s="26">
        <f t="shared" si="261"/>
        <v>19.816666666666666</v>
      </c>
    </row>
    <row r="1192" spans="9:33" x14ac:dyDescent="0.3">
      <c r="I1192" s="26">
        <f t="shared" si="254"/>
        <v>1190</v>
      </c>
      <c r="J1192" s="26">
        <f t="shared" si="262"/>
        <v>26.017506367214814</v>
      </c>
      <c r="K1192" s="26">
        <f t="shared" si="263"/>
        <v>16.057493632785164</v>
      </c>
      <c r="L1192" s="26">
        <f t="shared" si="255"/>
        <v>42.075000000000003</v>
      </c>
      <c r="M1192" s="24">
        <f t="shared" si="256"/>
        <v>308.28041572924008</v>
      </c>
      <c r="N1192" s="26">
        <f t="shared" si="252"/>
        <v>35.130415729240099</v>
      </c>
      <c r="O1192" s="26">
        <f t="shared" si="257"/>
        <v>19.833333333333332</v>
      </c>
      <c r="AA1192" s="26">
        <f t="shared" si="258"/>
        <v>1190</v>
      </c>
      <c r="AB1192" s="26">
        <f t="shared" si="264"/>
        <v>26.017506367214814</v>
      </c>
      <c r="AC1192" s="26">
        <f t="shared" si="265"/>
        <v>16.057493632785164</v>
      </c>
      <c r="AD1192" s="26">
        <f t="shared" si="259"/>
        <v>42.075000000000003</v>
      </c>
      <c r="AE1192" s="24">
        <f t="shared" si="260"/>
        <v>308.28041572924008</v>
      </c>
      <c r="AF1192" s="26">
        <f t="shared" si="253"/>
        <v>35.130415729240099</v>
      </c>
      <c r="AG1192" s="26">
        <f t="shared" si="261"/>
        <v>19.833333333333332</v>
      </c>
    </row>
    <row r="1193" spans="9:33" x14ac:dyDescent="0.3">
      <c r="I1193" s="26">
        <f t="shared" si="254"/>
        <v>1191</v>
      </c>
      <c r="J1193" s="26">
        <f t="shared" si="262"/>
        <v>26.039369817943566</v>
      </c>
      <c r="K1193" s="26">
        <f t="shared" si="263"/>
        <v>16.070987324913556</v>
      </c>
      <c r="L1193" s="26">
        <f t="shared" si="255"/>
        <v>42.110357142857147</v>
      </c>
      <c r="M1193" s="24">
        <f t="shared" si="256"/>
        <v>308.28041572924008</v>
      </c>
      <c r="N1193" s="26">
        <f t="shared" si="252"/>
        <v>35.130415729240099</v>
      </c>
      <c r="O1193" s="26">
        <f t="shared" si="257"/>
        <v>19.850000000000001</v>
      </c>
      <c r="AA1193" s="26">
        <f t="shared" si="258"/>
        <v>1191</v>
      </c>
      <c r="AB1193" s="26">
        <f t="shared" si="264"/>
        <v>26.039369817943566</v>
      </c>
      <c r="AC1193" s="26">
        <f t="shared" si="265"/>
        <v>16.070987324913556</v>
      </c>
      <c r="AD1193" s="26">
        <f t="shared" si="259"/>
        <v>42.110357142857147</v>
      </c>
      <c r="AE1193" s="24">
        <f t="shared" si="260"/>
        <v>308.28041572924008</v>
      </c>
      <c r="AF1193" s="26">
        <f t="shared" si="253"/>
        <v>35.130415729240099</v>
      </c>
      <c r="AG1193" s="26">
        <f t="shared" si="261"/>
        <v>19.850000000000001</v>
      </c>
    </row>
    <row r="1194" spans="9:33" x14ac:dyDescent="0.3">
      <c r="I1194" s="26">
        <f t="shared" si="254"/>
        <v>1192</v>
      </c>
      <c r="J1194" s="26">
        <f t="shared" si="262"/>
        <v>26.061233268672318</v>
      </c>
      <c r="K1194" s="26">
        <f t="shared" si="263"/>
        <v>16.084481017041949</v>
      </c>
      <c r="L1194" s="26">
        <f t="shared" si="255"/>
        <v>42.145714285714284</v>
      </c>
      <c r="M1194" s="24">
        <f t="shared" si="256"/>
        <v>308.28041572924008</v>
      </c>
      <c r="N1194" s="26">
        <f t="shared" si="252"/>
        <v>35.130415729240099</v>
      </c>
      <c r="O1194" s="26">
        <f t="shared" si="257"/>
        <v>19.866666666666667</v>
      </c>
      <c r="AA1194" s="26">
        <f t="shared" si="258"/>
        <v>1192</v>
      </c>
      <c r="AB1194" s="26">
        <f t="shared" si="264"/>
        <v>26.061233268672318</v>
      </c>
      <c r="AC1194" s="26">
        <f t="shared" si="265"/>
        <v>16.084481017041949</v>
      </c>
      <c r="AD1194" s="26">
        <f t="shared" si="259"/>
        <v>42.145714285714284</v>
      </c>
      <c r="AE1194" s="24">
        <f t="shared" si="260"/>
        <v>308.28041572924008</v>
      </c>
      <c r="AF1194" s="26">
        <f t="shared" si="253"/>
        <v>35.130415729240099</v>
      </c>
      <c r="AG1194" s="26">
        <f t="shared" si="261"/>
        <v>19.866666666666667</v>
      </c>
    </row>
    <row r="1195" spans="9:33" x14ac:dyDescent="0.3">
      <c r="I1195" s="26">
        <f t="shared" si="254"/>
        <v>1193</v>
      </c>
      <c r="J1195" s="26">
        <f t="shared" si="262"/>
        <v>26.08309671940107</v>
      </c>
      <c r="K1195" s="26">
        <f t="shared" si="263"/>
        <v>16.097974709170337</v>
      </c>
      <c r="L1195" s="26">
        <f t="shared" si="255"/>
        <v>42.181071428571428</v>
      </c>
      <c r="M1195" s="24">
        <f t="shared" si="256"/>
        <v>308.28041572924008</v>
      </c>
      <c r="N1195" s="26">
        <f t="shared" si="252"/>
        <v>35.130415729240099</v>
      </c>
      <c r="O1195" s="26">
        <f t="shared" si="257"/>
        <v>19.883333333333333</v>
      </c>
      <c r="AA1195" s="26">
        <f t="shared" si="258"/>
        <v>1193</v>
      </c>
      <c r="AB1195" s="26">
        <f t="shared" si="264"/>
        <v>26.08309671940107</v>
      </c>
      <c r="AC1195" s="26">
        <f t="shared" si="265"/>
        <v>16.097974709170337</v>
      </c>
      <c r="AD1195" s="26">
        <f t="shared" si="259"/>
        <v>42.181071428571428</v>
      </c>
      <c r="AE1195" s="24">
        <f t="shared" si="260"/>
        <v>308.28041572924008</v>
      </c>
      <c r="AF1195" s="26">
        <f t="shared" si="253"/>
        <v>35.130415729240099</v>
      </c>
      <c r="AG1195" s="26">
        <f t="shared" si="261"/>
        <v>19.883333333333333</v>
      </c>
    </row>
    <row r="1196" spans="9:33" x14ac:dyDescent="0.3">
      <c r="I1196" s="26">
        <f t="shared" si="254"/>
        <v>1194</v>
      </c>
      <c r="J1196" s="26">
        <f t="shared" si="262"/>
        <v>26.104960170129822</v>
      </c>
      <c r="K1196" s="26">
        <f t="shared" si="263"/>
        <v>16.11146840129873</v>
      </c>
      <c r="L1196" s="26">
        <f t="shared" si="255"/>
        <v>42.216428571428573</v>
      </c>
      <c r="M1196" s="24">
        <f t="shared" si="256"/>
        <v>308.28041572924008</v>
      </c>
      <c r="N1196" s="26">
        <f t="shared" si="252"/>
        <v>35.130415729240099</v>
      </c>
      <c r="O1196" s="26">
        <f t="shared" si="257"/>
        <v>19.899999999999999</v>
      </c>
      <c r="AA1196" s="26">
        <f t="shared" si="258"/>
        <v>1194</v>
      </c>
      <c r="AB1196" s="26">
        <f t="shared" si="264"/>
        <v>26.104960170129822</v>
      </c>
      <c r="AC1196" s="26">
        <f t="shared" si="265"/>
        <v>16.11146840129873</v>
      </c>
      <c r="AD1196" s="26">
        <f t="shared" si="259"/>
        <v>42.216428571428573</v>
      </c>
      <c r="AE1196" s="24">
        <f t="shared" si="260"/>
        <v>308.28041572924008</v>
      </c>
      <c r="AF1196" s="26">
        <f t="shared" si="253"/>
        <v>35.130415729240099</v>
      </c>
      <c r="AG1196" s="26">
        <f t="shared" si="261"/>
        <v>19.899999999999999</v>
      </c>
    </row>
    <row r="1197" spans="9:33" x14ac:dyDescent="0.3">
      <c r="I1197" s="26">
        <f t="shared" si="254"/>
        <v>1195</v>
      </c>
      <c r="J1197" s="26">
        <f t="shared" si="262"/>
        <v>26.126823620858573</v>
      </c>
      <c r="K1197" s="26">
        <f t="shared" si="263"/>
        <v>16.124962093427119</v>
      </c>
      <c r="L1197" s="26">
        <f t="shared" si="255"/>
        <v>42.251785714285717</v>
      </c>
      <c r="M1197" s="24">
        <f t="shared" si="256"/>
        <v>308.28041572924008</v>
      </c>
      <c r="N1197" s="26">
        <f t="shared" si="252"/>
        <v>35.130415729240099</v>
      </c>
      <c r="O1197" s="26">
        <f t="shared" si="257"/>
        <v>19.916666666666668</v>
      </c>
      <c r="AA1197" s="26">
        <f t="shared" si="258"/>
        <v>1195</v>
      </c>
      <c r="AB1197" s="26">
        <f t="shared" si="264"/>
        <v>26.126823620858573</v>
      </c>
      <c r="AC1197" s="26">
        <f t="shared" si="265"/>
        <v>16.124962093427119</v>
      </c>
      <c r="AD1197" s="26">
        <f t="shared" si="259"/>
        <v>42.251785714285717</v>
      </c>
      <c r="AE1197" s="24">
        <f t="shared" si="260"/>
        <v>308.28041572924008</v>
      </c>
      <c r="AF1197" s="26">
        <f t="shared" si="253"/>
        <v>35.130415729240099</v>
      </c>
      <c r="AG1197" s="26">
        <f t="shared" si="261"/>
        <v>19.916666666666668</v>
      </c>
    </row>
    <row r="1198" spans="9:33" x14ac:dyDescent="0.3">
      <c r="I1198" s="26">
        <f t="shared" si="254"/>
        <v>1196</v>
      </c>
      <c r="J1198" s="26">
        <f t="shared" si="262"/>
        <v>26.148687071587325</v>
      </c>
      <c r="K1198" s="26">
        <f t="shared" si="263"/>
        <v>16.138455785555511</v>
      </c>
      <c r="L1198" s="26">
        <f t="shared" si="255"/>
        <v>42.287142857142861</v>
      </c>
      <c r="M1198" s="24">
        <f t="shared" si="256"/>
        <v>308.28041572924008</v>
      </c>
      <c r="N1198" s="26">
        <f t="shared" si="252"/>
        <v>35.130415729240099</v>
      </c>
      <c r="O1198" s="26">
        <f t="shared" si="257"/>
        <v>19.933333333333334</v>
      </c>
      <c r="AA1198" s="26">
        <f t="shared" si="258"/>
        <v>1196</v>
      </c>
      <c r="AB1198" s="26">
        <f t="shared" si="264"/>
        <v>26.148687071587325</v>
      </c>
      <c r="AC1198" s="26">
        <f t="shared" si="265"/>
        <v>16.138455785555511</v>
      </c>
      <c r="AD1198" s="26">
        <f t="shared" si="259"/>
        <v>42.287142857142861</v>
      </c>
      <c r="AE1198" s="24">
        <f t="shared" si="260"/>
        <v>308.28041572924008</v>
      </c>
      <c r="AF1198" s="26">
        <f t="shared" si="253"/>
        <v>35.130415729240099</v>
      </c>
      <c r="AG1198" s="26">
        <f t="shared" si="261"/>
        <v>19.933333333333334</v>
      </c>
    </row>
    <row r="1199" spans="9:33" x14ac:dyDescent="0.3">
      <c r="I1199" s="26">
        <f t="shared" si="254"/>
        <v>1197</v>
      </c>
      <c r="J1199" s="26">
        <f t="shared" si="262"/>
        <v>26.170550522316077</v>
      </c>
      <c r="K1199" s="26">
        <f t="shared" si="263"/>
        <v>16.1519494776839</v>
      </c>
      <c r="L1199" s="26">
        <f t="shared" si="255"/>
        <v>42.322499999999998</v>
      </c>
      <c r="M1199" s="24">
        <f t="shared" si="256"/>
        <v>308.28041572924008</v>
      </c>
      <c r="N1199" s="26">
        <f t="shared" si="252"/>
        <v>35.130415729240099</v>
      </c>
      <c r="O1199" s="26">
        <f t="shared" si="257"/>
        <v>19.95</v>
      </c>
      <c r="AA1199" s="26">
        <f t="shared" si="258"/>
        <v>1197</v>
      </c>
      <c r="AB1199" s="26">
        <f t="shared" si="264"/>
        <v>26.170550522316077</v>
      </c>
      <c r="AC1199" s="26">
        <f t="shared" si="265"/>
        <v>16.1519494776839</v>
      </c>
      <c r="AD1199" s="26">
        <f t="shared" si="259"/>
        <v>42.322499999999998</v>
      </c>
      <c r="AE1199" s="24">
        <f t="shared" si="260"/>
        <v>308.28041572924008</v>
      </c>
      <c r="AF1199" s="26">
        <f t="shared" si="253"/>
        <v>35.130415729240099</v>
      </c>
      <c r="AG1199" s="26">
        <f t="shared" si="261"/>
        <v>19.95</v>
      </c>
    </row>
    <row r="1200" spans="9:33" x14ac:dyDescent="0.3">
      <c r="I1200" s="26">
        <f t="shared" si="254"/>
        <v>1198</v>
      </c>
      <c r="J1200" s="26">
        <f t="shared" si="262"/>
        <v>26.192413973044829</v>
      </c>
      <c r="K1200" s="26">
        <f t="shared" si="263"/>
        <v>16.165443169812292</v>
      </c>
      <c r="L1200" s="26">
        <f t="shared" si="255"/>
        <v>42.357857142857142</v>
      </c>
      <c r="M1200" s="24">
        <f t="shared" si="256"/>
        <v>308.28041572924008</v>
      </c>
      <c r="N1200" s="26">
        <f t="shared" si="252"/>
        <v>35.130415729240099</v>
      </c>
      <c r="O1200" s="26">
        <f t="shared" si="257"/>
        <v>19.966666666666665</v>
      </c>
      <c r="AA1200" s="26">
        <f t="shared" si="258"/>
        <v>1198</v>
      </c>
      <c r="AB1200" s="26">
        <f t="shared" si="264"/>
        <v>26.192413973044829</v>
      </c>
      <c r="AC1200" s="26">
        <f t="shared" si="265"/>
        <v>16.165443169812292</v>
      </c>
      <c r="AD1200" s="26">
        <f t="shared" si="259"/>
        <v>42.357857142857142</v>
      </c>
      <c r="AE1200" s="24">
        <f t="shared" si="260"/>
        <v>308.28041572924008</v>
      </c>
      <c r="AF1200" s="26">
        <f t="shared" si="253"/>
        <v>35.130415729240099</v>
      </c>
      <c r="AG1200" s="26">
        <f t="shared" si="261"/>
        <v>19.966666666666665</v>
      </c>
    </row>
    <row r="1201" spans="9:33" x14ac:dyDescent="0.3">
      <c r="I1201" s="26">
        <f t="shared" si="254"/>
        <v>1199</v>
      </c>
      <c r="J1201" s="26">
        <f t="shared" si="262"/>
        <v>26.214277423773581</v>
      </c>
      <c r="K1201" s="26">
        <f t="shared" si="263"/>
        <v>16.178936861940684</v>
      </c>
      <c r="L1201" s="26">
        <f t="shared" si="255"/>
        <v>42.393214285714286</v>
      </c>
      <c r="M1201" s="24">
        <f t="shared" si="256"/>
        <v>308.28041572924008</v>
      </c>
      <c r="N1201" s="26">
        <f t="shared" si="252"/>
        <v>35.130415729240099</v>
      </c>
      <c r="O1201" s="26">
        <f t="shared" si="257"/>
        <v>19.983333333333334</v>
      </c>
      <c r="AA1201" s="26">
        <f t="shared" si="258"/>
        <v>1199</v>
      </c>
      <c r="AB1201" s="26">
        <f t="shared" si="264"/>
        <v>26.214277423773581</v>
      </c>
      <c r="AC1201" s="26">
        <f t="shared" si="265"/>
        <v>16.178936861940684</v>
      </c>
      <c r="AD1201" s="26">
        <f t="shared" si="259"/>
        <v>42.393214285714286</v>
      </c>
      <c r="AE1201" s="24">
        <f t="shared" si="260"/>
        <v>308.28041572924008</v>
      </c>
      <c r="AF1201" s="26">
        <f t="shared" si="253"/>
        <v>35.130415729240099</v>
      </c>
      <c r="AG1201" s="26">
        <f t="shared" si="261"/>
        <v>19.983333333333334</v>
      </c>
    </row>
    <row r="1202" spans="9:33" x14ac:dyDescent="0.3">
      <c r="I1202" s="26">
        <f t="shared" si="254"/>
        <v>1200</v>
      </c>
      <c r="J1202" s="26">
        <f t="shared" si="262"/>
        <v>26.236140874502333</v>
      </c>
      <c r="K1202" s="26">
        <f t="shared" si="263"/>
        <v>16.192430554069073</v>
      </c>
      <c r="L1202" s="26">
        <f t="shared" si="255"/>
        <v>42.428571428571431</v>
      </c>
      <c r="M1202" s="24">
        <f t="shared" si="256"/>
        <v>308.28041572924008</v>
      </c>
      <c r="N1202" s="26">
        <f t="shared" si="252"/>
        <v>35.130415729240099</v>
      </c>
      <c r="O1202" s="26">
        <f t="shared" si="257"/>
        <v>20</v>
      </c>
      <c r="AA1202" s="26">
        <f t="shared" si="258"/>
        <v>1200</v>
      </c>
      <c r="AB1202" s="26">
        <f t="shared" si="264"/>
        <v>26.236140874502333</v>
      </c>
      <c r="AC1202" s="26">
        <f t="shared" si="265"/>
        <v>16.192430554069073</v>
      </c>
      <c r="AD1202" s="26">
        <f t="shared" si="259"/>
        <v>42.428571428571431</v>
      </c>
      <c r="AE1202" s="24">
        <f t="shared" si="260"/>
        <v>308.28041572924008</v>
      </c>
      <c r="AF1202" s="26">
        <f t="shared" si="253"/>
        <v>35.130415729240099</v>
      </c>
      <c r="AG1202" s="26">
        <f t="shared" si="261"/>
        <v>20</v>
      </c>
    </row>
    <row r="1203" spans="9:33" x14ac:dyDescent="0.3">
      <c r="I1203" s="26">
        <f t="shared" si="254"/>
        <v>1201</v>
      </c>
      <c r="J1203" s="26">
        <f t="shared" si="262"/>
        <v>26.258004325231084</v>
      </c>
      <c r="K1203" s="26">
        <f t="shared" si="263"/>
        <v>16.205924246197466</v>
      </c>
      <c r="L1203" s="26">
        <f t="shared" si="255"/>
        <v>42.463928571428575</v>
      </c>
      <c r="M1203" s="24">
        <f t="shared" si="256"/>
        <v>308.28041572924008</v>
      </c>
      <c r="N1203" s="26">
        <f t="shared" si="252"/>
        <v>35.130415729240099</v>
      </c>
      <c r="O1203" s="26">
        <f t="shared" si="257"/>
        <v>20.016666666666666</v>
      </c>
      <c r="AA1203" s="26">
        <f t="shared" si="258"/>
        <v>1201</v>
      </c>
      <c r="AB1203" s="26">
        <f t="shared" si="264"/>
        <v>26.258004325231084</v>
      </c>
      <c r="AC1203" s="26">
        <f t="shared" si="265"/>
        <v>16.205924246197466</v>
      </c>
      <c r="AD1203" s="26">
        <f t="shared" si="259"/>
        <v>42.463928571428575</v>
      </c>
      <c r="AE1203" s="24">
        <f t="shared" si="260"/>
        <v>308.28041572924008</v>
      </c>
      <c r="AF1203" s="26">
        <f t="shared" si="253"/>
        <v>35.130415729240099</v>
      </c>
      <c r="AG1203" s="26">
        <f t="shared" si="261"/>
        <v>20.016666666666666</v>
      </c>
    </row>
    <row r="1204" spans="9:33" x14ac:dyDescent="0.3">
      <c r="I1204" s="26">
        <f t="shared" si="254"/>
        <v>1202</v>
      </c>
      <c r="J1204" s="26">
        <f t="shared" si="262"/>
        <v>26.279867775959836</v>
      </c>
      <c r="K1204" s="26">
        <f t="shared" si="263"/>
        <v>16.219417938325854</v>
      </c>
      <c r="L1204" s="26">
        <f t="shared" si="255"/>
        <v>42.499285714285712</v>
      </c>
      <c r="M1204" s="24">
        <f t="shared" si="256"/>
        <v>308.28041572924008</v>
      </c>
      <c r="N1204" s="26">
        <f t="shared" si="252"/>
        <v>35.130415729240099</v>
      </c>
      <c r="O1204" s="26">
        <f t="shared" si="257"/>
        <v>20.033333333333335</v>
      </c>
      <c r="AA1204" s="26">
        <f t="shared" si="258"/>
        <v>1202</v>
      </c>
      <c r="AB1204" s="26">
        <f t="shared" si="264"/>
        <v>26.279867775959836</v>
      </c>
      <c r="AC1204" s="26">
        <f t="shared" si="265"/>
        <v>16.219417938325854</v>
      </c>
      <c r="AD1204" s="26">
        <f t="shared" si="259"/>
        <v>42.499285714285712</v>
      </c>
      <c r="AE1204" s="24">
        <f t="shared" si="260"/>
        <v>308.28041572924008</v>
      </c>
      <c r="AF1204" s="26">
        <f t="shared" si="253"/>
        <v>35.130415729240099</v>
      </c>
      <c r="AG1204" s="26">
        <f t="shared" si="261"/>
        <v>20.033333333333335</v>
      </c>
    </row>
    <row r="1205" spans="9:33" x14ac:dyDescent="0.3">
      <c r="I1205" s="26">
        <f t="shared" si="254"/>
        <v>1203</v>
      </c>
      <c r="J1205" s="26">
        <f t="shared" si="262"/>
        <v>26.301731226688588</v>
      </c>
      <c r="K1205" s="26">
        <f t="shared" si="263"/>
        <v>16.232911630454247</v>
      </c>
      <c r="L1205" s="26">
        <f t="shared" si="255"/>
        <v>42.534642857142856</v>
      </c>
      <c r="M1205" s="24">
        <f t="shared" si="256"/>
        <v>308.28041572924008</v>
      </c>
      <c r="N1205" s="26">
        <f t="shared" si="252"/>
        <v>35.130415729240099</v>
      </c>
      <c r="O1205" s="26">
        <f t="shared" si="257"/>
        <v>20.05</v>
      </c>
      <c r="AA1205" s="26">
        <f t="shared" si="258"/>
        <v>1203</v>
      </c>
      <c r="AB1205" s="26">
        <f t="shared" si="264"/>
        <v>26.301731226688588</v>
      </c>
      <c r="AC1205" s="26">
        <f t="shared" si="265"/>
        <v>16.232911630454247</v>
      </c>
      <c r="AD1205" s="26">
        <f t="shared" si="259"/>
        <v>42.534642857142856</v>
      </c>
      <c r="AE1205" s="24">
        <f t="shared" si="260"/>
        <v>308.28041572924008</v>
      </c>
      <c r="AF1205" s="26">
        <f t="shared" si="253"/>
        <v>35.130415729240099</v>
      </c>
      <c r="AG1205" s="26">
        <f t="shared" si="261"/>
        <v>20.05</v>
      </c>
    </row>
    <row r="1206" spans="9:33" x14ac:dyDescent="0.3">
      <c r="I1206" s="26">
        <f t="shared" si="254"/>
        <v>1204</v>
      </c>
      <c r="J1206" s="26">
        <f t="shared" si="262"/>
        <v>26.32359467741734</v>
      </c>
      <c r="K1206" s="26">
        <f t="shared" si="263"/>
        <v>16.246405322582639</v>
      </c>
      <c r="L1206" s="26">
        <f t="shared" si="255"/>
        <v>42.57</v>
      </c>
      <c r="M1206" s="24">
        <f t="shared" si="256"/>
        <v>308.28041572924008</v>
      </c>
      <c r="N1206" s="26">
        <f t="shared" si="252"/>
        <v>35.130415729240099</v>
      </c>
      <c r="O1206" s="26">
        <f t="shared" si="257"/>
        <v>20.066666666666666</v>
      </c>
      <c r="AA1206" s="26">
        <f t="shared" si="258"/>
        <v>1204</v>
      </c>
      <c r="AB1206" s="26">
        <f t="shared" si="264"/>
        <v>26.32359467741734</v>
      </c>
      <c r="AC1206" s="26">
        <f t="shared" si="265"/>
        <v>16.246405322582639</v>
      </c>
      <c r="AD1206" s="26">
        <f t="shared" si="259"/>
        <v>42.57</v>
      </c>
      <c r="AE1206" s="24">
        <f t="shared" si="260"/>
        <v>308.28041572924008</v>
      </c>
      <c r="AF1206" s="26">
        <f t="shared" si="253"/>
        <v>35.130415729240099</v>
      </c>
      <c r="AG1206" s="26">
        <f t="shared" si="261"/>
        <v>20.066666666666666</v>
      </c>
    </row>
    <row r="1207" spans="9:33" x14ac:dyDescent="0.3">
      <c r="I1207" s="26">
        <f t="shared" si="254"/>
        <v>1205</v>
      </c>
      <c r="J1207" s="26">
        <f t="shared" si="262"/>
        <v>26.345458128146092</v>
      </c>
      <c r="K1207" s="26">
        <f t="shared" si="263"/>
        <v>16.259899014711028</v>
      </c>
      <c r="L1207" s="26">
        <f t="shared" si="255"/>
        <v>42.605357142857144</v>
      </c>
      <c r="M1207" s="24">
        <f t="shared" si="256"/>
        <v>308.28041572924008</v>
      </c>
      <c r="N1207" s="26">
        <f t="shared" si="252"/>
        <v>35.130415729240099</v>
      </c>
      <c r="O1207" s="26">
        <f t="shared" si="257"/>
        <v>20.083333333333332</v>
      </c>
      <c r="AA1207" s="26">
        <f t="shared" si="258"/>
        <v>1205</v>
      </c>
      <c r="AB1207" s="26">
        <f t="shared" si="264"/>
        <v>26.345458128146092</v>
      </c>
      <c r="AC1207" s="26">
        <f t="shared" si="265"/>
        <v>16.259899014711028</v>
      </c>
      <c r="AD1207" s="26">
        <f t="shared" si="259"/>
        <v>42.605357142857144</v>
      </c>
      <c r="AE1207" s="24">
        <f t="shared" si="260"/>
        <v>308.28041572924008</v>
      </c>
      <c r="AF1207" s="26">
        <f t="shared" si="253"/>
        <v>35.130415729240099</v>
      </c>
      <c r="AG1207" s="26">
        <f t="shared" si="261"/>
        <v>20.083333333333332</v>
      </c>
    </row>
    <row r="1208" spans="9:33" x14ac:dyDescent="0.3">
      <c r="I1208" s="26">
        <f t="shared" si="254"/>
        <v>1206</v>
      </c>
      <c r="J1208" s="26">
        <f t="shared" si="262"/>
        <v>26.367321578874844</v>
      </c>
      <c r="K1208" s="26">
        <f t="shared" si="263"/>
        <v>16.27339270683942</v>
      </c>
      <c r="L1208" s="26">
        <f t="shared" si="255"/>
        <v>42.640714285714289</v>
      </c>
      <c r="M1208" s="24">
        <f t="shared" si="256"/>
        <v>308.28041572924008</v>
      </c>
      <c r="N1208" s="26">
        <f t="shared" si="252"/>
        <v>35.130415729240099</v>
      </c>
      <c r="O1208" s="26">
        <f t="shared" si="257"/>
        <v>20.100000000000001</v>
      </c>
      <c r="AA1208" s="26">
        <f t="shared" si="258"/>
        <v>1206</v>
      </c>
      <c r="AB1208" s="26">
        <f t="shared" si="264"/>
        <v>26.367321578874844</v>
      </c>
      <c r="AC1208" s="26">
        <f t="shared" si="265"/>
        <v>16.27339270683942</v>
      </c>
      <c r="AD1208" s="26">
        <f t="shared" si="259"/>
        <v>42.640714285714289</v>
      </c>
      <c r="AE1208" s="24">
        <f t="shared" si="260"/>
        <v>308.28041572924008</v>
      </c>
      <c r="AF1208" s="26">
        <f t="shared" si="253"/>
        <v>35.130415729240099</v>
      </c>
      <c r="AG1208" s="26">
        <f t="shared" si="261"/>
        <v>20.100000000000001</v>
      </c>
    </row>
    <row r="1209" spans="9:33" x14ac:dyDescent="0.3">
      <c r="I1209" s="26">
        <f t="shared" si="254"/>
        <v>1207</v>
      </c>
      <c r="J1209" s="26">
        <f t="shared" si="262"/>
        <v>26.389185029603595</v>
      </c>
      <c r="K1209" s="26">
        <f t="shared" si="263"/>
        <v>16.286886398967809</v>
      </c>
      <c r="L1209" s="26">
        <f t="shared" si="255"/>
        <v>42.676071428571433</v>
      </c>
      <c r="M1209" s="24">
        <f t="shared" si="256"/>
        <v>308.28041572924008</v>
      </c>
      <c r="N1209" s="26">
        <f t="shared" si="252"/>
        <v>35.130415729240099</v>
      </c>
      <c r="O1209" s="26">
        <f t="shared" si="257"/>
        <v>20.116666666666667</v>
      </c>
      <c r="AA1209" s="26">
        <f t="shared" si="258"/>
        <v>1207</v>
      </c>
      <c r="AB1209" s="26">
        <f t="shared" si="264"/>
        <v>26.389185029603595</v>
      </c>
      <c r="AC1209" s="26">
        <f t="shared" si="265"/>
        <v>16.286886398967809</v>
      </c>
      <c r="AD1209" s="26">
        <f t="shared" si="259"/>
        <v>42.676071428571433</v>
      </c>
      <c r="AE1209" s="24">
        <f t="shared" si="260"/>
        <v>308.28041572924008</v>
      </c>
      <c r="AF1209" s="26">
        <f t="shared" si="253"/>
        <v>35.130415729240099</v>
      </c>
      <c r="AG1209" s="26">
        <f t="shared" si="261"/>
        <v>20.116666666666667</v>
      </c>
    </row>
    <row r="1210" spans="9:33" x14ac:dyDescent="0.3">
      <c r="I1210" s="26">
        <f t="shared" si="254"/>
        <v>1208</v>
      </c>
      <c r="J1210" s="26">
        <f t="shared" si="262"/>
        <v>26.411048480332347</v>
      </c>
      <c r="K1210" s="26">
        <f t="shared" si="263"/>
        <v>16.300380091096201</v>
      </c>
      <c r="L1210" s="26">
        <f t="shared" si="255"/>
        <v>42.71142857142857</v>
      </c>
      <c r="M1210" s="24">
        <f t="shared" si="256"/>
        <v>308.28041572924008</v>
      </c>
      <c r="N1210" s="26">
        <f t="shared" si="252"/>
        <v>35.130415729240099</v>
      </c>
      <c r="O1210" s="26">
        <f t="shared" si="257"/>
        <v>20.133333333333333</v>
      </c>
      <c r="AA1210" s="26">
        <f t="shared" si="258"/>
        <v>1208</v>
      </c>
      <c r="AB1210" s="26">
        <f t="shared" si="264"/>
        <v>26.411048480332347</v>
      </c>
      <c r="AC1210" s="26">
        <f t="shared" si="265"/>
        <v>16.300380091096201</v>
      </c>
      <c r="AD1210" s="26">
        <f t="shared" si="259"/>
        <v>42.71142857142857</v>
      </c>
      <c r="AE1210" s="24">
        <f t="shared" si="260"/>
        <v>308.28041572924008</v>
      </c>
      <c r="AF1210" s="26">
        <f t="shared" si="253"/>
        <v>35.130415729240099</v>
      </c>
      <c r="AG1210" s="26">
        <f t="shared" si="261"/>
        <v>20.133333333333333</v>
      </c>
    </row>
    <row r="1211" spans="9:33" x14ac:dyDescent="0.3">
      <c r="I1211" s="26">
        <f t="shared" si="254"/>
        <v>1209</v>
      </c>
      <c r="J1211" s="26">
        <f t="shared" si="262"/>
        <v>26.432911931061099</v>
      </c>
      <c r="K1211" s="26">
        <f t="shared" si="263"/>
        <v>16.313873783224594</v>
      </c>
      <c r="L1211" s="26">
        <f t="shared" si="255"/>
        <v>42.746785714285714</v>
      </c>
      <c r="M1211" s="24">
        <f t="shared" si="256"/>
        <v>308.28041572924008</v>
      </c>
      <c r="N1211" s="26">
        <f t="shared" si="252"/>
        <v>35.130415729240099</v>
      </c>
      <c r="O1211" s="26">
        <f t="shared" si="257"/>
        <v>20.149999999999999</v>
      </c>
      <c r="AA1211" s="26">
        <f t="shared" si="258"/>
        <v>1209</v>
      </c>
      <c r="AB1211" s="26">
        <f t="shared" si="264"/>
        <v>26.432911931061099</v>
      </c>
      <c r="AC1211" s="26">
        <f t="shared" si="265"/>
        <v>16.313873783224594</v>
      </c>
      <c r="AD1211" s="26">
        <f t="shared" si="259"/>
        <v>42.746785714285714</v>
      </c>
      <c r="AE1211" s="24">
        <f t="shared" si="260"/>
        <v>308.28041572924008</v>
      </c>
      <c r="AF1211" s="26">
        <f t="shared" si="253"/>
        <v>35.130415729240099</v>
      </c>
      <c r="AG1211" s="26">
        <f t="shared" si="261"/>
        <v>20.149999999999999</v>
      </c>
    </row>
    <row r="1212" spans="9:33" x14ac:dyDescent="0.3">
      <c r="I1212" s="26">
        <f t="shared" si="254"/>
        <v>1210</v>
      </c>
      <c r="J1212" s="26">
        <f t="shared" si="262"/>
        <v>26.454775381789851</v>
      </c>
      <c r="K1212" s="26">
        <f t="shared" si="263"/>
        <v>16.327367475352982</v>
      </c>
      <c r="L1212" s="26">
        <f t="shared" si="255"/>
        <v>42.782142857142858</v>
      </c>
      <c r="M1212" s="24">
        <f t="shared" si="256"/>
        <v>308.28041572924008</v>
      </c>
      <c r="N1212" s="26">
        <f t="shared" si="252"/>
        <v>35.130415729240099</v>
      </c>
      <c r="O1212" s="26">
        <f t="shared" si="257"/>
        <v>20.166666666666668</v>
      </c>
      <c r="AA1212" s="26">
        <f t="shared" si="258"/>
        <v>1210</v>
      </c>
      <c r="AB1212" s="26">
        <f t="shared" si="264"/>
        <v>26.454775381789851</v>
      </c>
      <c r="AC1212" s="26">
        <f t="shared" si="265"/>
        <v>16.327367475352982</v>
      </c>
      <c r="AD1212" s="26">
        <f t="shared" si="259"/>
        <v>42.782142857142858</v>
      </c>
      <c r="AE1212" s="24">
        <f t="shared" si="260"/>
        <v>308.28041572924008</v>
      </c>
      <c r="AF1212" s="26">
        <f t="shared" si="253"/>
        <v>35.130415729240099</v>
      </c>
      <c r="AG1212" s="26">
        <f t="shared" si="261"/>
        <v>20.166666666666668</v>
      </c>
    </row>
    <row r="1213" spans="9:33" x14ac:dyDescent="0.3">
      <c r="I1213" s="26">
        <f t="shared" si="254"/>
        <v>1211</v>
      </c>
      <c r="J1213" s="26">
        <f t="shared" si="262"/>
        <v>26.476638832518603</v>
      </c>
      <c r="K1213" s="26">
        <f t="shared" si="263"/>
        <v>16.340861167481375</v>
      </c>
      <c r="L1213" s="26">
        <f t="shared" si="255"/>
        <v>42.817500000000003</v>
      </c>
      <c r="M1213" s="24">
        <f t="shared" si="256"/>
        <v>308.28041572924008</v>
      </c>
      <c r="N1213" s="26">
        <f t="shared" si="252"/>
        <v>35.130415729240099</v>
      </c>
      <c r="O1213" s="26">
        <f t="shared" si="257"/>
        <v>20.183333333333334</v>
      </c>
      <c r="AA1213" s="26">
        <f t="shared" si="258"/>
        <v>1211</v>
      </c>
      <c r="AB1213" s="26">
        <f t="shared" si="264"/>
        <v>26.476638832518603</v>
      </c>
      <c r="AC1213" s="26">
        <f t="shared" si="265"/>
        <v>16.340861167481375</v>
      </c>
      <c r="AD1213" s="26">
        <f t="shared" si="259"/>
        <v>42.817500000000003</v>
      </c>
      <c r="AE1213" s="24">
        <f t="shared" si="260"/>
        <v>308.28041572924008</v>
      </c>
      <c r="AF1213" s="26">
        <f t="shared" si="253"/>
        <v>35.130415729240099</v>
      </c>
      <c r="AG1213" s="26">
        <f t="shared" si="261"/>
        <v>20.183333333333334</v>
      </c>
    </row>
    <row r="1214" spans="9:33" x14ac:dyDescent="0.3">
      <c r="I1214" s="26">
        <f t="shared" si="254"/>
        <v>1212</v>
      </c>
      <c r="J1214" s="26">
        <f t="shared" si="262"/>
        <v>26.498502283247355</v>
      </c>
      <c r="K1214" s="26">
        <f t="shared" si="263"/>
        <v>16.354354859609764</v>
      </c>
      <c r="L1214" s="26">
        <f t="shared" si="255"/>
        <v>42.852857142857147</v>
      </c>
      <c r="M1214" s="24">
        <f t="shared" si="256"/>
        <v>308.28041572924008</v>
      </c>
      <c r="N1214" s="26">
        <f t="shared" si="252"/>
        <v>35.130415729240099</v>
      </c>
      <c r="O1214" s="26">
        <f t="shared" si="257"/>
        <v>20.2</v>
      </c>
      <c r="AA1214" s="26">
        <f t="shared" si="258"/>
        <v>1212</v>
      </c>
      <c r="AB1214" s="26">
        <f t="shared" si="264"/>
        <v>26.498502283247355</v>
      </c>
      <c r="AC1214" s="26">
        <f t="shared" si="265"/>
        <v>16.354354859609764</v>
      </c>
      <c r="AD1214" s="26">
        <f t="shared" si="259"/>
        <v>42.852857142857147</v>
      </c>
      <c r="AE1214" s="24">
        <f t="shared" si="260"/>
        <v>308.28041572924008</v>
      </c>
      <c r="AF1214" s="26">
        <f t="shared" si="253"/>
        <v>35.130415729240099</v>
      </c>
      <c r="AG1214" s="26">
        <f t="shared" si="261"/>
        <v>20.2</v>
      </c>
    </row>
    <row r="1215" spans="9:33" x14ac:dyDescent="0.3">
      <c r="I1215" s="26">
        <f t="shared" si="254"/>
        <v>1213</v>
      </c>
      <c r="J1215" s="26">
        <f t="shared" si="262"/>
        <v>26.520365733976107</v>
      </c>
      <c r="K1215" s="26">
        <f t="shared" si="263"/>
        <v>16.367848551738156</v>
      </c>
      <c r="L1215" s="26">
        <f t="shared" si="255"/>
        <v>42.888214285714284</v>
      </c>
      <c r="M1215" s="24">
        <f t="shared" si="256"/>
        <v>308.28041572924008</v>
      </c>
      <c r="N1215" s="26">
        <f t="shared" si="252"/>
        <v>35.130415729240099</v>
      </c>
      <c r="O1215" s="26">
        <f t="shared" si="257"/>
        <v>20.216666666666665</v>
      </c>
      <c r="AA1215" s="26">
        <f t="shared" si="258"/>
        <v>1213</v>
      </c>
      <c r="AB1215" s="26">
        <f t="shared" si="264"/>
        <v>26.520365733976107</v>
      </c>
      <c r="AC1215" s="26">
        <f t="shared" si="265"/>
        <v>16.367848551738156</v>
      </c>
      <c r="AD1215" s="26">
        <f t="shared" si="259"/>
        <v>42.888214285714284</v>
      </c>
      <c r="AE1215" s="24">
        <f t="shared" si="260"/>
        <v>308.28041572924008</v>
      </c>
      <c r="AF1215" s="26">
        <f t="shared" si="253"/>
        <v>35.130415729240099</v>
      </c>
      <c r="AG1215" s="26">
        <f t="shared" si="261"/>
        <v>20.216666666666665</v>
      </c>
    </row>
    <row r="1216" spans="9:33" x14ac:dyDescent="0.3">
      <c r="I1216" s="26">
        <f t="shared" si="254"/>
        <v>1214</v>
      </c>
      <c r="J1216" s="26">
        <f t="shared" si="262"/>
        <v>26.542229184704858</v>
      </c>
      <c r="K1216" s="26">
        <f t="shared" si="263"/>
        <v>16.381342243866545</v>
      </c>
      <c r="L1216" s="26">
        <f t="shared" si="255"/>
        <v>42.923571428571428</v>
      </c>
      <c r="M1216" s="24">
        <f t="shared" si="256"/>
        <v>308.28041572924008</v>
      </c>
      <c r="N1216" s="26">
        <f t="shared" si="252"/>
        <v>35.130415729240099</v>
      </c>
      <c r="O1216" s="26">
        <f t="shared" si="257"/>
        <v>20.233333333333334</v>
      </c>
      <c r="AA1216" s="26">
        <f t="shared" si="258"/>
        <v>1214</v>
      </c>
      <c r="AB1216" s="26">
        <f t="shared" si="264"/>
        <v>26.542229184704858</v>
      </c>
      <c r="AC1216" s="26">
        <f t="shared" si="265"/>
        <v>16.381342243866545</v>
      </c>
      <c r="AD1216" s="26">
        <f t="shared" si="259"/>
        <v>42.923571428571428</v>
      </c>
      <c r="AE1216" s="24">
        <f t="shared" si="260"/>
        <v>308.28041572924008</v>
      </c>
      <c r="AF1216" s="26">
        <f t="shared" si="253"/>
        <v>35.130415729240099</v>
      </c>
      <c r="AG1216" s="26">
        <f t="shared" si="261"/>
        <v>20.233333333333334</v>
      </c>
    </row>
    <row r="1217" spans="9:33" x14ac:dyDescent="0.3">
      <c r="I1217" s="26">
        <f t="shared" si="254"/>
        <v>1215</v>
      </c>
      <c r="J1217" s="26">
        <f t="shared" si="262"/>
        <v>26.56409263543361</v>
      </c>
      <c r="K1217" s="26">
        <f t="shared" si="263"/>
        <v>16.394835935994937</v>
      </c>
      <c r="L1217" s="26">
        <f t="shared" si="255"/>
        <v>42.958928571428572</v>
      </c>
      <c r="M1217" s="24">
        <f t="shared" si="256"/>
        <v>308.28041572924008</v>
      </c>
      <c r="N1217" s="26">
        <f t="shared" si="252"/>
        <v>35.130415729240099</v>
      </c>
      <c r="O1217" s="26">
        <f t="shared" si="257"/>
        <v>20.25</v>
      </c>
      <c r="AA1217" s="26">
        <f t="shared" si="258"/>
        <v>1215</v>
      </c>
      <c r="AB1217" s="26">
        <f t="shared" si="264"/>
        <v>26.56409263543361</v>
      </c>
      <c r="AC1217" s="26">
        <f t="shared" si="265"/>
        <v>16.394835935994937</v>
      </c>
      <c r="AD1217" s="26">
        <f t="shared" si="259"/>
        <v>42.958928571428572</v>
      </c>
      <c r="AE1217" s="24">
        <f t="shared" si="260"/>
        <v>308.28041572924008</v>
      </c>
      <c r="AF1217" s="26">
        <f t="shared" si="253"/>
        <v>35.130415729240099</v>
      </c>
      <c r="AG1217" s="26">
        <f t="shared" si="261"/>
        <v>20.25</v>
      </c>
    </row>
    <row r="1218" spans="9:33" x14ac:dyDescent="0.3">
      <c r="I1218" s="26">
        <f t="shared" si="254"/>
        <v>1216</v>
      </c>
      <c r="J1218" s="26">
        <f t="shared" si="262"/>
        <v>26.585956086162362</v>
      </c>
      <c r="K1218" s="26">
        <f t="shared" si="263"/>
        <v>16.40832962812333</v>
      </c>
      <c r="L1218" s="26">
        <f t="shared" si="255"/>
        <v>42.994285714285716</v>
      </c>
      <c r="M1218" s="24">
        <f t="shared" si="256"/>
        <v>308.28041572924008</v>
      </c>
      <c r="N1218" s="26">
        <f t="shared" si="252"/>
        <v>35.130415729240099</v>
      </c>
      <c r="O1218" s="26">
        <f t="shared" si="257"/>
        <v>20.266666666666666</v>
      </c>
      <c r="AA1218" s="26">
        <f t="shared" si="258"/>
        <v>1216</v>
      </c>
      <c r="AB1218" s="26">
        <f t="shared" si="264"/>
        <v>26.585956086162362</v>
      </c>
      <c r="AC1218" s="26">
        <f t="shared" si="265"/>
        <v>16.40832962812333</v>
      </c>
      <c r="AD1218" s="26">
        <f t="shared" si="259"/>
        <v>42.994285714285716</v>
      </c>
      <c r="AE1218" s="24">
        <f t="shared" si="260"/>
        <v>308.28041572924008</v>
      </c>
      <c r="AF1218" s="26">
        <f t="shared" si="253"/>
        <v>35.130415729240099</v>
      </c>
      <c r="AG1218" s="26">
        <f t="shared" si="261"/>
        <v>20.266666666666666</v>
      </c>
    </row>
    <row r="1219" spans="9:33" x14ac:dyDescent="0.3">
      <c r="I1219" s="26">
        <f t="shared" si="254"/>
        <v>1217</v>
      </c>
      <c r="J1219" s="26">
        <f t="shared" si="262"/>
        <v>26.607819536891114</v>
      </c>
      <c r="K1219" s="26">
        <f t="shared" si="263"/>
        <v>16.421823320251718</v>
      </c>
      <c r="L1219" s="26">
        <f t="shared" si="255"/>
        <v>43.029642857142861</v>
      </c>
      <c r="M1219" s="24">
        <f t="shared" si="256"/>
        <v>308.28041572924008</v>
      </c>
      <c r="N1219" s="26">
        <f t="shared" ref="N1219:N1282" si="266">M1219-273.15</f>
        <v>35.130415729240099</v>
      </c>
      <c r="O1219" s="26">
        <f t="shared" si="257"/>
        <v>20.283333333333335</v>
      </c>
      <c r="AA1219" s="26">
        <f t="shared" si="258"/>
        <v>1217</v>
      </c>
      <c r="AB1219" s="26">
        <f t="shared" si="264"/>
        <v>26.607819536891114</v>
      </c>
      <c r="AC1219" s="26">
        <f t="shared" si="265"/>
        <v>16.421823320251718</v>
      </c>
      <c r="AD1219" s="26">
        <f t="shared" si="259"/>
        <v>43.029642857142861</v>
      </c>
      <c r="AE1219" s="24">
        <f t="shared" si="260"/>
        <v>308.28041572924008</v>
      </c>
      <c r="AF1219" s="26">
        <f t="shared" ref="AF1219:AF1282" si="267">AE1219-273.15</f>
        <v>35.130415729240099</v>
      </c>
      <c r="AG1219" s="26">
        <f t="shared" si="261"/>
        <v>20.283333333333335</v>
      </c>
    </row>
    <row r="1220" spans="9:33" x14ac:dyDescent="0.3">
      <c r="I1220" s="26">
        <f t="shared" ref="I1220:I1283" si="268">I1219+1</f>
        <v>1218</v>
      </c>
      <c r="J1220" s="26">
        <f t="shared" si="262"/>
        <v>26.629682987619866</v>
      </c>
      <c r="K1220" s="26">
        <f t="shared" si="263"/>
        <v>16.435317012380111</v>
      </c>
      <c r="L1220" s="26">
        <f t="shared" ref="L1220:L1283" si="269">$B$12^2*$F$4*I1220</f>
        <v>43.064999999999998</v>
      </c>
      <c r="M1220" s="24">
        <f t="shared" ref="M1220:M1283" si="270">M1219+((L1220-K1220-J1220)/($F$6*$B$9))</f>
        <v>308.28041572924008</v>
      </c>
      <c r="N1220" s="26">
        <f t="shared" si="266"/>
        <v>35.130415729240099</v>
      </c>
      <c r="O1220" s="26">
        <f t="shared" ref="O1220:O1283" si="271">I1220/60</f>
        <v>20.3</v>
      </c>
      <c r="AA1220" s="26">
        <f t="shared" ref="AA1220:AA1283" si="272">AA1219+1</f>
        <v>1218</v>
      </c>
      <c r="AB1220" s="26">
        <f t="shared" si="264"/>
        <v>26.629682987619866</v>
      </c>
      <c r="AC1220" s="26">
        <f t="shared" si="265"/>
        <v>16.435317012380111</v>
      </c>
      <c r="AD1220" s="26">
        <f t="shared" ref="AD1220:AD1283" si="273">$T$12^2*$F$4*AA1220</f>
        <v>43.064999999999998</v>
      </c>
      <c r="AE1220" s="24">
        <f t="shared" ref="AE1220:AE1283" si="274">AE1219+((AD1220-AC1220-AB1220)/($F$6*$B$9))</f>
        <v>308.28041572924008</v>
      </c>
      <c r="AF1220" s="26">
        <f t="shared" si="267"/>
        <v>35.130415729240099</v>
      </c>
      <c r="AG1220" s="26">
        <f t="shared" ref="AG1220:AG1283" si="275">AA1220/60</f>
        <v>20.3</v>
      </c>
    </row>
    <row r="1221" spans="9:33" x14ac:dyDescent="0.3">
      <c r="I1221" s="26">
        <f t="shared" si="268"/>
        <v>1219</v>
      </c>
      <c r="J1221" s="26">
        <f t="shared" ref="J1221:J1284" si="276">$B$15*$F$2*(M1220-$B$14)*I1221</f>
        <v>26.651546438348621</v>
      </c>
      <c r="K1221" s="26">
        <f t="shared" ref="K1221:K1284" si="277">$B$7*$B$6*$F$2*(M1220^4-$B$14^4)*I1221</f>
        <v>16.448810704508499</v>
      </c>
      <c r="L1221" s="26">
        <f t="shared" si="269"/>
        <v>43.100357142857142</v>
      </c>
      <c r="M1221" s="24">
        <f t="shared" si="270"/>
        <v>308.28041572924008</v>
      </c>
      <c r="N1221" s="26">
        <f t="shared" si="266"/>
        <v>35.130415729240099</v>
      </c>
      <c r="O1221" s="26">
        <f t="shared" si="271"/>
        <v>20.316666666666666</v>
      </c>
      <c r="AA1221" s="26">
        <f t="shared" si="272"/>
        <v>1219</v>
      </c>
      <c r="AB1221" s="26">
        <f t="shared" ref="AB1221:AB1284" si="278">$B$15*$F$2*(AE1220-$B$14)*AA1221</f>
        <v>26.651546438348621</v>
      </c>
      <c r="AC1221" s="26">
        <f t="shared" ref="AC1221:AC1284" si="279">$B$7*$B$6*$F$2*(AE1220^4-$B$14^4)*AA1221</f>
        <v>16.448810704508499</v>
      </c>
      <c r="AD1221" s="26">
        <f t="shared" si="273"/>
        <v>43.100357142857142</v>
      </c>
      <c r="AE1221" s="24">
        <f t="shared" si="274"/>
        <v>308.28041572924008</v>
      </c>
      <c r="AF1221" s="26">
        <f t="shared" si="267"/>
        <v>35.130415729240099</v>
      </c>
      <c r="AG1221" s="26">
        <f t="shared" si="275"/>
        <v>20.316666666666666</v>
      </c>
    </row>
    <row r="1222" spans="9:33" x14ac:dyDescent="0.3">
      <c r="I1222" s="26">
        <f t="shared" si="268"/>
        <v>1220</v>
      </c>
      <c r="J1222" s="26">
        <f t="shared" si="276"/>
        <v>26.673409889077373</v>
      </c>
      <c r="K1222" s="26">
        <f t="shared" si="277"/>
        <v>16.462304396636892</v>
      </c>
      <c r="L1222" s="26">
        <f t="shared" si="269"/>
        <v>43.135714285714286</v>
      </c>
      <c r="M1222" s="24">
        <f t="shared" si="270"/>
        <v>308.28041572924008</v>
      </c>
      <c r="N1222" s="26">
        <f t="shared" si="266"/>
        <v>35.130415729240099</v>
      </c>
      <c r="O1222" s="26">
        <f t="shared" si="271"/>
        <v>20.333333333333332</v>
      </c>
      <c r="AA1222" s="26">
        <f t="shared" si="272"/>
        <v>1220</v>
      </c>
      <c r="AB1222" s="26">
        <f t="shared" si="278"/>
        <v>26.673409889077373</v>
      </c>
      <c r="AC1222" s="26">
        <f t="shared" si="279"/>
        <v>16.462304396636892</v>
      </c>
      <c r="AD1222" s="26">
        <f t="shared" si="273"/>
        <v>43.135714285714286</v>
      </c>
      <c r="AE1222" s="24">
        <f t="shared" si="274"/>
        <v>308.28041572924008</v>
      </c>
      <c r="AF1222" s="26">
        <f t="shared" si="267"/>
        <v>35.130415729240099</v>
      </c>
      <c r="AG1222" s="26">
        <f t="shared" si="275"/>
        <v>20.333333333333332</v>
      </c>
    </row>
    <row r="1223" spans="9:33" x14ac:dyDescent="0.3">
      <c r="I1223" s="26">
        <f t="shared" si="268"/>
        <v>1221</v>
      </c>
      <c r="J1223" s="26">
        <f t="shared" si="276"/>
        <v>26.695273339806125</v>
      </c>
      <c r="K1223" s="26">
        <f t="shared" si="277"/>
        <v>16.475798088765284</v>
      </c>
      <c r="L1223" s="26">
        <f t="shared" si="269"/>
        <v>43.17107142857143</v>
      </c>
      <c r="M1223" s="24">
        <f t="shared" si="270"/>
        <v>308.28041572924008</v>
      </c>
      <c r="N1223" s="26">
        <f t="shared" si="266"/>
        <v>35.130415729240099</v>
      </c>
      <c r="O1223" s="26">
        <f t="shared" si="271"/>
        <v>20.350000000000001</v>
      </c>
      <c r="AA1223" s="26">
        <f t="shared" si="272"/>
        <v>1221</v>
      </c>
      <c r="AB1223" s="26">
        <f t="shared" si="278"/>
        <v>26.695273339806125</v>
      </c>
      <c r="AC1223" s="26">
        <f t="shared" si="279"/>
        <v>16.475798088765284</v>
      </c>
      <c r="AD1223" s="26">
        <f t="shared" si="273"/>
        <v>43.17107142857143</v>
      </c>
      <c r="AE1223" s="24">
        <f t="shared" si="274"/>
        <v>308.28041572924008</v>
      </c>
      <c r="AF1223" s="26">
        <f t="shared" si="267"/>
        <v>35.130415729240099</v>
      </c>
      <c r="AG1223" s="26">
        <f t="shared" si="275"/>
        <v>20.350000000000001</v>
      </c>
    </row>
    <row r="1224" spans="9:33" x14ac:dyDescent="0.3">
      <c r="I1224" s="26">
        <f t="shared" si="268"/>
        <v>1222</v>
      </c>
      <c r="J1224" s="26">
        <f t="shared" si="276"/>
        <v>26.717136790534877</v>
      </c>
      <c r="K1224" s="26">
        <f t="shared" si="277"/>
        <v>16.489291780893673</v>
      </c>
      <c r="L1224" s="26">
        <f t="shared" si="269"/>
        <v>43.206428571428575</v>
      </c>
      <c r="M1224" s="24">
        <f t="shared" si="270"/>
        <v>308.28041572924008</v>
      </c>
      <c r="N1224" s="26">
        <f t="shared" si="266"/>
        <v>35.130415729240099</v>
      </c>
      <c r="O1224" s="26">
        <f t="shared" si="271"/>
        <v>20.366666666666667</v>
      </c>
      <c r="AA1224" s="26">
        <f t="shared" si="272"/>
        <v>1222</v>
      </c>
      <c r="AB1224" s="26">
        <f t="shared" si="278"/>
        <v>26.717136790534877</v>
      </c>
      <c r="AC1224" s="26">
        <f t="shared" si="279"/>
        <v>16.489291780893673</v>
      </c>
      <c r="AD1224" s="26">
        <f t="shared" si="273"/>
        <v>43.206428571428575</v>
      </c>
      <c r="AE1224" s="24">
        <f t="shared" si="274"/>
        <v>308.28041572924008</v>
      </c>
      <c r="AF1224" s="26">
        <f t="shared" si="267"/>
        <v>35.130415729240099</v>
      </c>
      <c r="AG1224" s="26">
        <f t="shared" si="275"/>
        <v>20.366666666666667</v>
      </c>
    </row>
    <row r="1225" spans="9:33" x14ac:dyDescent="0.3">
      <c r="I1225" s="26">
        <f t="shared" si="268"/>
        <v>1223</v>
      </c>
      <c r="J1225" s="26">
        <f t="shared" si="276"/>
        <v>26.739000241263629</v>
      </c>
      <c r="K1225" s="26">
        <f t="shared" si="277"/>
        <v>16.502785473022065</v>
      </c>
      <c r="L1225" s="26">
        <f t="shared" si="269"/>
        <v>43.241785714285712</v>
      </c>
      <c r="M1225" s="24">
        <f t="shared" si="270"/>
        <v>308.28041572924008</v>
      </c>
      <c r="N1225" s="26">
        <f t="shared" si="266"/>
        <v>35.130415729240099</v>
      </c>
      <c r="O1225" s="26">
        <f t="shared" si="271"/>
        <v>20.383333333333333</v>
      </c>
      <c r="AA1225" s="26">
        <f t="shared" si="272"/>
        <v>1223</v>
      </c>
      <c r="AB1225" s="26">
        <f t="shared" si="278"/>
        <v>26.739000241263629</v>
      </c>
      <c r="AC1225" s="26">
        <f t="shared" si="279"/>
        <v>16.502785473022065</v>
      </c>
      <c r="AD1225" s="26">
        <f t="shared" si="273"/>
        <v>43.241785714285712</v>
      </c>
      <c r="AE1225" s="24">
        <f t="shared" si="274"/>
        <v>308.28041572924008</v>
      </c>
      <c r="AF1225" s="26">
        <f t="shared" si="267"/>
        <v>35.130415729240099</v>
      </c>
      <c r="AG1225" s="26">
        <f t="shared" si="275"/>
        <v>20.383333333333333</v>
      </c>
    </row>
    <row r="1226" spans="9:33" x14ac:dyDescent="0.3">
      <c r="I1226" s="26">
        <f t="shared" si="268"/>
        <v>1224</v>
      </c>
      <c r="J1226" s="26">
        <f t="shared" si="276"/>
        <v>26.76086369199238</v>
      </c>
      <c r="K1226" s="26">
        <f t="shared" si="277"/>
        <v>16.516279165150454</v>
      </c>
      <c r="L1226" s="26">
        <f t="shared" si="269"/>
        <v>43.277142857142856</v>
      </c>
      <c r="M1226" s="24">
        <f t="shared" si="270"/>
        <v>308.28041572924008</v>
      </c>
      <c r="N1226" s="26">
        <f t="shared" si="266"/>
        <v>35.130415729240099</v>
      </c>
      <c r="O1226" s="26">
        <f t="shared" si="271"/>
        <v>20.399999999999999</v>
      </c>
      <c r="AA1226" s="26">
        <f t="shared" si="272"/>
        <v>1224</v>
      </c>
      <c r="AB1226" s="26">
        <f t="shared" si="278"/>
        <v>26.76086369199238</v>
      </c>
      <c r="AC1226" s="26">
        <f t="shared" si="279"/>
        <v>16.516279165150454</v>
      </c>
      <c r="AD1226" s="26">
        <f t="shared" si="273"/>
        <v>43.277142857142856</v>
      </c>
      <c r="AE1226" s="24">
        <f t="shared" si="274"/>
        <v>308.28041572924008</v>
      </c>
      <c r="AF1226" s="26">
        <f t="shared" si="267"/>
        <v>35.130415729240099</v>
      </c>
      <c r="AG1226" s="26">
        <f t="shared" si="275"/>
        <v>20.399999999999999</v>
      </c>
    </row>
    <row r="1227" spans="9:33" x14ac:dyDescent="0.3">
      <c r="I1227" s="26">
        <f t="shared" si="268"/>
        <v>1225</v>
      </c>
      <c r="J1227" s="26">
        <f t="shared" si="276"/>
        <v>26.782727142721132</v>
      </c>
      <c r="K1227" s="26">
        <f t="shared" si="277"/>
        <v>16.529772857278846</v>
      </c>
      <c r="L1227" s="26">
        <f t="shared" si="269"/>
        <v>43.3125</v>
      </c>
      <c r="M1227" s="24">
        <f t="shared" si="270"/>
        <v>308.28041572924008</v>
      </c>
      <c r="N1227" s="26">
        <f t="shared" si="266"/>
        <v>35.130415729240099</v>
      </c>
      <c r="O1227" s="26">
        <f t="shared" si="271"/>
        <v>20.416666666666668</v>
      </c>
      <c r="AA1227" s="26">
        <f t="shared" si="272"/>
        <v>1225</v>
      </c>
      <c r="AB1227" s="26">
        <f t="shared" si="278"/>
        <v>26.782727142721132</v>
      </c>
      <c r="AC1227" s="26">
        <f t="shared" si="279"/>
        <v>16.529772857278846</v>
      </c>
      <c r="AD1227" s="26">
        <f t="shared" si="273"/>
        <v>43.3125</v>
      </c>
      <c r="AE1227" s="24">
        <f t="shared" si="274"/>
        <v>308.28041572924008</v>
      </c>
      <c r="AF1227" s="26">
        <f t="shared" si="267"/>
        <v>35.130415729240099</v>
      </c>
      <c r="AG1227" s="26">
        <f t="shared" si="275"/>
        <v>20.416666666666668</v>
      </c>
    </row>
    <row r="1228" spans="9:33" x14ac:dyDescent="0.3">
      <c r="I1228" s="26">
        <f t="shared" si="268"/>
        <v>1226</v>
      </c>
      <c r="J1228" s="26">
        <f t="shared" si="276"/>
        <v>26.804590593449884</v>
      </c>
      <c r="K1228" s="26">
        <f t="shared" si="277"/>
        <v>16.543266549407239</v>
      </c>
      <c r="L1228" s="26">
        <f t="shared" si="269"/>
        <v>43.347857142857144</v>
      </c>
      <c r="M1228" s="24">
        <f t="shared" si="270"/>
        <v>308.28041572924008</v>
      </c>
      <c r="N1228" s="26">
        <f t="shared" si="266"/>
        <v>35.130415729240099</v>
      </c>
      <c r="O1228" s="26">
        <f t="shared" si="271"/>
        <v>20.433333333333334</v>
      </c>
      <c r="AA1228" s="26">
        <f t="shared" si="272"/>
        <v>1226</v>
      </c>
      <c r="AB1228" s="26">
        <f t="shared" si="278"/>
        <v>26.804590593449884</v>
      </c>
      <c r="AC1228" s="26">
        <f t="shared" si="279"/>
        <v>16.543266549407239</v>
      </c>
      <c r="AD1228" s="26">
        <f t="shared" si="273"/>
        <v>43.347857142857144</v>
      </c>
      <c r="AE1228" s="24">
        <f t="shared" si="274"/>
        <v>308.28041572924008</v>
      </c>
      <c r="AF1228" s="26">
        <f t="shared" si="267"/>
        <v>35.130415729240099</v>
      </c>
      <c r="AG1228" s="26">
        <f t="shared" si="275"/>
        <v>20.433333333333334</v>
      </c>
    </row>
    <row r="1229" spans="9:33" x14ac:dyDescent="0.3">
      <c r="I1229" s="26">
        <f t="shared" si="268"/>
        <v>1227</v>
      </c>
      <c r="J1229" s="26">
        <f t="shared" si="276"/>
        <v>26.826454044178636</v>
      </c>
      <c r="K1229" s="26">
        <f t="shared" si="277"/>
        <v>16.556760241535628</v>
      </c>
      <c r="L1229" s="26">
        <f t="shared" si="269"/>
        <v>43.383214285714288</v>
      </c>
      <c r="M1229" s="24">
        <f t="shared" si="270"/>
        <v>308.28041572924008</v>
      </c>
      <c r="N1229" s="26">
        <f t="shared" si="266"/>
        <v>35.130415729240099</v>
      </c>
      <c r="O1229" s="26">
        <f t="shared" si="271"/>
        <v>20.45</v>
      </c>
      <c r="AA1229" s="26">
        <f t="shared" si="272"/>
        <v>1227</v>
      </c>
      <c r="AB1229" s="26">
        <f t="shared" si="278"/>
        <v>26.826454044178636</v>
      </c>
      <c r="AC1229" s="26">
        <f t="shared" si="279"/>
        <v>16.556760241535628</v>
      </c>
      <c r="AD1229" s="26">
        <f t="shared" si="273"/>
        <v>43.383214285714288</v>
      </c>
      <c r="AE1229" s="24">
        <f t="shared" si="274"/>
        <v>308.28041572924008</v>
      </c>
      <c r="AF1229" s="26">
        <f t="shared" si="267"/>
        <v>35.130415729240099</v>
      </c>
      <c r="AG1229" s="26">
        <f t="shared" si="275"/>
        <v>20.45</v>
      </c>
    </row>
    <row r="1230" spans="9:33" x14ac:dyDescent="0.3">
      <c r="I1230" s="26">
        <f t="shared" si="268"/>
        <v>1228</v>
      </c>
      <c r="J1230" s="26">
        <f t="shared" si="276"/>
        <v>26.848317494907388</v>
      </c>
      <c r="K1230" s="26">
        <f t="shared" si="277"/>
        <v>16.57025393366402</v>
      </c>
      <c r="L1230" s="26">
        <f t="shared" si="269"/>
        <v>43.418571428571433</v>
      </c>
      <c r="M1230" s="24">
        <f t="shared" si="270"/>
        <v>308.28041572924008</v>
      </c>
      <c r="N1230" s="26">
        <f t="shared" si="266"/>
        <v>35.130415729240099</v>
      </c>
      <c r="O1230" s="26">
        <f t="shared" si="271"/>
        <v>20.466666666666665</v>
      </c>
      <c r="AA1230" s="26">
        <f t="shared" si="272"/>
        <v>1228</v>
      </c>
      <c r="AB1230" s="26">
        <f t="shared" si="278"/>
        <v>26.848317494907388</v>
      </c>
      <c r="AC1230" s="26">
        <f t="shared" si="279"/>
        <v>16.57025393366402</v>
      </c>
      <c r="AD1230" s="26">
        <f t="shared" si="273"/>
        <v>43.418571428571433</v>
      </c>
      <c r="AE1230" s="24">
        <f t="shared" si="274"/>
        <v>308.28041572924008</v>
      </c>
      <c r="AF1230" s="26">
        <f t="shared" si="267"/>
        <v>35.130415729240099</v>
      </c>
      <c r="AG1230" s="26">
        <f t="shared" si="275"/>
        <v>20.466666666666665</v>
      </c>
    </row>
    <row r="1231" spans="9:33" x14ac:dyDescent="0.3">
      <c r="I1231" s="26">
        <f t="shared" si="268"/>
        <v>1229</v>
      </c>
      <c r="J1231" s="26">
        <f t="shared" si="276"/>
        <v>26.87018094563614</v>
      </c>
      <c r="K1231" s="26">
        <f t="shared" si="277"/>
        <v>16.583747625792409</v>
      </c>
      <c r="L1231" s="26">
        <f t="shared" si="269"/>
        <v>43.45392857142857</v>
      </c>
      <c r="M1231" s="24">
        <f t="shared" si="270"/>
        <v>308.28041572924008</v>
      </c>
      <c r="N1231" s="26">
        <f t="shared" si="266"/>
        <v>35.130415729240099</v>
      </c>
      <c r="O1231" s="26">
        <f t="shared" si="271"/>
        <v>20.483333333333334</v>
      </c>
      <c r="AA1231" s="26">
        <f t="shared" si="272"/>
        <v>1229</v>
      </c>
      <c r="AB1231" s="26">
        <f t="shared" si="278"/>
        <v>26.87018094563614</v>
      </c>
      <c r="AC1231" s="26">
        <f t="shared" si="279"/>
        <v>16.583747625792409</v>
      </c>
      <c r="AD1231" s="26">
        <f t="shared" si="273"/>
        <v>43.45392857142857</v>
      </c>
      <c r="AE1231" s="24">
        <f t="shared" si="274"/>
        <v>308.28041572924008</v>
      </c>
      <c r="AF1231" s="26">
        <f t="shared" si="267"/>
        <v>35.130415729240099</v>
      </c>
      <c r="AG1231" s="26">
        <f t="shared" si="275"/>
        <v>20.483333333333334</v>
      </c>
    </row>
    <row r="1232" spans="9:33" x14ac:dyDescent="0.3">
      <c r="I1232" s="26">
        <f t="shared" si="268"/>
        <v>1230</v>
      </c>
      <c r="J1232" s="26">
        <f t="shared" si="276"/>
        <v>26.892044396364891</v>
      </c>
      <c r="K1232" s="26">
        <f t="shared" si="277"/>
        <v>16.597241317920801</v>
      </c>
      <c r="L1232" s="26">
        <f t="shared" si="269"/>
        <v>43.489285714285714</v>
      </c>
      <c r="M1232" s="24">
        <f t="shared" si="270"/>
        <v>308.28041572924008</v>
      </c>
      <c r="N1232" s="26">
        <f t="shared" si="266"/>
        <v>35.130415729240099</v>
      </c>
      <c r="O1232" s="26">
        <f t="shared" si="271"/>
        <v>20.5</v>
      </c>
      <c r="AA1232" s="26">
        <f t="shared" si="272"/>
        <v>1230</v>
      </c>
      <c r="AB1232" s="26">
        <f t="shared" si="278"/>
        <v>26.892044396364891</v>
      </c>
      <c r="AC1232" s="26">
        <f t="shared" si="279"/>
        <v>16.597241317920801</v>
      </c>
      <c r="AD1232" s="26">
        <f t="shared" si="273"/>
        <v>43.489285714285714</v>
      </c>
      <c r="AE1232" s="24">
        <f t="shared" si="274"/>
        <v>308.28041572924008</v>
      </c>
      <c r="AF1232" s="26">
        <f t="shared" si="267"/>
        <v>35.130415729240099</v>
      </c>
      <c r="AG1232" s="26">
        <f t="shared" si="275"/>
        <v>20.5</v>
      </c>
    </row>
    <row r="1233" spans="9:33" x14ac:dyDescent="0.3">
      <c r="I1233" s="26">
        <f t="shared" si="268"/>
        <v>1231</v>
      </c>
      <c r="J1233" s="26">
        <f t="shared" si="276"/>
        <v>26.913907847093643</v>
      </c>
      <c r="K1233" s="26">
        <f t="shared" si="277"/>
        <v>16.61073501004919</v>
      </c>
      <c r="L1233" s="26">
        <f t="shared" si="269"/>
        <v>43.524642857142858</v>
      </c>
      <c r="M1233" s="24">
        <f t="shared" si="270"/>
        <v>308.28041572924008</v>
      </c>
      <c r="N1233" s="26">
        <f t="shared" si="266"/>
        <v>35.130415729240099</v>
      </c>
      <c r="O1233" s="26">
        <f t="shared" si="271"/>
        <v>20.516666666666666</v>
      </c>
      <c r="AA1233" s="26">
        <f t="shared" si="272"/>
        <v>1231</v>
      </c>
      <c r="AB1233" s="26">
        <f t="shared" si="278"/>
        <v>26.913907847093643</v>
      </c>
      <c r="AC1233" s="26">
        <f t="shared" si="279"/>
        <v>16.61073501004919</v>
      </c>
      <c r="AD1233" s="26">
        <f t="shared" si="273"/>
        <v>43.524642857142858</v>
      </c>
      <c r="AE1233" s="24">
        <f t="shared" si="274"/>
        <v>308.28041572924008</v>
      </c>
      <c r="AF1233" s="26">
        <f t="shared" si="267"/>
        <v>35.130415729240099</v>
      </c>
      <c r="AG1233" s="26">
        <f t="shared" si="275"/>
        <v>20.516666666666666</v>
      </c>
    </row>
    <row r="1234" spans="9:33" x14ac:dyDescent="0.3">
      <c r="I1234" s="26">
        <f t="shared" si="268"/>
        <v>1232</v>
      </c>
      <c r="J1234" s="26">
        <f t="shared" si="276"/>
        <v>26.935771297822395</v>
      </c>
      <c r="K1234" s="26">
        <f t="shared" si="277"/>
        <v>16.624228702177582</v>
      </c>
      <c r="L1234" s="26">
        <f t="shared" si="269"/>
        <v>43.56</v>
      </c>
      <c r="M1234" s="24">
        <f t="shared" si="270"/>
        <v>308.28041572924008</v>
      </c>
      <c r="N1234" s="26">
        <f t="shared" si="266"/>
        <v>35.130415729240099</v>
      </c>
      <c r="O1234" s="26">
        <f t="shared" si="271"/>
        <v>20.533333333333335</v>
      </c>
      <c r="AA1234" s="26">
        <f t="shared" si="272"/>
        <v>1232</v>
      </c>
      <c r="AB1234" s="26">
        <f t="shared" si="278"/>
        <v>26.935771297822395</v>
      </c>
      <c r="AC1234" s="26">
        <f t="shared" si="279"/>
        <v>16.624228702177582</v>
      </c>
      <c r="AD1234" s="26">
        <f t="shared" si="273"/>
        <v>43.56</v>
      </c>
      <c r="AE1234" s="24">
        <f t="shared" si="274"/>
        <v>308.28041572924008</v>
      </c>
      <c r="AF1234" s="26">
        <f t="shared" si="267"/>
        <v>35.130415729240099</v>
      </c>
      <c r="AG1234" s="26">
        <f t="shared" si="275"/>
        <v>20.533333333333335</v>
      </c>
    </row>
    <row r="1235" spans="9:33" x14ac:dyDescent="0.3">
      <c r="I1235" s="26">
        <f t="shared" si="268"/>
        <v>1233</v>
      </c>
      <c r="J1235" s="26">
        <f t="shared" si="276"/>
        <v>26.957634748551147</v>
      </c>
      <c r="K1235" s="26">
        <f t="shared" si="277"/>
        <v>16.637722394305975</v>
      </c>
      <c r="L1235" s="26">
        <f t="shared" si="269"/>
        <v>43.595357142857146</v>
      </c>
      <c r="M1235" s="24">
        <f t="shared" si="270"/>
        <v>308.28041572924008</v>
      </c>
      <c r="N1235" s="26">
        <f t="shared" si="266"/>
        <v>35.130415729240099</v>
      </c>
      <c r="O1235" s="26">
        <f t="shared" si="271"/>
        <v>20.55</v>
      </c>
      <c r="AA1235" s="26">
        <f t="shared" si="272"/>
        <v>1233</v>
      </c>
      <c r="AB1235" s="26">
        <f t="shared" si="278"/>
        <v>26.957634748551147</v>
      </c>
      <c r="AC1235" s="26">
        <f t="shared" si="279"/>
        <v>16.637722394305975</v>
      </c>
      <c r="AD1235" s="26">
        <f t="shared" si="273"/>
        <v>43.595357142857146</v>
      </c>
      <c r="AE1235" s="24">
        <f t="shared" si="274"/>
        <v>308.28041572924008</v>
      </c>
      <c r="AF1235" s="26">
        <f t="shared" si="267"/>
        <v>35.130415729240099</v>
      </c>
      <c r="AG1235" s="26">
        <f t="shared" si="275"/>
        <v>20.55</v>
      </c>
    </row>
    <row r="1236" spans="9:33" x14ac:dyDescent="0.3">
      <c r="I1236" s="26">
        <f t="shared" si="268"/>
        <v>1234</v>
      </c>
      <c r="J1236" s="26">
        <f t="shared" si="276"/>
        <v>26.979498199279899</v>
      </c>
      <c r="K1236" s="26">
        <f t="shared" si="277"/>
        <v>16.651216086434363</v>
      </c>
      <c r="L1236" s="26">
        <f t="shared" si="269"/>
        <v>43.630714285714284</v>
      </c>
      <c r="M1236" s="24">
        <f t="shared" si="270"/>
        <v>308.28041572924008</v>
      </c>
      <c r="N1236" s="26">
        <f t="shared" si="266"/>
        <v>35.130415729240099</v>
      </c>
      <c r="O1236" s="26">
        <f t="shared" si="271"/>
        <v>20.566666666666666</v>
      </c>
      <c r="AA1236" s="26">
        <f t="shared" si="272"/>
        <v>1234</v>
      </c>
      <c r="AB1236" s="26">
        <f t="shared" si="278"/>
        <v>26.979498199279899</v>
      </c>
      <c r="AC1236" s="26">
        <f t="shared" si="279"/>
        <v>16.651216086434363</v>
      </c>
      <c r="AD1236" s="26">
        <f t="shared" si="273"/>
        <v>43.630714285714284</v>
      </c>
      <c r="AE1236" s="24">
        <f t="shared" si="274"/>
        <v>308.28041572924008</v>
      </c>
      <c r="AF1236" s="26">
        <f t="shared" si="267"/>
        <v>35.130415729240099</v>
      </c>
      <c r="AG1236" s="26">
        <f t="shared" si="275"/>
        <v>20.566666666666666</v>
      </c>
    </row>
    <row r="1237" spans="9:33" x14ac:dyDescent="0.3">
      <c r="I1237" s="26">
        <f t="shared" si="268"/>
        <v>1235</v>
      </c>
      <c r="J1237" s="26">
        <f t="shared" si="276"/>
        <v>27.001361650008651</v>
      </c>
      <c r="K1237" s="26">
        <f t="shared" si="277"/>
        <v>16.664709778562756</v>
      </c>
      <c r="L1237" s="26">
        <f t="shared" si="269"/>
        <v>43.666071428571428</v>
      </c>
      <c r="M1237" s="24">
        <f t="shared" si="270"/>
        <v>308.28041572924008</v>
      </c>
      <c r="N1237" s="26">
        <f t="shared" si="266"/>
        <v>35.130415729240099</v>
      </c>
      <c r="O1237" s="26">
        <f t="shared" si="271"/>
        <v>20.583333333333332</v>
      </c>
      <c r="AA1237" s="26">
        <f t="shared" si="272"/>
        <v>1235</v>
      </c>
      <c r="AB1237" s="26">
        <f t="shared" si="278"/>
        <v>27.001361650008651</v>
      </c>
      <c r="AC1237" s="26">
        <f t="shared" si="279"/>
        <v>16.664709778562756</v>
      </c>
      <c r="AD1237" s="26">
        <f t="shared" si="273"/>
        <v>43.666071428571428</v>
      </c>
      <c r="AE1237" s="24">
        <f t="shared" si="274"/>
        <v>308.28041572924008</v>
      </c>
      <c r="AF1237" s="26">
        <f t="shared" si="267"/>
        <v>35.130415729240099</v>
      </c>
      <c r="AG1237" s="26">
        <f t="shared" si="275"/>
        <v>20.583333333333332</v>
      </c>
    </row>
    <row r="1238" spans="9:33" x14ac:dyDescent="0.3">
      <c r="I1238" s="26">
        <f t="shared" si="268"/>
        <v>1236</v>
      </c>
      <c r="J1238" s="26">
        <f t="shared" si="276"/>
        <v>27.023225100737402</v>
      </c>
      <c r="K1238" s="26">
        <f t="shared" si="277"/>
        <v>16.678203470691145</v>
      </c>
      <c r="L1238" s="26">
        <f t="shared" si="269"/>
        <v>43.701428571428572</v>
      </c>
      <c r="M1238" s="24">
        <f t="shared" si="270"/>
        <v>308.28041572924008</v>
      </c>
      <c r="N1238" s="26">
        <f t="shared" si="266"/>
        <v>35.130415729240099</v>
      </c>
      <c r="O1238" s="26">
        <f t="shared" si="271"/>
        <v>20.6</v>
      </c>
      <c r="AA1238" s="26">
        <f t="shared" si="272"/>
        <v>1236</v>
      </c>
      <c r="AB1238" s="26">
        <f t="shared" si="278"/>
        <v>27.023225100737402</v>
      </c>
      <c r="AC1238" s="26">
        <f t="shared" si="279"/>
        <v>16.678203470691145</v>
      </c>
      <c r="AD1238" s="26">
        <f t="shared" si="273"/>
        <v>43.701428571428572</v>
      </c>
      <c r="AE1238" s="24">
        <f t="shared" si="274"/>
        <v>308.28041572924008</v>
      </c>
      <c r="AF1238" s="26">
        <f t="shared" si="267"/>
        <v>35.130415729240099</v>
      </c>
      <c r="AG1238" s="26">
        <f t="shared" si="275"/>
        <v>20.6</v>
      </c>
    </row>
    <row r="1239" spans="9:33" x14ac:dyDescent="0.3">
      <c r="I1239" s="26">
        <f t="shared" si="268"/>
        <v>1237</v>
      </c>
      <c r="J1239" s="26">
        <f t="shared" si="276"/>
        <v>27.045088551466154</v>
      </c>
      <c r="K1239" s="26">
        <f t="shared" si="277"/>
        <v>16.691697162819537</v>
      </c>
      <c r="L1239" s="26">
        <f t="shared" si="269"/>
        <v>43.736785714285716</v>
      </c>
      <c r="M1239" s="24">
        <f t="shared" si="270"/>
        <v>308.28041572924008</v>
      </c>
      <c r="N1239" s="26">
        <f t="shared" si="266"/>
        <v>35.130415729240099</v>
      </c>
      <c r="O1239" s="26">
        <f t="shared" si="271"/>
        <v>20.616666666666667</v>
      </c>
      <c r="AA1239" s="26">
        <f t="shared" si="272"/>
        <v>1237</v>
      </c>
      <c r="AB1239" s="26">
        <f t="shared" si="278"/>
        <v>27.045088551466154</v>
      </c>
      <c r="AC1239" s="26">
        <f t="shared" si="279"/>
        <v>16.691697162819537</v>
      </c>
      <c r="AD1239" s="26">
        <f t="shared" si="273"/>
        <v>43.736785714285716</v>
      </c>
      <c r="AE1239" s="24">
        <f t="shared" si="274"/>
        <v>308.28041572924008</v>
      </c>
      <c r="AF1239" s="26">
        <f t="shared" si="267"/>
        <v>35.130415729240099</v>
      </c>
      <c r="AG1239" s="26">
        <f t="shared" si="275"/>
        <v>20.616666666666667</v>
      </c>
    </row>
    <row r="1240" spans="9:33" x14ac:dyDescent="0.3">
      <c r="I1240" s="26">
        <f t="shared" si="268"/>
        <v>1238</v>
      </c>
      <c r="J1240" s="26">
        <f t="shared" si="276"/>
        <v>27.066952002194906</v>
      </c>
      <c r="K1240" s="26">
        <f t="shared" si="277"/>
        <v>16.705190854947929</v>
      </c>
      <c r="L1240" s="26">
        <f t="shared" si="269"/>
        <v>43.77214285714286</v>
      </c>
      <c r="M1240" s="24">
        <f t="shared" si="270"/>
        <v>308.28041572924008</v>
      </c>
      <c r="N1240" s="26">
        <f t="shared" si="266"/>
        <v>35.130415729240099</v>
      </c>
      <c r="O1240" s="26">
        <f t="shared" si="271"/>
        <v>20.633333333333333</v>
      </c>
      <c r="AA1240" s="26">
        <f t="shared" si="272"/>
        <v>1238</v>
      </c>
      <c r="AB1240" s="26">
        <f t="shared" si="278"/>
        <v>27.066952002194906</v>
      </c>
      <c r="AC1240" s="26">
        <f t="shared" si="279"/>
        <v>16.705190854947929</v>
      </c>
      <c r="AD1240" s="26">
        <f t="shared" si="273"/>
        <v>43.77214285714286</v>
      </c>
      <c r="AE1240" s="24">
        <f t="shared" si="274"/>
        <v>308.28041572924008</v>
      </c>
      <c r="AF1240" s="26">
        <f t="shared" si="267"/>
        <v>35.130415729240099</v>
      </c>
      <c r="AG1240" s="26">
        <f t="shared" si="275"/>
        <v>20.633333333333333</v>
      </c>
    </row>
    <row r="1241" spans="9:33" x14ac:dyDescent="0.3">
      <c r="I1241" s="26">
        <f t="shared" si="268"/>
        <v>1239</v>
      </c>
      <c r="J1241" s="26">
        <f t="shared" si="276"/>
        <v>27.088815452923658</v>
      </c>
      <c r="K1241" s="26">
        <f t="shared" si="277"/>
        <v>16.718684547076318</v>
      </c>
      <c r="L1241" s="26">
        <f t="shared" si="269"/>
        <v>43.807499999999997</v>
      </c>
      <c r="M1241" s="24">
        <f t="shared" si="270"/>
        <v>308.28041572924008</v>
      </c>
      <c r="N1241" s="26">
        <f t="shared" si="266"/>
        <v>35.130415729240099</v>
      </c>
      <c r="O1241" s="26">
        <f t="shared" si="271"/>
        <v>20.65</v>
      </c>
      <c r="AA1241" s="26">
        <f t="shared" si="272"/>
        <v>1239</v>
      </c>
      <c r="AB1241" s="26">
        <f t="shared" si="278"/>
        <v>27.088815452923658</v>
      </c>
      <c r="AC1241" s="26">
        <f t="shared" si="279"/>
        <v>16.718684547076318</v>
      </c>
      <c r="AD1241" s="26">
        <f t="shared" si="273"/>
        <v>43.807499999999997</v>
      </c>
      <c r="AE1241" s="24">
        <f t="shared" si="274"/>
        <v>308.28041572924008</v>
      </c>
      <c r="AF1241" s="26">
        <f t="shared" si="267"/>
        <v>35.130415729240099</v>
      </c>
      <c r="AG1241" s="26">
        <f t="shared" si="275"/>
        <v>20.65</v>
      </c>
    </row>
    <row r="1242" spans="9:33" x14ac:dyDescent="0.3">
      <c r="I1242" s="26">
        <f t="shared" si="268"/>
        <v>1240</v>
      </c>
      <c r="J1242" s="26">
        <f t="shared" si="276"/>
        <v>27.11067890365241</v>
      </c>
      <c r="K1242" s="26">
        <f t="shared" si="277"/>
        <v>16.73217823920471</v>
      </c>
      <c r="L1242" s="26">
        <f t="shared" si="269"/>
        <v>43.842857142857142</v>
      </c>
      <c r="M1242" s="24">
        <f t="shared" si="270"/>
        <v>308.28041572924008</v>
      </c>
      <c r="N1242" s="26">
        <f t="shared" si="266"/>
        <v>35.130415729240099</v>
      </c>
      <c r="O1242" s="26">
        <f t="shared" si="271"/>
        <v>20.666666666666668</v>
      </c>
      <c r="AA1242" s="26">
        <f t="shared" si="272"/>
        <v>1240</v>
      </c>
      <c r="AB1242" s="26">
        <f t="shared" si="278"/>
        <v>27.11067890365241</v>
      </c>
      <c r="AC1242" s="26">
        <f t="shared" si="279"/>
        <v>16.73217823920471</v>
      </c>
      <c r="AD1242" s="26">
        <f t="shared" si="273"/>
        <v>43.842857142857142</v>
      </c>
      <c r="AE1242" s="24">
        <f t="shared" si="274"/>
        <v>308.28041572924008</v>
      </c>
      <c r="AF1242" s="26">
        <f t="shared" si="267"/>
        <v>35.130415729240099</v>
      </c>
      <c r="AG1242" s="26">
        <f t="shared" si="275"/>
        <v>20.666666666666668</v>
      </c>
    </row>
    <row r="1243" spans="9:33" x14ac:dyDescent="0.3">
      <c r="I1243" s="26">
        <f t="shared" si="268"/>
        <v>1241</v>
      </c>
      <c r="J1243" s="26">
        <f t="shared" si="276"/>
        <v>27.132542354381162</v>
      </c>
      <c r="K1243" s="26">
        <f t="shared" si="277"/>
        <v>16.745671931333099</v>
      </c>
      <c r="L1243" s="26">
        <f t="shared" si="269"/>
        <v>43.878214285714286</v>
      </c>
      <c r="M1243" s="24">
        <f t="shared" si="270"/>
        <v>308.28041572924008</v>
      </c>
      <c r="N1243" s="26">
        <f t="shared" si="266"/>
        <v>35.130415729240099</v>
      </c>
      <c r="O1243" s="26">
        <f t="shared" si="271"/>
        <v>20.683333333333334</v>
      </c>
      <c r="AA1243" s="26">
        <f t="shared" si="272"/>
        <v>1241</v>
      </c>
      <c r="AB1243" s="26">
        <f t="shared" si="278"/>
        <v>27.132542354381162</v>
      </c>
      <c r="AC1243" s="26">
        <f t="shared" si="279"/>
        <v>16.745671931333099</v>
      </c>
      <c r="AD1243" s="26">
        <f t="shared" si="273"/>
        <v>43.878214285714286</v>
      </c>
      <c r="AE1243" s="24">
        <f t="shared" si="274"/>
        <v>308.28041572924008</v>
      </c>
      <c r="AF1243" s="26">
        <f t="shared" si="267"/>
        <v>35.130415729240099</v>
      </c>
      <c r="AG1243" s="26">
        <f t="shared" si="275"/>
        <v>20.683333333333334</v>
      </c>
    </row>
    <row r="1244" spans="9:33" x14ac:dyDescent="0.3">
      <c r="I1244" s="26">
        <f t="shared" si="268"/>
        <v>1242</v>
      </c>
      <c r="J1244" s="26">
        <f t="shared" si="276"/>
        <v>27.154405805109914</v>
      </c>
      <c r="K1244" s="26">
        <f t="shared" si="277"/>
        <v>16.759165623461492</v>
      </c>
      <c r="L1244" s="26">
        <f t="shared" si="269"/>
        <v>43.91357142857143</v>
      </c>
      <c r="M1244" s="24">
        <f t="shared" si="270"/>
        <v>308.28041572924008</v>
      </c>
      <c r="N1244" s="26">
        <f t="shared" si="266"/>
        <v>35.130415729240099</v>
      </c>
      <c r="O1244" s="26">
        <f t="shared" si="271"/>
        <v>20.7</v>
      </c>
      <c r="AA1244" s="26">
        <f t="shared" si="272"/>
        <v>1242</v>
      </c>
      <c r="AB1244" s="26">
        <f t="shared" si="278"/>
        <v>27.154405805109914</v>
      </c>
      <c r="AC1244" s="26">
        <f t="shared" si="279"/>
        <v>16.759165623461492</v>
      </c>
      <c r="AD1244" s="26">
        <f t="shared" si="273"/>
        <v>43.91357142857143</v>
      </c>
      <c r="AE1244" s="24">
        <f t="shared" si="274"/>
        <v>308.28041572924008</v>
      </c>
      <c r="AF1244" s="26">
        <f t="shared" si="267"/>
        <v>35.130415729240099</v>
      </c>
      <c r="AG1244" s="26">
        <f t="shared" si="275"/>
        <v>20.7</v>
      </c>
    </row>
    <row r="1245" spans="9:33" x14ac:dyDescent="0.3">
      <c r="I1245" s="26">
        <f t="shared" si="268"/>
        <v>1243</v>
      </c>
      <c r="J1245" s="26">
        <f t="shared" si="276"/>
        <v>27.176269255838665</v>
      </c>
      <c r="K1245" s="26">
        <f t="shared" si="277"/>
        <v>16.772659315589884</v>
      </c>
      <c r="L1245" s="26">
        <f t="shared" si="269"/>
        <v>43.948928571428574</v>
      </c>
      <c r="M1245" s="24">
        <f t="shared" si="270"/>
        <v>308.28041572924008</v>
      </c>
      <c r="N1245" s="26">
        <f t="shared" si="266"/>
        <v>35.130415729240099</v>
      </c>
      <c r="O1245" s="26">
        <f t="shared" si="271"/>
        <v>20.716666666666665</v>
      </c>
      <c r="AA1245" s="26">
        <f t="shared" si="272"/>
        <v>1243</v>
      </c>
      <c r="AB1245" s="26">
        <f t="shared" si="278"/>
        <v>27.176269255838665</v>
      </c>
      <c r="AC1245" s="26">
        <f t="shared" si="279"/>
        <v>16.772659315589884</v>
      </c>
      <c r="AD1245" s="26">
        <f t="shared" si="273"/>
        <v>43.948928571428574</v>
      </c>
      <c r="AE1245" s="24">
        <f t="shared" si="274"/>
        <v>308.28041572924008</v>
      </c>
      <c r="AF1245" s="26">
        <f t="shared" si="267"/>
        <v>35.130415729240099</v>
      </c>
      <c r="AG1245" s="26">
        <f t="shared" si="275"/>
        <v>20.716666666666665</v>
      </c>
    </row>
    <row r="1246" spans="9:33" x14ac:dyDescent="0.3">
      <c r="I1246" s="26">
        <f t="shared" si="268"/>
        <v>1244</v>
      </c>
      <c r="J1246" s="26">
        <f t="shared" si="276"/>
        <v>27.198132706567417</v>
      </c>
      <c r="K1246" s="26">
        <f t="shared" si="277"/>
        <v>16.786153007718273</v>
      </c>
      <c r="L1246" s="26">
        <f t="shared" si="269"/>
        <v>43.984285714285718</v>
      </c>
      <c r="M1246" s="24">
        <f t="shared" si="270"/>
        <v>308.28041572924008</v>
      </c>
      <c r="N1246" s="26">
        <f t="shared" si="266"/>
        <v>35.130415729240099</v>
      </c>
      <c r="O1246" s="26">
        <f t="shared" si="271"/>
        <v>20.733333333333334</v>
      </c>
      <c r="AA1246" s="26">
        <f t="shared" si="272"/>
        <v>1244</v>
      </c>
      <c r="AB1246" s="26">
        <f t="shared" si="278"/>
        <v>27.198132706567417</v>
      </c>
      <c r="AC1246" s="26">
        <f t="shared" si="279"/>
        <v>16.786153007718273</v>
      </c>
      <c r="AD1246" s="26">
        <f t="shared" si="273"/>
        <v>43.984285714285718</v>
      </c>
      <c r="AE1246" s="24">
        <f t="shared" si="274"/>
        <v>308.28041572924008</v>
      </c>
      <c r="AF1246" s="26">
        <f t="shared" si="267"/>
        <v>35.130415729240099</v>
      </c>
      <c r="AG1246" s="26">
        <f t="shared" si="275"/>
        <v>20.733333333333334</v>
      </c>
    </row>
    <row r="1247" spans="9:33" x14ac:dyDescent="0.3">
      <c r="I1247" s="26">
        <f t="shared" si="268"/>
        <v>1245</v>
      </c>
      <c r="J1247" s="26">
        <f t="shared" si="276"/>
        <v>27.219996157296169</v>
      </c>
      <c r="K1247" s="26">
        <f t="shared" si="277"/>
        <v>16.799646699846665</v>
      </c>
      <c r="L1247" s="26">
        <f t="shared" si="269"/>
        <v>44.019642857142856</v>
      </c>
      <c r="M1247" s="24">
        <f t="shared" si="270"/>
        <v>308.28041572924008</v>
      </c>
      <c r="N1247" s="26">
        <f t="shared" si="266"/>
        <v>35.130415729240099</v>
      </c>
      <c r="O1247" s="26">
        <f t="shared" si="271"/>
        <v>20.75</v>
      </c>
      <c r="AA1247" s="26">
        <f t="shared" si="272"/>
        <v>1245</v>
      </c>
      <c r="AB1247" s="26">
        <f t="shared" si="278"/>
        <v>27.219996157296169</v>
      </c>
      <c r="AC1247" s="26">
        <f t="shared" si="279"/>
        <v>16.799646699846665</v>
      </c>
      <c r="AD1247" s="26">
        <f t="shared" si="273"/>
        <v>44.019642857142856</v>
      </c>
      <c r="AE1247" s="24">
        <f t="shared" si="274"/>
        <v>308.28041572924008</v>
      </c>
      <c r="AF1247" s="26">
        <f t="shared" si="267"/>
        <v>35.130415729240099</v>
      </c>
      <c r="AG1247" s="26">
        <f t="shared" si="275"/>
        <v>20.75</v>
      </c>
    </row>
    <row r="1248" spans="9:33" x14ac:dyDescent="0.3">
      <c r="I1248" s="26">
        <f t="shared" si="268"/>
        <v>1246</v>
      </c>
      <c r="J1248" s="26">
        <f t="shared" si="276"/>
        <v>27.241859608024921</v>
      </c>
      <c r="K1248" s="26">
        <f t="shared" si="277"/>
        <v>16.813140391975054</v>
      </c>
      <c r="L1248" s="26">
        <f t="shared" si="269"/>
        <v>44.055</v>
      </c>
      <c r="M1248" s="24">
        <f t="shared" si="270"/>
        <v>308.28041572924008</v>
      </c>
      <c r="N1248" s="26">
        <f t="shared" si="266"/>
        <v>35.130415729240099</v>
      </c>
      <c r="O1248" s="26">
        <f t="shared" si="271"/>
        <v>20.766666666666666</v>
      </c>
      <c r="AA1248" s="26">
        <f t="shared" si="272"/>
        <v>1246</v>
      </c>
      <c r="AB1248" s="26">
        <f t="shared" si="278"/>
        <v>27.241859608024921</v>
      </c>
      <c r="AC1248" s="26">
        <f t="shared" si="279"/>
        <v>16.813140391975054</v>
      </c>
      <c r="AD1248" s="26">
        <f t="shared" si="273"/>
        <v>44.055</v>
      </c>
      <c r="AE1248" s="24">
        <f t="shared" si="274"/>
        <v>308.28041572924008</v>
      </c>
      <c r="AF1248" s="26">
        <f t="shared" si="267"/>
        <v>35.130415729240099</v>
      </c>
      <c r="AG1248" s="26">
        <f t="shared" si="275"/>
        <v>20.766666666666666</v>
      </c>
    </row>
    <row r="1249" spans="9:33" x14ac:dyDescent="0.3">
      <c r="I1249" s="26">
        <f t="shared" si="268"/>
        <v>1247</v>
      </c>
      <c r="J1249" s="26">
        <f t="shared" si="276"/>
        <v>27.263723058753673</v>
      </c>
      <c r="K1249" s="26">
        <f t="shared" si="277"/>
        <v>16.826634084103446</v>
      </c>
      <c r="L1249" s="26">
        <f t="shared" si="269"/>
        <v>44.090357142857144</v>
      </c>
      <c r="M1249" s="24">
        <f t="shared" si="270"/>
        <v>308.28041572924008</v>
      </c>
      <c r="N1249" s="26">
        <f t="shared" si="266"/>
        <v>35.130415729240099</v>
      </c>
      <c r="O1249" s="26">
        <f t="shared" si="271"/>
        <v>20.783333333333335</v>
      </c>
      <c r="AA1249" s="26">
        <f t="shared" si="272"/>
        <v>1247</v>
      </c>
      <c r="AB1249" s="26">
        <f t="shared" si="278"/>
        <v>27.263723058753673</v>
      </c>
      <c r="AC1249" s="26">
        <f t="shared" si="279"/>
        <v>16.826634084103446</v>
      </c>
      <c r="AD1249" s="26">
        <f t="shared" si="273"/>
        <v>44.090357142857144</v>
      </c>
      <c r="AE1249" s="24">
        <f t="shared" si="274"/>
        <v>308.28041572924008</v>
      </c>
      <c r="AF1249" s="26">
        <f t="shared" si="267"/>
        <v>35.130415729240099</v>
      </c>
      <c r="AG1249" s="26">
        <f t="shared" si="275"/>
        <v>20.783333333333335</v>
      </c>
    </row>
    <row r="1250" spans="9:33" x14ac:dyDescent="0.3">
      <c r="I1250" s="26">
        <f t="shared" si="268"/>
        <v>1248</v>
      </c>
      <c r="J1250" s="26">
        <f t="shared" si="276"/>
        <v>27.285586509482425</v>
      </c>
      <c r="K1250" s="26">
        <f t="shared" si="277"/>
        <v>16.840127776231839</v>
      </c>
      <c r="L1250" s="26">
        <f t="shared" si="269"/>
        <v>44.125714285714288</v>
      </c>
      <c r="M1250" s="24">
        <f t="shared" si="270"/>
        <v>308.28041572924008</v>
      </c>
      <c r="N1250" s="26">
        <f t="shared" si="266"/>
        <v>35.130415729240099</v>
      </c>
      <c r="O1250" s="26">
        <f t="shared" si="271"/>
        <v>20.8</v>
      </c>
      <c r="AA1250" s="26">
        <f t="shared" si="272"/>
        <v>1248</v>
      </c>
      <c r="AB1250" s="26">
        <f t="shared" si="278"/>
        <v>27.285586509482425</v>
      </c>
      <c r="AC1250" s="26">
        <f t="shared" si="279"/>
        <v>16.840127776231839</v>
      </c>
      <c r="AD1250" s="26">
        <f t="shared" si="273"/>
        <v>44.125714285714288</v>
      </c>
      <c r="AE1250" s="24">
        <f t="shared" si="274"/>
        <v>308.28041572924008</v>
      </c>
      <c r="AF1250" s="26">
        <f t="shared" si="267"/>
        <v>35.130415729240099</v>
      </c>
      <c r="AG1250" s="26">
        <f t="shared" si="275"/>
        <v>20.8</v>
      </c>
    </row>
    <row r="1251" spans="9:33" x14ac:dyDescent="0.3">
      <c r="I1251" s="26">
        <f t="shared" si="268"/>
        <v>1249</v>
      </c>
      <c r="J1251" s="26">
        <f t="shared" si="276"/>
        <v>27.307449960211176</v>
      </c>
      <c r="K1251" s="26">
        <f t="shared" si="277"/>
        <v>16.853621468360227</v>
      </c>
      <c r="L1251" s="26">
        <f t="shared" si="269"/>
        <v>44.161071428571432</v>
      </c>
      <c r="M1251" s="24">
        <f t="shared" si="270"/>
        <v>308.28041572924008</v>
      </c>
      <c r="N1251" s="26">
        <f t="shared" si="266"/>
        <v>35.130415729240099</v>
      </c>
      <c r="O1251" s="26">
        <f t="shared" si="271"/>
        <v>20.816666666666666</v>
      </c>
      <c r="AA1251" s="26">
        <f t="shared" si="272"/>
        <v>1249</v>
      </c>
      <c r="AB1251" s="26">
        <f t="shared" si="278"/>
        <v>27.307449960211176</v>
      </c>
      <c r="AC1251" s="26">
        <f t="shared" si="279"/>
        <v>16.853621468360227</v>
      </c>
      <c r="AD1251" s="26">
        <f t="shared" si="273"/>
        <v>44.161071428571432</v>
      </c>
      <c r="AE1251" s="24">
        <f t="shared" si="274"/>
        <v>308.28041572924008</v>
      </c>
      <c r="AF1251" s="26">
        <f t="shared" si="267"/>
        <v>35.130415729240099</v>
      </c>
      <c r="AG1251" s="26">
        <f t="shared" si="275"/>
        <v>20.816666666666666</v>
      </c>
    </row>
    <row r="1252" spans="9:33" x14ac:dyDescent="0.3">
      <c r="I1252" s="26">
        <f t="shared" si="268"/>
        <v>1250</v>
      </c>
      <c r="J1252" s="26">
        <f t="shared" si="276"/>
        <v>27.329313410939928</v>
      </c>
      <c r="K1252" s="26">
        <f t="shared" si="277"/>
        <v>16.86711516048862</v>
      </c>
      <c r="L1252" s="26">
        <f t="shared" si="269"/>
        <v>44.196428571428569</v>
      </c>
      <c r="M1252" s="24">
        <f t="shared" si="270"/>
        <v>308.28041572924008</v>
      </c>
      <c r="N1252" s="26">
        <f t="shared" si="266"/>
        <v>35.130415729240099</v>
      </c>
      <c r="O1252" s="26">
        <f t="shared" si="271"/>
        <v>20.833333333333332</v>
      </c>
      <c r="AA1252" s="26">
        <f t="shared" si="272"/>
        <v>1250</v>
      </c>
      <c r="AB1252" s="26">
        <f t="shared" si="278"/>
        <v>27.329313410939928</v>
      </c>
      <c r="AC1252" s="26">
        <f t="shared" si="279"/>
        <v>16.86711516048862</v>
      </c>
      <c r="AD1252" s="26">
        <f t="shared" si="273"/>
        <v>44.196428571428569</v>
      </c>
      <c r="AE1252" s="24">
        <f t="shared" si="274"/>
        <v>308.28041572924008</v>
      </c>
      <c r="AF1252" s="26">
        <f t="shared" si="267"/>
        <v>35.130415729240099</v>
      </c>
      <c r="AG1252" s="26">
        <f t="shared" si="275"/>
        <v>20.833333333333332</v>
      </c>
    </row>
    <row r="1253" spans="9:33" x14ac:dyDescent="0.3">
      <c r="I1253" s="26">
        <f t="shared" si="268"/>
        <v>1251</v>
      </c>
      <c r="J1253" s="26">
        <f t="shared" si="276"/>
        <v>27.35117686166868</v>
      </c>
      <c r="K1253" s="26">
        <f t="shared" si="277"/>
        <v>16.880608852617009</v>
      </c>
      <c r="L1253" s="26">
        <f t="shared" si="269"/>
        <v>44.231785714285714</v>
      </c>
      <c r="M1253" s="24">
        <f t="shared" si="270"/>
        <v>308.28041572924008</v>
      </c>
      <c r="N1253" s="26">
        <f t="shared" si="266"/>
        <v>35.130415729240099</v>
      </c>
      <c r="O1253" s="26">
        <f t="shared" si="271"/>
        <v>20.85</v>
      </c>
      <c r="AA1253" s="26">
        <f t="shared" si="272"/>
        <v>1251</v>
      </c>
      <c r="AB1253" s="26">
        <f t="shared" si="278"/>
        <v>27.35117686166868</v>
      </c>
      <c r="AC1253" s="26">
        <f t="shared" si="279"/>
        <v>16.880608852617009</v>
      </c>
      <c r="AD1253" s="26">
        <f t="shared" si="273"/>
        <v>44.231785714285714</v>
      </c>
      <c r="AE1253" s="24">
        <f t="shared" si="274"/>
        <v>308.28041572924008</v>
      </c>
      <c r="AF1253" s="26">
        <f t="shared" si="267"/>
        <v>35.130415729240099</v>
      </c>
      <c r="AG1253" s="26">
        <f t="shared" si="275"/>
        <v>20.85</v>
      </c>
    </row>
    <row r="1254" spans="9:33" x14ac:dyDescent="0.3">
      <c r="I1254" s="26">
        <f t="shared" si="268"/>
        <v>1252</v>
      </c>
      <c r="J1254" s="26">
        <f t="shared" si="276"/>
        <v>27.373040312397432</v>
      </c>
      <c r="K1254" s="26">
        <f t="shared" si="277"/>
        <v>16.894102544745401</v>
      </c>
      <c r="L1254" s="26">
        <f t="shared" si="269"/>
        <v>44.267142857142858</v>
      </c>
      <c r="M1254" s="24">
        <f t="shared" si="270"/>
        <v>308.28041572924008</v>
      </c>
      <c r="N1254" s="26">
        <f t="shared" si="266"/>
        <v>35.130415729240099</v>
      </c>
      <c r="O1254" s="26">
        <f t="shared" si="271"/>
        <v>20.866666666666667</v>
      </c>
      <c r="AA1254" s="26">
        <f t="shared" si="272"/>
        <v>1252</v>
      </c>
      <c r="AB1254" s="26">
        <f t="shared" si="278"/>
        <v>27.373040312397432</v>
      </c>
      <c r="AC1254" s="26">
        <f t="shared" si="279"/>
        <v>16.894102544745401</v>
      </c>
      <c r="AD1254" s="26">
        <f t="shared" si="273"/>
        <v>44.267142857142858</v>
      </c>
      <c r="AE1254" s="24">
        <f t="shared" si="274"/>
        <v>308.28041572924008</v>
      </c>
      <c r="AF1254" s="26">
        <f t="shared" si="267"/>
        <v>35.130415729240099</v>
      </c>
      <c r="AG1254" s="26">
        <f t="shared" si="275"/>
        <v>20.866666666666667</v>
      </c>
    </row>
    <row r="1255" spans="9:33" x14ac:dyDescent="0.3">
      <c r="I1255" s="26">
        <f t="shared" si="268"/>
        <v>1253</v>
      </c>
      <c r="J1255" s="26">
        <f t="shared" si="276"/>
        <v>27.394903763126184</v>
      </c>
      <c r="K1255" s="26">
        <f t="shared" si="277"/>
        <v>16.90759623687379</v>
      </c>
      <c r="L1255" s="26">
        <f t="shared" si="269"/>
        <v>44.302500000000002</v>
      </c>
      <c r="M1255" s="24">
        <f t="shared" si="270"/>
        <v>308.28041572924008</v>
      </c>
      <c r="N1255" s="26">
        <f t="shared" si="266"/>
        <v>35.130415729240099</v>
      </c>
      <c r="O1255" s="26">
        <f t="shared" si="271"/>
        <v>20.883333333333333</v>
      </c>
      <c r="AA1255" s="26">
        <f t="shared" si="272"/>
        <v>1253</v>
      </c>
      <c r="AB1255" s="26">
        <f t="shared" si="278"/>
        <v>27.394903763126184</v>
      </c>
      <c r="AC1255" s="26">
        <f t="shared" si="279"/>
        <v>16.90759623687379</v>
      </c>
      <c r="AD1255" s="26">
        <f t="shared" si="273"/>
        <v>44.302500000000002</v>
      </c>
      <c r="AE1255" s="24">
        <f t="shared" si="274"/>
        <v>308.28041572924008</v>
      </c>
      <c r="AF1255" s="26">
        <f t="shared" si="267"/>
        <v>35.130415729240099</v>
      </c>
      <c r="AG1255" s="26">
        <f t="shared" si="275"/>
        <v>20.883333333333333</v>
      </c>
    </row>
    <row r="1256" spans="9:33" x14ac:dyDescent="0.3">
      <c r="I1256" s="26">
        <f t="shared" si="268"/>
        <v>1254</v>
      </c>
      <c r="J1256" s="26">
        <f t="shared" si="276"/>
        <v>27.416767213854939</v>
      </c>
      <c r="K1256" s="26">
        <f t="shared" si="277"/>
        <v>16.921089929002182</v>
      </c>
      <c r="L1256" s="26">
        <f t="shared" si="269"/>
        <v>44.337857142857146</v>
      </c>
      <c r="M1256" s="24">
        <f t="shared" si="270"/>
        <v>308.28041572924008</v>
      </c>
      <c r="N1256" s="26">
        <f t="shared" si="266"/>
        <v>35.130415729240099</v>
      </c>
      <c r="O1256" s="26">
        <f t="shared" si="271"/>
        <v>20.9</v>
      </c>
      <c r="AA1256" s="26">
        <f t="shared" si="272"/>
        <v>1254</v>
      </c>
      <c r="AB1256" s="26">
        <f t="shared" si="278"/>
        <v>27.416767213854939</v>
      </c>
      <c r="AC1256" s="26">
        <f t="shared" si="279"/>
        <v>16.921089929002182</v>
      </c>
      <c r="AD1256" s="26">
        <f t="shared" si="273"/>
        <v>44.337857142857146</v>
      </c>
      <c r="AE1256" s="24">
        <f t="shared" si="274"/>
        <v>308.28041572924008</v>
      </c>
      <c r="AF1256" s="26">
        <f t="shared" si="267"/>
        <v>35.130415729240099</v>
      </c>
      <c r="AG1256" s="26">
        <f t="shared" si="275"/>
        <v>20.9</v>
      </c>
    </row>
    <row r="1257" spans="9:33" x14ac:dyDescent="0.3">
      <c r="I1257" s="26">
        <f t="shared" si="268"/>
        <v>1255</v>
      </c>
      <c r="J1257" s="26">
        <f t="shared" si="276"/>
        <v>27.438630664583691</v>
      </c>
      <c r="K1257" s="26">
        <f t="shared" si="277"/>
        <v>16.934583621130574</v>
      </c>
      <c r="L1257" s="26">
        <f t="shared" si="269"/>
        <v>44.373214285714283</v>
      </c>
      <c r="M1257" s="24">
        <f t="shared" si="270"/>
        <v>308.28041572924008</v>
      </c>
      <c r="N1257" s="26">
        <f t="shared" si="266"/>
        <v>35.130415729240099</v>
      </c>
      <c r="O1257" s="26">
        <f t="shared" si="271"/>
        <v>20.916666666666668</v>
      </c>
      <c r="AA1257" s="26">
        <f t="shared" si="272"/>
        <v>1255</v>
      </c>
      <c r="AB1257" s="26">
        <f t="shared" si="278"/>
        <v>27.438630664583691</v>
      </c>
      <c r="AC1257" s="26">
        <f t="shared" si="279"/>
        <v>16.934583621130574</v>
      </c>
      <c r="AD1257" s="26">
        <f t="shared" si="273"/>
        <v>44.373214285714283</v>
      </c>
      <c r="AE1257" s="24">
        <f t="shared" si="274"/>
        <v>308.28041572924008</v>
      </c>
      <c r="AF1257" s="26">
        <f t="shared" si="267"/>
        <v>35.130415729240099</v>
      </c>
      <c r="AG1257" s="26">
        <f t="shared" si="275"/>
        <v>20.916666666666668</v>
      </c>
    </row>
    <row r="1258" spans="9:33" x14ac:dyDescent="0.3">
      <c r="I1258" s="26">
        <f t="shared" si="268"/>
        <v>1256</v>
      </c>
      <c r="J1258" s="26">
        <f t="shared" si="276"/>
        <v>27.460494115312443</v>
      </c>
      <c r="K1258" s="26">
        <f t="shared" si="277"/>
        <v>16.948077313258963</v>
      </c>
      <c r="L1258" s="26">
        <f t="shared" si="269"/>
        <v>44.408571428571427</v>
      </c>
      <c r="M1258" s="24">
        <f t="shared" si="270"/>
        <v>308.28041572924008</v>
      </c>
      <c r="N1258" s="26">
        <f t="shared" si="266"/>
        <v>35.130415729240099</v>
      </c>
      <c r="O1258" s="26">
        <f t="shared" si="271"/>
        <v>20.933333333333334</v>
      </c>
      <c r="AA1258" s="26">
        <f t="shared" si="272"/>
        <v>1256</v>
      </c>
      <c r="AB1258" s="26">
        <f t="shared" si="278"/>
        <v>27.460494115312443</v>
      </c>
      <c r="AC1258" s="26">
        <f t="shared" si="279"/>
        <v>16.948077313258963</v>
      </c>
      <c r="AD1258" s="26">
        <f t="shared" si="273"/>
        <v>44.408571428571427</v>
      </c>
      <c r="AE1258" s="24">
        <f t="shared" si="274"/>
        <v>308.28041572924008</v>
      </c>
      <c r="AF1258" s="26">
        <f t="shared" si="267"/>
        <v>35.130415729240099</v>
      </c>
      <c r="AG1258" s="26">
        <f t="shared" si="275"/>
        <v>20.933333333333334</v>
      </c>
    </row>
    <row r="1259" spans="9:33" x14ac:dyDescent="0.3">
      <c r="I1259" s="26">
        <f t="shared" si="268"/>
        <v>1257</v>
      </c>
      <c r="J1259" s="26">
        <f t="shared" si="276"/>
        <v>27.482357566041195</v>
      </c>
      <c r="K1259" s="26">
        <f t="shared" si="277"/>
        <v>16.961571005387356</v>
      </c>
      <c r="L1259" s="26">
        <f t="shared" si="269"/>
        <v>44.443928571428572</v>
      </c>
      <c r="M1259" s="24">
        <f t="shared" si="270"/>
        <v>308.28041572924008</v>
      </c>
      <c r="N1259" s="26">
        <f t="shared" si="266"/>
        <v>35.130415729240099</v>
      </c>
      <c r="O1259" s="26">
        <f t="shared" si="271"/>
        <v>20.95</v>
      </c>
      <c r="AA1259" s="26">
        <f t="shared" si="272"/>
        <v>1257</v>
      </c>
      <c r="AB1259" s="26">
        <f t="shared" si="278"/>
        <v>27.482357566041195</v>
      </c>
      <c r="AC1259" s="26">
        <f t="shared" si="279"/>
        <v>16.961571005387356</v>
      </c>
      <c r="AD1259" s="26">
        <f t="shared" si="273"/>
        <v>44.443928571428572</v>
      </c>
      <c r="AE1259" s="24">
        <f t="shared" si="274"/>
        <v>308.28041572924008</v>
      </c>
      <c r="AF1259" s="26">
        <f t="shared" si="267"/>
        <v>35.130415729240099</v>
      </c>
      <c r="AG1259" s="26">
        <f t="shared" si="275"/>
        <v>20.95</v>
      </c>
    </row>
    <row r="1260" spans="9:33" x14ac:dyDescent="0.3">
      <c r="I1260" s="26">
        <f t="shared" si="268"/>
        <v>1258</v>
      </c>
      <c r="J1260" s="26">
        <f t="shared" si="276"/>
        <v>27.504221016769947</v>
      </c>
      <c r="K1260" s="26">
        <f t="shared" si="277"/>
        <v>16.975064697515744</v>
      </c>
      <c r="L1260" s="26">
        <f t="shared" si="269"/>
        <v>44.479285714285716</v>
      </c>
      <c r="M1260" s="24">
        <f t="shared" si="270"/>
        <v>308.28041572924008</v>
      </c>
      <c r="N1260" s="26">
        <f t="shared" si="266"/>
        <v>35.130415729240099</v>
      </c>
      <c r="O1260" s="26">
        <f t="shared" si="271"/>
        <v>20.966666666666665</v>
      </c>
      <c r="AA1260" s="26">
        <f t="shared" si="272"/>
        <v>1258</v>
      </c>
      <c r="AB1260" s="26">
        <f t="shared" si="278"/>
        <v>27.504221016769947</v>
      </c>
      <c r="AC1260" s="26">
        <f t="shared" si="279"/>
        <v>16.975064697515744</v>
      </c>
      <c r="AD1260" s="26">
        <f t="shared" si="273"/>
        <v>44.479285714285716</v>
      </c>
      <c r="AE1260" s="24">
        <f t="shared" si="274"/>
        <v>308.28041572924008</v>
      </c>
      <c r="AF1260" s="26">
        <f t="shared" si="267"/>
        <v>35.130415729240099</v>
      </c>
      <c r="AG1260" s="26">
        <f t="shared" si="275"/>
        <v>20.966666666666665</v>
      </c>
    </row>
    <row r="1261" spans="9:33" x14ac:dyDescent="0.3">
      <c r="I1261" s="26">
        <f t="shared" si="268"/>
        <v>1259</v>
      </c>
      <c r="J1261" s="26">
        <f t="shared" si="276"/>
        <v>27.526084467498698</v>
      </c>
      <c r="K1261" s="26">
        <f t="shared" si="277"/>
        <v>16.988558389644137</v>
      </c>
      <c r="L1261" s="26">
        <f t="shared" si="269"/>
        <v>44.51464285714286</v>
      </c>
      <c r="M1261" s="24">
        <f t="shared" si="270"/>
        <v>308.28041572924008</v>
      </c>
      <c r="N1261" s="26">
        <f t="shared" si="266"/>
        <v>35.130415729240099</v>
      </c>
      <c r="O1261" s="26">
        <f t="shared" si="271"/>
        <v>20.983333333333334</v>
      </c>
      <c r="AA1261" s="26">
        <f t="shared" si="272"/>
        <v>1259</v>
      </c>
      <c r="AB1261" s="26">
        <f t="shared" si="278"/>
        <v>27.526084467498698</v>
      </c>
      <c r="AC1261" s="26">
        <f t="shared" si="279"/>
        <v>16.988558389644137</v>
      </c>
      <c r="AD1261" s="26">
        <f t="shared" si="273"/>
        <v>44.51464285714286</v>
      </c>
      <c r="AE1261" s="24">
        <f t="shared" si="274"/>
        <v>308.28041572924008</v>
      </c>
      <c r="AF1261" s="26">
        <f t="shared" si="267"/>
        <v>35.130415729240099</v>
      </c>
      <c r="AG1261" s="26">
        <f t="shared" si="275"/>
        <v>20.983333333333334</v>
      </c>
    </row>
    <row r="1262" spans="9:33" x14ac:dyDescent="0.3">
      <c r="I1262" s="26">
        <f t="shared" si="268"/>
        <v>1260</v>
      </c>
      <c r="J1262" s="26">
        <f t="shared" si="276"/>
        <v>27.54794791822745</v>
      </c>
      <c r="K1262" s="26">
        <f t="shared" si="277"/>
        <v>17.002052081772529</v>
      </c>
      <c r="L1262" s="26">
        <f t="shared" si="269"/>
        <v>44.550000000000004</v>
      </c>
      <c r="M1262" s="24">
        <f t="shared" si="270"/>
        <v>308.28041572924008</v>
      </c>
      <c r="N1262" s="26">
        <f t="shared" si="266"/>
        <v>35.130415729240099</v>
      </c>
      <c r="O1262" s="26">
        <f t="shared" si="271"/>
        <v>21</v>
      </c>
      <c r="AA1262" s="26">
        <f t="shared" si="272"/>
        <v>1260</v>
      </c>
      <c r="AB1262" s="26">
        <f t="shared" si="278"/>
        <v>27.54794791822745</v>
      </c>
      <c r="AC1262" s="26">
        <f t="shared" si="279"/>
        <v>17.002052081772529</v>
      </c>
      <c r="AD1262" s="26">
        <f t="shared" si="273"/>
        <v>44.550000000000004</v>
      </c>
      <c r="AE1262" s="24">
        <f t="shared" si="274"/>
        <v>308.28041572924008</v>
      </c>
      <c r="AF1262" s="26">
        <f t="shared" si="267"/>
        <v>35.130415729240099</v>
      </c>
      <c r="AG1262" s="26">
        <f t="shared" si="275"/>
        <v>21</v>
      </c>
    </row>
    <row r="1263" spans="9:33" x14ac:dyDescent="0.3">
      <c r="I1263" s="26">
        <f t="shared" si="268"/>
        <v>1261</v>
      </c>
      <c r="J1263" s="26">
        <f t="shared" si="276"/>
        <v>27.569811368956202</v>
      </c>
      <c r="K1263" s="26">
        <f t="shared" si="277"/>
        <v>17.015545773900918</v>
      </c>
      <c r="L1263" s="26">
        <f t="shared" si="269"/>
        <v>44.585357142857141</v>
      </c>
      <c r="M1263" s="24">
        <f t="shared" si="270"/>
        <v>308.28041572924008</v>
      </c>
      <c r="N1263" s="26">
        <f t="shared" si="266"/>
        <v>35.130415729240099</v>
      </c>
      <c r="O1263" s="26">
        <f t="shared" si="271"/>
        <v>21.016666666666666</v>
      </c>
      <c r="AA1263" s="26">
        <f t="shared" si="272"/>
        <v>1261</v>
      </c>
      <c r="AB1263" s="26">
        <f t="shared" si="278"/>
        <v>27.569811368956202</v>
      </c>
      <c r="AC1263" s="26">
        <f t="shared" si="279"/>
        <v>17.015545773900918</v>
      </c>
      <c r="AD1263" s="26">
        <f t="shared" si="273"/>
        <v>44.585357142857141</v>
      </c>
      <c r="AE1263" s="24">
        <f t="shared" si="274"/>
        <v>308.28041572924008</v>
      </c>
      <c r="AF1263" s="26">
        <f t="shared" si="267"/>
        <v>35.130415729240099</v>
      </c>
      <c r="AG1263" s="26">
        <f t="shared" si="275"/>
        <v>21.016666666666666</v>
      </c>
    </row>
    <row r="1264" spans="9:33" x14ac:dyDescent="0.3">
      <c r="I1264" s="26">
        <f t="shared" si="268"/>
        <v>1262</v>
      </c>
      <c r="J1264" s="26">
        <f t="shared" si="276"/>
        <v>27.591674819684954</v>
      </c>
      <c r="K1264" s="26">
        <f t="shared" si="277"/>
        <v>17.02903946602931</v>
      </c>
      <c r="L1264" s="26">
        <f t="shared" si="269"/>
        <v>44.620714285714286</v>
      </c>
      <c r="M1264" s="24">
        <f t="shared" si="270"/>
        <v>308.28041572924008</v>
      </c>
      <c r="N1264" s="26">
        <f t="shared" si="266"/>
        <v>35.130415729240099</v>
      </c>
      <c r="O1264" s="26">
        <f t="shared" si="271"/>
        <v>21.033333333333335</v>
      </c>
      <c r="AA1264" s="26">
        <f t="shared" si="272"/>
        <v>1262</v>
      </c>
      <c r="AB1264" s="26">
        <f t="shared" si="278"/>
        <v>27.591674819684954</v>
      </c>
      <c r="AC1264" s="26">
        <f t="shared" si="279"/>
        <v>17.02903946602931</v>
      </c>
      <c r="AD1264" s="26">
        <f t="shared" si="273"/>
        <v>44.620714285714286</v>
      </c>
      <c r="AE1264" s="24">
        <f t="shared" si="274"/>
        <v>308.28041572924008</v>
      </c>
      <c r="AF1264" s="26">
        <f t="shared" si="267"/>
        <v>35.130415729240099</v>
      </c>
      <c r="AG1264" s="26">
        <f t="shared" si="275"/>
        <v>21.033333333333335</v>
      </c>
    </row>
    <row r="1265" spans="9:33" x14ac:dyDescent="0.3">
      <c r="I1265" s="26">
        <f t="shared" si="268"/>
        <v>1263</v>
      </c>
      <c r="J1265" s="26">
        <f t="shared" si="276"/>
        <v>27.613538270413706</v>
      </c>
      <c r="K1265" s="26">
        <f t="shared" si="277"/>
        <v>17.042533158157699</v>
      </c>
      <c r="L1265" s="26">
        <f t="shared" si="269"/>
        <v>44.65607142857143</v>
      </c>
      <c r="M1265" s="24">
        <f t="shared" si="270"/>
        <v>308.28041572924008</v>
      </c>
      <c r="N1265" s="26">
        <f t="shared" si="266"/>
        <v>35.130415729240099</v>
      </c>
      <c r="O1265" s="26">
        <f t="shared" si="271"/>
        <v>21.05</v>
      </c>
      <c r="AA1265" s="26">
        <f t="shared" si="272"/>
        <v>1263</v>
      </c>
      <c r="AB1265" s="26">
        <f t="shared" si="278"/>
        <v>27.613538270413706</v>
      </c>
      <c r="AC1265" s="26">
        <f t="shared" si="279"/>
        <v>17.042533158157699</v>
      </c>
      <c r="AD1265" s="26">
        <f t="shared" si="273"/>
        <v>44.65607142857143</v>
      </c>
      <c r="AE1265" s="24">
        <f t="shared" si="274"/>
        <v>308.28041572924008</v>
      </c>
      <c r="AF1265" s="26">
        <f t="shared" si="267"/>
        <v>35.130415729240099</v>
      </c>
      <c r="AG1265" s="26">
        <f t="shared" si="275"/>
        <v>21.05</v>
      </c>
    </row>
    <row r="1266" spans="9:33" x14ac:dyDescent="0.3">
      <c r="I1266" s="26">
        <f t="shared" si="268"/>
        <v>1264</v>
      </c>
      <c r="J1266" s="26">
        <f t="shared" si="276"/>
        <v>27.635401721142458</v>
      </c>
      <c r="K1266" s="26">
        <f t="shared" si="277"/>
        <v>17.056026850286091</v>
      </c>
      <c r="L1266" s="26">
        <f t="shared" si="269"/>
        <v>44.691428571428574</v>
      </c>
      <c r="M1266" s="24">
        <f t="shared" si="270"/>
        <v>308.28041572924008</v>
      </c>
      <c r="N1266" s="26">
        <f t="shared" si="266"/>
        <v>35.130415729240099</v>
      </c>
      <c r="O1266" s="26">
        <f t="shared" si="271"/>
        <v>21.066666666666666</v>
      </c>
      <c r="AA1266" s="26">
        <f t="shared" si="272"/>
        <v>1264</v>
      </c>
      <c r="AB1266" s="26">
        <f t="shared" si="278"/>
        <v>27.635401721142458</v>
      </c>
      <c r="AC1266" s="26">
        <f t="shared" si="279"/>
        <v>17.056026850286091</v>
      </c>
      <c r="AD1266" s="26">
        <f t="shared" si="273"/>
        <v>44.691428571428574</v>
      </c>
      <c r="AE1266" s="24">
        <f t="shared" si="274"/>
        <v>308.28041572924008</v>
      </c>
      <c r="AF1266" s="26">
        <f t="shared" si="267"/>
        <v>35.130415729240099</v>
      </c>
      <c r="AG1266" s="26">
        <f t="shared" si="275"/>
        <v>21.066666666666666</v>
      </c>
    </row>
    <row r="1267" spans="9:33" x14ac:dyDescent="0.3">
      <c r="I1267" s="26">
        <f t="shared" si="268"/>
        <v>1265</v>
      </c>
      <c r="J1267" s="26">
        <f t="shared" si="276"/>
        <v>27.657265171871209</v>
      </c>
      <c r="K1267" s="26">
        <f t="shared" si="277"/>
        <v>17.069520542414484</v>
      </c>
      <c r="L1267" s="26">
        <f t="shared" si="269"/>
        <v>44.726785714285718</v>
      </c>
      <c r="M1267" s="24">
        <f t="shared" si="270"/>
        <v>308.28041572924008</v>
      </c>
      <c r="N1267" s="26">
        <f t="shared" si="266"/>
        <v>35.130415729240099</v>
      </c>
      <c r="O1267" s="26">
        <f t="shared" si="271"/>
        <v>21.083333333333332</v>
      </c>
      <c r="AA1267" s="26">
        <f t="shared" si="272"/>
        <v>1265</v>
      </c>
      <c r="AB1267" s="26">
        <f t="shared" si="278"/>
        <v>27.657265171871209</v>
      </c>
      <c r="AC1267" s="26">
        <f t="shared" si="279"/>
        <v>17.069520542414484</v>
      </c>
      <c r="AD1267" s="26">
        <f t="shared" si="273"/>
        <v>44.726785714285718</v>
      </c>
      <c r="AE1267" s="24">
        <f t="shared" si="274"/>
        <v>308.28041572924008</v>
      </c>
      <c r="AF1267" s="26">
        <f t="shared" si="267"/>
        <v>35.130415729240099</v>
      </c>
      <c r="AG1267" s="26">
        <f t="shared" si="275"/>
        <v>21.083333333333332</v>
      </c>
    </row>
    <row r="1268" spans="9:33" x14ac:dyDescent="0.3">
      <c r="I1268" s="26">
        <f t="shared" si="268"/>
        <v>1266</v>
      </c>
      <c r="J1268" s="26">
        <f t="shared" si="276"/>
        <v>27.679128622599961</v>
      </c>
      <c r="K1268" s="26">
        <f t="shared" si="277"/>
        <v>17.083014234542873</v>
      </c>
      <c r="L1268" s="26">
        <f t="shared" si="269"/>
        <v>44.762142857142855</v>
      </c>
      <c r="M1268" s="24">
        <f t="shared" si="270"/>
        <v>308.28041572924008</v>
      </c>
      <c r="N1268" s="26">
        <f t="shared" si="266"/>
        <v>35.130415729240099</v>
      </c>
      <c r="O1268" s="26">
        <f t="shared" si="271"/>
        <v>21.1</v>
      </c>
      <c r="AA1268" s="26">
        <f t="shared" si="272"/>
        <v>1266</v>
      </c>
      <c r="AB1268" s="26">
        <f t="shared" si="278"/>
        <v>27.679128622599961</v>
      </c>
      <c r="AC1268" s="26">
        <f t="shared" si="279"/>
        <v>17.083014234542873</v>
      </c>
      <c r="AD1268" s="26">
        <f t="shared" si="273"/>
        <v>44.762142857142855</v>
      </c>
      <c r="AE1268" s="24">
        <f t="shared" si="274"/>
        <v>308.28041572924008</v>
      </c>
      <c r="AF1268" s="26">
        <f t="shared" si="267"/>
        <v>35.130415729240099</v>
      </c>
      <c r="AG1268" s="26">
        <f t="shared" si="275"/>
        <v>21.1</v>
      </c>
    </row>
    <row r="1269" spans="9:33" x14ac:dyDescent="0.3">
      <c r="I1269" s="26">
        <f t="shared" si="268"/>
        <v>1267</v>
      </c>
      <c r="J1269" s="26">
        <f t="shared" si="276"/>
        <v>27.700992073328713</v>
      </c>
      <c r="K1269" s="26">
        <f t="shared" si="277"/>
        <v>17.096507926671265</v>
      </c>
      <c r="L1269" s="26">
        <f t="shared" si="269"/>
        <v>44.797499999999999</v>
      </c>
      <c r="M1269" s="24">
        <f t="shared" si="270"/>
        <v>308.28041572924008</v>
      </c>
      <c r="N1269" s="26">
        <f t="shared" si="266"/>
        <v>35.130415729240099</v>
      </c>
      <c r="O1269" s="26">
        <f t="shared" si="271"/>
        <v>21.116666666666667</v>
      </c>
      <c r="AA1269" s="26">
        <f t="shared" si="272"/>
        <v>1267</v>
      </c>
      <c r="AB1269" s="26">
        <f t="shared" si="278"/>
        <v>27.700992073328713</v>
      </c>
      <c r="AC1269" s="26">
        <f t="shared" si="279"/>
        <v>17.096507926671265</v>
      </c>
      <c r="AD1269" s="26">
        <f t="shared" si="273"/>
        <v>44.797499999999999</v>
      </c>
      <c r="AE1269" s="24">
        <f t="shared" si="274"/>
        <v>308.28041572924008</v>
      </c>
      <c r="AF1269" s="26">
        <f t="shared" si="267"/>
        <v>35.130415729240099</v>
      </c>
      <c r="AG1269" s="26">
        <f t="shared" si="275"/>
        <v>21.116666666666667</v>
      </c>
    </row>
    <row r="1270" spans="9:33" x14ac:dyDescent="0.3">
      <c r="I1270" s="26">
        <f t="shared" si="268"/>
        <v>1268</v>
      </c>
      <c r="J1270" s="26">
        <f t="shared" si="276"/>
        <v>27.722855524057465</v>
      </c>
      <c r="K1270" s="26">
        <f t="shared" si="277"/>
        <v>17.110001618799654</v>
      </c>
      <c r="L1270" s="26">
        <f t="shared" si="269"/>
        <v>44.832857142857144</v>
      </c>
      <c r="M1270" s="24">
        <f t="shared" si="270"/>
        <v>308.28041572924008</v>
      </c>
      <c r="N1270" s="26">
        <f t="shared" si="266"/>
        <v>35.130415729240099</v>
      </c>
      <c r="O1270" s="26">
        <f t="shared" si="271"/>
        <v>21.133333333333333</v>
      </c>
      <c r="AA1270" s="26">
        <f t="shared" si="272"/>
        <v>1268</v>
      </c>
      <c r="AB1270" s="26">
        <f t="shared" si="278"/>
        <v>27.722855524057465</v>
      </c>
      <c r="AC1270" s="26">
        <f t="shared" si="279"/>
        <v>17.110001618799654</v>
      </c>
      <c r="AD1270" s="26">
        <f t="shared" si="273"/>
        <v>44.832857142857144</v>
      </c>
      <c r="AE1270" s="24">
        <f t="shared" si="274"/>
        <v>308.28041572924008</v>
      </c>
      <c r="AF1270" s="26">
        <f t="shared" si="267"/>
        <v>35.130415729240099</v>
      </c>
      <c r="AG1270" s="26">
        <f t="shared" si="275"/>
        <v>21.133333333333333</v>
      </c>
    </row>
    <row r="1271" spans="9:33" x14ac:dyDescent="0.3">
      <c r="I1271" s="26">
        <f t="shared" si="268"/>
        <v>1269</v>
      </c>
      <c r="J1271" s="26">
        <f t="shared" si="276"/>
        <v>27.744718974786217</v>
      </c>
      <c r="K1271" s="26">
        <f t="shared" si="277"/>
        <v>17.123495310928046</v>
      </c>
      <c r="L1271" s="26">
        <f t="shared" si="269"/>
        <v>44.868214285714288</v>
      </c>
      <c r="M1271" s="24">
        <f t="shared" si="270"/>
        <v>308.28041572924008</v>
      </c>
      <c r="N1271" s="26">
        <f t="shared" si="266"/>
        <v>35.130415729240099</v>
      </c>
      <c r="O1271" s="26">
        <f t="shared" si="271"/>
        <v>21.15</v>
      </c>
      <c r="AA1271" s="26">
        <f t="shared" si="272"/>
        <v>1269</v>
      </c>
      <c r="AB1271" s="26">
        <f t="shared" si="278"/>
        <v>27.744718974786217</v>
      </c>
      <c r="AC1271" s="26">
        <f t="shared" si="279"/>
        <v>17.123495310928046</v>
      </c>
      <c r="AD1271" s="26">
        <f t="shared" si="273"/>
        <v>44.868214285714288</v>
      </c>
      <c r="AE1271" s="24">
        <f t="shared" si="274"/>
        <v>308.28041572924008</v>
      </c>
      <c r="AF1271" s="26">
        <f t="shared" si="267"/>
        <v>35.130415729240099</v>
      </c>
      <c r="AG1271" s="26">
        <f t="shared" si="275"/>
        <v>21.15</v>
      </c>
    </row>
    <row r="1272" spans="9:33" x14ac:dyDescent="0.3">
      <c r="I1272" s="26">
        <f t="shared" si="268"/>
        <v>1270</v>
      </c>
      <c r="J1272" s="26">
        <f t="shared" si="276"/>
        <v>27.766582425514969</v>
      </c>
      <c r="K1272" s="26">
        <f t="shared" si="277"/>
        <v>17.136989003056435</v>
      </c>
      <c r="L1272" s="26">
        <f t="shared" si="269"/>
        <v>44.903571428571432</v>
      </c>
      <c r="M1272" s="24">
        <f t="shared" si="270"/>
        <v>308.28041572924008</v>
      </c>
      <c r="N1272" s="26">
        <f t="shared" si="266"/>
        <v>35.130415729240099</v>
      </c>
      <c r="O1272" s="26">
        <f t="shared" si="271"/>
        <v>21.166666666666668</v>
      </c>
      <c r="AA1272" s="26">
        <f t="shared" si="272"/>
        <v>1270</v>
      </c>
      <c r="AB1272" s="26">
        <f t="shared" si="278"/>
        <v>27.766582425514969</v>
      </c>
      <c r="AC1272" s="26">
        <f t="shared" si="279"/>
        <v>17.136989003056435</v>
      </c>
      <c r="AD1272" s="26">
        <f t="shared" si="273"/>
        <v>44.903571428571432</v>
      </c>
      <c r="AE1272" s="24">
        <f t="shared" si="274"/>
        <v>308.28041572924008</v>
      </c>
      <c r="AF1272" s="26">
        <f t="shared" si="267"/>
        <v>35.130415729240099</v>
      </c>
      <c r="AG1272" s="26">
        <f t="shared" si="275"/>
        <v>21.166666666666668</v>
      </c>
    </row>
    <row r="1273" spans="9:33" x14ac:dyDescent="0.3">
      <c r="I1273" s="26">
        <f t="shared" si="268"/>
        <v>1271</v>
      </c>
      <c r="J1273" s="26">
        <f t="shared" si="276"/>
        <v>27.788445876243721</v>
      </c>
      <c r="K1273" s="26">
        <f t="shared" si="277"/>
        <v>17.150482695184827</v>
      </c>
      <c r="L1273" s="26">
        <f t="shared" si="269"/>
        <v>44.938928571428569</v>
      </c>
      <c r="M1273" s="24">
        <f t="shared" si="270"/>
        <v>308.28041572924008</v>
      </c>
      <c r="N1273" s="26">
        <f t="shared" si="266"/>
        <v>35.130415729240099</v>
      </c>
      <c r="O1273" s="26">
        <f t="shared" si="271"/>
        <v>21.183333333333334</v>
      </c>
      <c r="AA1273" s="26">
        <f t="shared" si="272"/>
        <v>1271</v>
      </c>
      <c r="AB1273" s="26">
        <f t="shared" si="278"/>
        <v>27.788445876243721</v>
      </c>
      <c r="AC1273" s="26">
        <f t="shared" si="279"/>
        <v>17.150482695184827</v>
      </c>
      <c r="AD1273" s="26">
        <f t="shared" si="273"/>
        <v>44.938928571428569</v>
      </c>
      <c r="AE1273" s="24">
        <f t="shared" si="274"/>
        <v>308.28041572924008</v>
      </c>
      <c r="AF1273" s="26">
        <f t="shared" si="267"/>
        <v>35.130415729240099</v>
      </c>
      <c r="AG1273" s="26">
        <f t="shared" si="275"/>
        <v>21.183333333333334</v>
      </c>
    </row>
    <row r="1274" spans="9:33" x14ac:dyDescent="0.3">
      <c r="I1274" s="26">
        <f t="shared" si="268"/>
        <v>1272</v>
      </c>
      <c r="J1274" s="26">
        <f t="shared" si="276"/>
        <v>27.810309326972472</v>
      </c>
      <c r="K1274" s="26">
        <f t="shared" si="277"/>
        <v>17.16397638731322</v>
      </c>
      <c r="L1274" s="26">
        <f t="shared" si="269"/>
        <v>44.974285714285713</v>
      </c>
      <c r="M1274" s="24">
        <f t="shared" si="270"/>
        <v>308.28041572924008</v>
      </c>
      <c r="N1274" s="26">
        <f t="shared" si="266"/>
        <v>35.130415729240099</v>
      </c>
      <c r="O1274" s="26">
        <f t="shared" si="271"/>
        <v>21.2</v>
      </c>
      <c r="AA1274" s="26">
        <f t="shared" si="272"/>
        <v>1272</v>
      </c>
      <c r="AB1274" s="26">
        <f t="shared" si="278"/>
        <v>27.810309326972472</v>
      </c>
      <c r="AC1274" s="26">
        <f t="shared" si="279"/>
        <v>17.16397638731322</v>
      </c>
      <c r="AD1274" s="26">
        <f t="shared" si="273"/>
        <v>44.974285714285713</v>
      </c>
      <c r="AE1274" s="24">
        <f t="shared" si="274"/>
        <v>308.28041572924008</v>
      </c>
      <c r="AF1274" s="26">
        <f t="shared" si="267"/>
        <v>35.130415729240099</v>
      </c>
      <c r="AG1274" s="26">
        <f t="shared" si="275"/>
        <v>21.2</v>
      </c>
    </row>
    <row r="1275" spans="9:33" x14ac:dyDescent="0.3">
      <c r="I1275" s="26">
        <f t="shared" si="268"/>
        <v>1273</v>
      </c>
      <c r="J1275" s="26">
        <f t="shared" si="276"/>
        <v>27.832172777701224</v>
      </c>
      <c r="K1275" s="26">
        <f t="shared" si="277"/>
        <v>17.177470079441608</v>
      </c>
      <c r="L1275" s="26">
        <f t="shared" si="269"/>
        <v>45.009642857142858</v>
      </c>
      <c r="M1275" s="24">
        <f t="shared" si="270"/>
        <v>308.28041572924008</v>
      </c>
      <c r="N1275" s="26">
        <f t="shared" si="266"/>
        <v>35.130415729240099</v>
      </c>
      <c r="O1275" s="26">
        <f t="shared" si="271"/>
        <v>21.216666666666665</v>
      </c>
      <c r="AA1275" s="26">
        <f t="shared" si="272"/>
        <v>1273</v>
      </c>
      <c r="AB1275" s="26">
        <f t="shared" si="278"/>
        <v>27.832172777701224</v>
      </c>
      <c r="AC1275" s="26">
        <f t="shared" si="279"/>
        <v>17.177470079441608</v>
      </c>
      <c r="AD1275" s="26">
        <f t="shared" si="273"/>
        <v>45.009642857142858</v>
      </c>
      <c r="AE1275" s="24">
        <f t="shared" si="274"/>
        <v>308.28041572924008</v>
      </c>
      <c r="AF1275" s="26">
        <f t="shared" si="267"/>
        <v>35.130415729240099</v>
      </c>
      <c r="AG1275" s="26">
        <f t="shared" si="275"/>
        <v>21.216666666666665</v>
      </c>
    </row>
    <row r="1276" spans="9:33" x14ac:dyDescent="0.3">
      <c r="I1276" s="26">
        <f t="shared" si="268"/>
        <v>1274</v>
      </c>
      <c r="J1276" s="26">
        <f t="shared" si="276"/>
        <v>27.854036228429976</v>
      </c>
      <c r="K1276" s="26">
        <f t="shared" si="277"/>
        <v>17.190963771570001</v>
      </c>
      <c r="L1276" s="26">
        <f t="shared" si="269"/>
        <v>45.045000000000002</v>
      </c>
      <c r="M1276" s="24">
        <f t="shared" si="270"/>
        <v>308.28041572924008</v>
      </c>
      <c r="N1276" s="26">
        <f t="shared" si="266"/>
        <v>35.130415729240099</v>
      </c>
      <c r="O1276" s="26">
        <f t="shared" si="271"/>
        <v>21.233333333333334</v>
      </c>
      <c r="AA1276" s="26">
        <f t="shared" si="272"/>
        <v>1274</v>
      </c>
      <c r="AB1276" s="26">
        <f t="shared" si="278"/>
        <v>27.854036228429976</v>
      </c>
      <c r="AC1276" s="26">
        <f t="shared" si="279"/>
        <v>17.190963771570001</v>
      </c>
      <c r="AD1276" s="26">
        <f t="shared" si="273"/>
        <v>45.045000000000002</v>
      </c>
      <c r="AE1276" s="24">
        <f t="shared" si="274"/>
        <v>308.28041572924008</v>
      </c>
      <c r="AF1276" s="26">
        <f t="shared" si="267"/>
        <v>35.130415729240099</v>
      </c>
      <c r="AG1276" s="26">
        <f t="shared" si="275"/>
        <v>21.233333333333334</v>
      </c>
    </row>
    <row r="1277" spans="9:33" x14ac:dyDescent="0.3">
      <c r="I1277" s="26">
        <f t="shared" si="268"/>
        <v>1275</v>
      </c>
      <c r="J1277" s="26">
        <f t="shared" si="276"/>
        <v>27.875899679158728</v>
      </c>
      <c r="K1277" s="26">
        <f t="shared" si="277"/>
        <v>17.20445746369839</v>
      </c>
      <c r="L1277" s="26">
        <f t="shared" si="269"/>
        <v>45.080357142857146</v>
      </c>
      <c r="M1277" s="24">
        <f t="shared" si="270"/>
        <v>308.28041572924008</v>
      </c>
      <c r="N1277" s="26">
        <f t="shared" si="266"/>
        <v>35.130415729240099</v>
      </c>
      <c r="O1277" s="26">
        <f t="shared" si="271"/>
        <v>21.25</v>
      </c>
      <c r="AA1277" s="26">
        <f t="shared" si="272"/>
        <v>1275</v>
      </c>
      <c r="AB1277" s="26">
        <f t="shared" si="278"/>
        <v>27.875899679158728</v>
      </c>
      <c r="AC1277" s="26">
        <f t="shared" si="279"/>
        <v>17.20445746369839</v>
      </c>
      <c r="AD1277" s="26">
        <f t="shared" si="273"/>
        <v>45.080357142857146</v>
      </c>
      <c r="AE1277" s="24">
        <f t="shared" si="274"/>
        <v>308.28041572924008</v>
      </c>
      <c r="AF1277" s="26">
        <f t="shared" si="267"/>
        <v>35.130415729240099</v>
      </c>
      <c r="AG1277" s="26">
        <f t="shared" si="275"/>
        <v>21.25</v>
      </c>
    </row>
    <row r="1278" spans="9:33" x14ac:dyDescent="0.3">
      <c r="I1278" s="26">
        <f t="shared" si="268"/>
        <v>1276</v>
      </c>
      <c r="J1278" s="26">
        <f t="shared" si="276"/>
        <v>27.89776312988748</v>
      </c>
      <c r="K1278" s="26">
        <f t="shared" si="277"/>
        <v>17.217951155826782</v>
      </c>
      <c r="L1278" s="26">
        <f t="shared" si="269"/>
        <v>45.11571428571429</v>
      </c>
      <c r="M1278" s="24">
        <f t="shared" si="270"/>
        <v>308.28041572924008</v>
      </c>
      <c r="N1278" s="26">
        <f t="shared" si="266"/>
        <v>35.130415729240099</v>
      </c>
      <c r="O1278" s="26">
        <f t="shared" si="271"/>
        <v>21.266666666666666</v>
      </c>
      <c r="AA1278" s="26">
        <f t="shared" si="272"/>
        <v>1276</v>
      </c>
      <c r="AB1278" s="26">
        <f t="shared" si="278"/>
        <v>27.89776312988748</v>
      </c>
      <c r="AC1278" s="26">
        <f t="shared" si="279"/>
        <v>17.217951155826782</v>
      </c>
      <c r="AD1278" s="26">
        <f t="shared" si="273"/>
        <v>45.11571428571429</v>
      </c>
      <c r="AE1278" s="24">
        <f t="shared" si="274"/>
        <v>308.28041572924008</v>
      </c>
      <c r="AF1278" s="26">
        <f t="shared" si="267"/>
        <v>35.130415729240099</v>
      </c>
      <c r="AG1278" s="26">
        <f t="shared" si="275"/>
        <v>21.266666666666666</v>
      </c>
    </row>
    <row r="1279" spans="9:33" x14ac:dyDescent="0.3">
      <c r="I1279" s="26">
        <f t="shared" si="268"/>
        <v>1277</v>
      </c>
      <c r="J1279" s="26">
        <f t="shared" si="276"/>
        <v>27.919626580616232</v>
      </c>
      <c r="K1279" s="26">
        <f t="shared" si="277"/>
        <v>17.231444847955174</v>
      </c>
      <c r="L1279" s="26">
        <f t="shared" si="269"/>
        <v>45.151071428571427</v>
      </c>
      <c r="M1279" s="24">
        <f t="shared" si="270"/>
        <v>308.28041572924008</v>
      </c>
      <c r="N1279" s="26">
        <f t="shared" si="266"/>
        <v>35.130415729240099</v>
      </c>
      <c r="O1279" s="26">
        <f t="shared" si="271"/>
        <v>21.283333333333335</v>
      </c>
      <c r="AA1279" s="26">
        <f t="shared" si="272"/>
        <v>1277</v>
      </c>
      <c r="AB1279" s="26">
        <f t="shared" si="278"/>
        <v>27.919626580616232</v>
      </c>
      <c r="AC1279" s="26">
        <f t="shared" si="279"/>
        <v>17.231444847955174</v>
      </c>
      <c r="AD1279" s="26">
        <f t="shared" si="273"/>
        <v>45.151071428571427</v>
      </c>
      <c r="AE1279" s="24">
        <f t="shared" si="274"/>
        <v>308.28041572924008</v>
      </c>
      <c r="AF1279" s="26">
        <f t="shared" si="267"/>
        <v>35.130415729240099</v>
      </c>
      <c r="AG1279" s="26">
        <f t="shared" si="275"/>
        <v>21.283333333333335</v>
      </c>
    </row>
    <row r="1280" spans="9:33" x14ac:dyDescent="0.3">
      <c r="I1280" s="26">
        <f t="shared" si="268"/>
        <v>1278</v>
      </c>
      <c r="J1280" s="26">
        <f t="shared" si="276"/>
        <v>27.941490031344983</v>
      </c>
      <c r="K1280" s="26">
        <f t="shared" si="277"/>
        <v>17.244938540083563</v>
      </c>
      <c r="L1280" s="26">
        <f t="shared" si="269"/>
        <v>45.186428571428571</v>
      </c>
      <c r="M1280" s="24">
        <f t="shared" si="270"/>
        <v>308.28041572924008</v>
      </c>
      <c r="N1280" s="26">
        <f t="shared" si="266"/>
        <v>35.130415729240099</v>
      </c>
      <c r="O1280" s="26">
        <f t="shared" si="271"/>
        <v>21.3</v>
      </c>
      <c r="AA1280" s="26">
        <f t="shared" si="272"/>
        <v>1278</v>
      </c>
      <c r="AB1280" s="26">
        <f t="shared" si="278"/>
        <v>27.941490031344983</v>
      </c>
      <c r="AC1280" s="26">
        <f t="shared" si="279"/>
        <v>17.244938540083563</v>
      </c>
      <c r="AD1280" s="26">
        <f t="shared" si="273"/>
        <v>45.186428571428571</v>
      </c>
      <c r="AE1280" s="24">
        <f t="shared" si="274"/>
        <v>308.28041572924008</v>
      </c>
      <c r="AF1280" s="26">
        <f t="shared" si="267"/>
        <v>35.130415729240099</v>
      </c>
      <c r="AG1280" s="26">
        <f t="shared" si="275"/>
        <v>21.3</v>
      </c>
    </row>
    <row r="1281" spans="9:33" x14ac:dyDescent="0.3">
      <c r="I1281" s="26">
        <f t="shared" si="268"/>
        <v>1279</v>
      </c>
      <c r="J1281" s="26">
        <f t="shared" si="276"/>
        <v>27.963353482073735</v>
      </c>
      <c r="K1281" s="26">
        <f t="shared" si="277"/>
        <v>17.258432232211955</v>
      </c>
      <c r="L1281" s="26">
        <f t="shared" si="269"/>
        <v>45.221785714285716</v>
      </c>
      <c r="M1281" s="24">
        <f t="shared" si="270"/>
        <v>308.28041572924008</v>
      </c>
      <c r="N1281" s="26">
        <f t="shared" si="266"/>
        <v>35.130415729240099</v>
      </c>
      <c r="O1281" s="26">
        <f t="shared" si="271"/>
        <v>21.316666666666666</v>
      </c>
      <c r="AA1281" s="26">
        <f t="shared" si="272"/>
        <v>1279</v>
      </c>
      <c r="AB1281" s="26">
        <f t="shared" si="278"/>
        <v>27.963353482073735</v>
      </c>
      <c r="AC1281" s="26">
        <f t="shared" si="279"/>
        <v>17.258432232211955</v>
      </c>
      <c r="AD1281" s="26">
        <f t="shared" si="273"/>
        <v>45.221785714285716</v>
      </c>
      <c r="AE1281" s="24">
        <f t="shared" si="274"/>
        <v>308.28041572924008</v>
      </c>
      <c r="AF1281" s="26">
        <f t="shared" si="267"/>
        <v>35.130415729240099</v>
      </c>
      <c r="AG1281" s="26">
        <f t="shared" si="275"/>
        <v>21.316666666666666</v>
      </c>
    </row>
    <row r="1282" spans="9:33" x14ac:dyDescent="0.3">
      <c r="I1282" s="26">
        <f t="shared" si="268"/>
        <v>1280</v>
      </c>
      <c r="J1282" s="26">
        <f t="shared" si="276"/>
        <v>27.985216932802487</v>
      </c>
      <c r="K1282" s="26">
        <f t="shared" si="277"/>
        <v>17.271925924340344</v>
      </c>
      <c r="L1282" s="26">
        <f t="shared" si="269"/>
        <v>45.25714285714286</v>
      </c>
      <c r="M1282" s="24">
        <f t="shared" si="270"/>
        <v>308.28041572924008</v>
      </c>
      <c r="N1282" s="26">
        <f t="shared" si="266"/>
        <v>35.130415729240099</v>
      </c>
      <c r="O1282" s="26">
        <f t="shared" si="271"/>
        <v>21.333333333333332</v>
      </c>
      <c r="AA1282" s="26">
        <f t="shared" si="272"/>
        <v>1280</v>
      </c>
      <c r="AB1282" s="26">
        <f t="shared" si="278"/>
        <v>27.985216932802487</v>
      </c>
      <c r="AC1282" s="26">
        <f t="shared" si="279"/>
        <v>17.271925924340344</v>
      </c>
      <c r="AD1282" s="26">
        <f t="shared" si="273"/>
        <v>45.25714285714286</v>
      </c>
      <c r="AE1282" s="24">
        <f t="shared" si="274"/>
        <v>308.28041572924008</v>
      </c>
      <c r="AF1282" s="26">
        <f t="shared" si="267"/>
        <v>35.130415729240099</v>
      </c>
      <c r="AG1282" s="26">
        <f t="shared" si="275"/>
        <v>21.333333333333332</v>
      </c>
    </row>
    <row r="1283" spans="9:33" x14ac:dyDescent="0.3">
      <c r="I1283" s="26">
        <f t="shared" si="268"/>
        <v>1281</v>
      </c>
      <c r="J1283" s="26">
        <f t="shared" si="276"/>
        <v>28.007080383531239</v>
      </c>
      <c r="K1283" s="26">
        <f t="shared" si="277"/>
        <v>17.285419616468737</v>
      </c>
      <c r="L1283" s="26">
        <f t="shared" si="269"/>
        <v>45.292500000000004</v>
      </c>
      <c r="M1283" s="24">
        <f t="shared" si="270"/>
        <v>308.28041572924008</v>
      </c>
      <c r="N1283" s="26">
        <f t="shared" ref="N1283:N1346" si="280">M1283-273.15</f>
        <v>35.130415729240099</v>
      </c>
      <c r="O1283" s="26">
        <f t="shared" si="271"/>
        <v>21.35</v>
      </c>
      <c r="AA1283" s="26">
        <f t="shared" si="272"/>
        <v>1281</v>
      </c>
      <c r="AB1283" s="26">
        <f t="shared" si="278"/>
        <v>28.007080383531239</v>
      </c>
      <c r="AC1283" s="26">
        <f t="shared" si="279"/>
        <v>17.285419616468737</v>
      </c>
      <c r="AD1283" s="26">
        <f t="shared" si="273"/>
        <v>45.292500000000004</v>
      </c>
      <c r="AE1283" s="24">
        <f t="shared" si="274"/>
        <v>308.28041572924008</v>
      </c>
      <c r="AF1283" s="26">
        <f t="shared" ref="AF1283:AF1346" si="281">AE1283-273.15</f>
        <v>35.130415729240099</v>
      </c>
      <c r="AG1283" s="26">
        <f t="shared" si="275"/>
        <v>21.35</v>
      </c>
    </row>
    <row r="1284" spans="9:33" x14ac:dyDescent="0.3">
      <c r="I1284" s="26">
        <f t="shared" ref="I1284:I1347" si="282">I1283+1</f>
        <v>1282</v>
      </c>
      <c r="J1284" s="26">
        <f t="shared" si="276"/>
        <v>28.028943834259991</v>
      </c>
      <c r="K1284" s="26">
        <f t="shared" si="277"/>
        <v>17.298913308597129</v>
      </c>
      <c r="L1284" s="26">
        <f t="shared" ref="L1284:L1347" si="283">$B$12^2*$F$4*I1284</f>
        <v>45.327857142857141</v>
      </c>
      <c r="M1284" s="24">
        <f t="shared" ref="M1284:M1347" si="284">M1283+((L1284-K1284-J1284)/($F$6*$B$9))</f>
        <v>308.28041572924008</v>
      </c>
      <c r="N1284" s="26">
        <f t="shared" si="280"/>
        <v>35.130415729240099</v>
      </c>
      <c r="O1284" s="26">
        <f t="shared" ref="O1284:O1347" si="285">I1284/60</f>
        <v>21.366666666666667</v>
      </c>
      <c r="AA1284" s="26">
        <f t="shared" ref="AA1284:AA1347" si="286">AA1283+1</f>
        <v>1282</v>
      </c>
      <c r="AB1284" s="26">
        <f t="shared" si="278"/>
        <v>28.028943834259991</v>
      </c>
      <c r="AC1284" s="26">
        <f t="shared" si="279"/>
        <v>17.298913308597129</v>
      </c>
      <c r="AD1284" s="26">
        <f t="shared" ref="AD1284:AD1347" si="287">$T$12^2*$F$4*AA1284</f>
        <v>45.327857142857141</v>
      </c>
      <c r="AE1284" s="24">
        <f t="shared" ref="AE1284:AE1347" si="288">AE1283+((AD1284-AC1284-AB1284)/($F$6*$B$9))</f>
        <v>308.28041572924008</v>
      </c>
      <c r="AF1284" s="26">
        <f t="shared" si="281"/>
        <v>35.130415729240099</v>
      </c>
      <c r="AG1284" s="26">
        <f t="shared" ref="AG1284:AG1347" si="289">AA1284/60</f>
        <v>21.366666666666667</v>
      </c>
    </row>
    <row r="1285" spans="9:33" x14ac:dyDescent="0.3">
      <c r="I1285" s="26">
        <f t="shared" si="282"/>
        <v>1283</v>
      </c>
      <c r="J1285" s="26">
        <f t="shared" ref="J1285:J1348" si="290">$B$15*$F$2*(M1284-$B$14)*I1285</f>
        <v>28.050807284988743</v>
      </c>
      <c r="K1285" s="26">
        <f t="shared" ref="K1285:K1348" si="291">$B$7*$B$6*$F$2*(M1284^4-$B$14^4)*I1285</f>
        <v>17.312407000725518</v>
      </c>
      <c r="L1285" s="26">
        <f t="shared" si="283"/>
        <v>45.363214285714285</v>
      </c>
      <c r="M1285" s="24">
        <f t="shared" si="284"/>
        <v>308.28041572924008</v>
      </c>
      <c r="N1285" s="26">
        <f t="shared" si="280"/>
        <v>35.130415729240099</v>
      </c>
      <c r="O1285" s="26">
        <f t="shared" si="285"/>
        <v>21.383333333333333</v>
      </c>
      <c r="AA1285" s="26">
        <f t="shared" si="286"/>
        <v>1283</v>
      </c>
      <c r="AB1285" s="26">
        <f t="shared" ref="AB1285:AB1348" si="292">$B$15*$F$2*(AE1284-$B$14)*AA1285</f>
        <v>28.050807284988743</v>
      </c>
      <c r="AC1285" s="26">
        <f t="shared" ref="AC1285:AC1348" si="293">$B$7*$B$6*$F$2*(AE1284^4-$B$14^4)*AA1285</f>
        <v>17.312407000725518</v>
      </c>
      <c r="AD1285" s="26">
        <f t="shared" si="287"/>
        <v>45.363214285714285</v>
      </c>
      <c r="AE1285" s="24">
        <f t="shared" si="288"/>
        <v>308.28041572924008</v>
      </c>
      <c r="AF1285" s="26">
        <f t="shared" si="281"/>
        <v>35.130415729240099</v>
      </c>
      <c r="AG1285" s="26">
        <f t="shared" si="289"/>
        <v>21.383333333333333</v>
      </c>
    </row>
    <row r="1286" spans="9:33" x14ac:dyDescent="0.3">
      <c r="I1286" s="26">
        <f t="shared" si="282"/>
        <v>1284</v>
      </c>
      <c r="J1286" s="26">
        <f t="shared" si="290"/>
        <v>28.072670735717494</v>
      </c>
      <c r="K1286" s="26">
        <f t="shared" si="291"/>
        <v>17.32590069285391</v>
      </c>
      <c r="L1286" s="26">
        <f t="shared" si="283"/>
        <v>45.398571428571429</v>
      </c>
      <c r="M1286" s="24">
        <f t="shared" si="284"/>
        <v>308.28041572924008</v>
      </c>
      <c r="N1286" s="26">
        <f t="shared" si="280"/>
        <v>35.130415729240099</v>
      </c>
      <c r="O1286" s="26">
        <f t="shared" si="285"/>
        <v>21.4</v>
      </c>
      <c r="AA1286" s="26">
        <f t="shared" si="286"/>
        <v>1284</v>
      </c>
      <c r="AB1286" s="26">
        <f t="shared" si="292"/>
        <v>28.072670735717494</v>
      </c>
      <c r="AC1286" s="26">
        <f t="shared" si="293"/>
        <v>17.32590069285391</v>
      </c>
      <c r="AD1286" s="26">
        <f t="shared" si="287"/>
        <v>45.398571428571429</v>
      </c>
      <c r="AE1286" s="24">
        <f t="shared" si="288"/>
        <v>308.28041572924008</v>
      </c>
      <c r="AF1286" s="26">
        <f t="shared" si="281"/>
        <v>35.130415729240099</v>
      </c>
      <c r="AG1286" s="26">
        <f t="shared" si="289"/>
        <v>21.4</v>
      </c>
    </row>
    <row r="1287" spans="9:33" x14ac:dyDescent="0.3">
      <c r="I1287" s="26">
        <f t="shared" si="282"/>
        <v>1285</v>
      </c>
      <c r="J1287" s="26">
        <f t="shared" si="290"/>
        <v>28.094534186446246</v>
      </c>
      <c r="K1287" s="26">
        <f t="shared" si="291"/>
        <v>17.339394384982299</v>
      </c>
      <c r="L1287" s="26">
        <f t="shared" si="283"/>
        <v>45.433928571428574</v>
      </c>
      <c r="M1287" s="24">
        <f t="shared" si="284"/>
        <v>308.28041572924008</v>
      </c>
      <c r="N1287" s="26">
        <f t="shared" si="280"/>
        <v>35.130415729240099</v>
      </c>
      <c r="O1287" s="26">
        <f t="shared" si="285"/>
        <v>21.416666666666668</v>
      </c>
      <c r="AA1287" s="26">
        <f t="shared" si="286"/>
        <v>1285</v>
      </c>
      <c r="AB1287" s="26">
        <f t="shared" si="292"/>
        <v>28.094534186446246</v>
      </c>
      <c r="AC1287" s="26">
        <f t="shared" si="293"/>
        <v>17.339394384982299</v>
      </c>
      <c r="AD1287" s="26">
        <f t="shared" si="287"/>
        <v>45.433928571428574</v>
      </c>
      <c r="AE1287" s="24">
        <f t="shared" si="288"/>
        <v>308.28041572924008</v>
      </c>
      <c r="AF1287" s="26">
        <f t="shared" si="281"/>
        <v>35.130415729240099</v>
      </c>
      <c r="AG1287" s="26">
        <f t="shared" si="289"/>
        <v>21.416666666666668</v>
      </c>
    </row>
    <row r="1288" spans="9:33" x14ac:dyDescent="0.3">
      <c r="I1288" s="26">
        <f t="shared" si="282"/>
        <v>1286</v>
      </c>
      <c r="J1288" s="26">
        <f t="shared" si="290"/>
        <v>28.116397637174998</v>
      </c>
      <c r="K1288" s="26">
        <f t="shared" si="291"/>
        <v>17.352888077110691</v>
      </c>
      <c r="L1288" s="26">
        <f t="shared" si="283"/>
        <v>45.469285714285718</v>
      </c>
      <c r="M1288" s="24">
        <f t="shared" si="284"/>
        <v>308.28041572924008</v>
      </c>
      <c r="N1288" s="26">
        <f t="shared" si="280"/>
        <v>35.130415729240099</v>
      </c>
      <c r="O1288" s="26">
        <f t="shared" si="285"/>
        <v>21.433333333333334</v>
      </c>
      <c r="AA1288" s="26">
        <f t="shared" si="286"/>
        <v>1286</v>
      </c>
      <c r="AB1288" s="26">
        <f t="shared" si="292"/>
        <v>28.116397637174998</v>
      </c>
      <c r="AC1288" s="26">
        <f t="shared" si="293"/>
        <v>17.352888077110691</v>
      </c>
      <c r="AD1288" s="26">
        <f t="shared" si="287"/>
        <v>45.469285714285718</v>
      </c>
      <c r="AE1288" s="24">
        <f t="shared" si="288"/>
        <v>308.28041572924008</v>
      </c>
      <c r="AF1288" s="26">
        <f t="shared" si="281"/>
        <v>35.130415729240099</v>
      </c>
      <c r="AG1288" s="26">
        <f t="shared" si="289"/>
        <v>21.433333333333334</v>
      </c>
    </row>
    <row r="1289" spans="9:33" x14ac:dyDescent="0.3">
      <c r="I1289" s="26">
        <f t="shared" si="282"/>
        <v>1287</v>
      </c>
      <c r="J1289" s="26">
        <f t="shared" si="290"/>
        <v>28.13826108790375</v>
      </c>
      <c r="K1289" s="26">
        <f t="shared" si="291"/>
        <v>17.366381769239084</v>
      </c>
      <c r="L1289" s="26">
        <f t="shared" si="283"/>
        <v>45.504642857142855</v>
      </c>
      <c r="M1289" s="24">
        <f t="shared" si="284"/>
        <v>308.28041572924008</v>
      </c>
      <c r="N1289" s="26">
        <f t="shared" si="280"/>
        <v>35.130415729240099</v>
      </c>
      <c r="O1289" s="26">
        <f t="shared" si="285"/>
        <v>21.45</v>
      </c>
      <c r="AA1289" s="26">
        <f t="shared" si="286"/>
        <v>1287</v>
      </c>
      <c r="AB1289" s="26">
        <f t="shared" si="292"/>
        <v>28.13826108790375</v>
      </c>
      <c r="AC1289" s="26">
        <f t="shared" si="293"/>
        <v>17.366381769239084</v>
      </c>
      <c r="AD1289" s="26">
        <f t="shared" si="287"/>
        <v>45.504642857142855</v>
      </c>
      <c r="AE1289" s="24">
        <f t="shared" si="288"/>
        <v>308.28041572924008</v>
      </c>
      <c r="AF1289" s="26">
        <f t="shared" si="281"/>
        <v>35.130415729240099</v>
      </c>
      <c r="AG1289" s="26">
        <f t="shared" si="289"/>
        <v>21.45</v>
      </c>
    </row>
    <row r="1290" spans="9:33" x14ac:dyDescent="0.3">
      <c r="I1290" s="26">
        <f t="shared" si="282"/>
        <v>1288</v>
      </c>
      <c r="J1290" s="26">
        <f t="shared" si="290"/>
        <v>28.160124538632502</v>
      </c>
      <c r="K1290" s="26">
        <f t="shared" si="291"/>
        <v>17.379875461367472</v>
      </c>
      <c r="L1290" s="26">
        <f t="shared" si="283"/>
        <v>45.54</v>
      </c>
      <c r="M1290" s="24">
        <f t="shared" si="284"/>
        <v>308.28041572924008</v>
      </c>
      <c r="N1290" s="26">
        <f t="shared" si="280"/>
        <v>35.130415729240099</v>
      </c>
      <c r="O1290" s="26">
        <f t="shared" si="285"/>
        <v>21.466666666666665</v>
      </c>
      <c r="AA1290" s="26">
        <f t="shared" si="286"/>
        <v>1288</v>
      </c>
      <c r="AB1290" s="26">
        <f t="shared" si="292"/>
        <v>28.160124538632502</v>
      </c>
      <c r="AC1290" s="26">
        <f t="shared" si="293"/>
        <v>17.379875461367472</v>
      </c>
      <c r="AD1290" s="26">
        <f t="shared" si="287"/>
        <v>45.54</v>
      </c>
      <c r="AE1290" s="24">
        <f t="shared" si="288"/>
        <v>308.28041572924008</v>
      </c>
      <c r="AF1290" s="26">
        <f t="shared" si="281"/>
        <v>35.130415729240099</v>
      </c>
      <c r="AG1290" s="26">
        <f t="shared" si="289"/>
        <v>21.466666666666665</v>
      </c>
    </row>
    <row r="1291" spans="9:33" x14ac:dyDescent="0.3">
      <c r="I1291" s="26">
        <f t="shared" si="282"/>
        <v>1289</v>
      </c>
      <c r="J1291" s="26">
        <f t="shared" si="290"/>
        <v>28.181987989361257</v>
      </c>
      <c r="K1291" s="26">
        <f t="shared" si="291"/>
        <v>17.393369153495865</v>
      </c>
      <c r="L1291" s="26">
        <f t="shared" si="283"/>
        <v>45.575357142857143</v>
      </c>
      <c r="M1291" s="24">
        <f t="shared" si="284"/>
        <v>308.28041572924008</v>
      </c>
      <c r="N1291" s="26">
        <f t="shared" si="280"/>
        <v>35.130415729240099</v>
      </c>
      <c r="O1291" s="26">
        <f t="shared" si="285"/>
        <v>21.483333333333334</v>
      </c>
      <c r="AA1291" s="26">
        <f t="shared" si="286"/>
        <v>1289</v>
      </c>
      <c r="AB1291" s="26">
        <f t="shared" si="292"/>
        <v>28.181987989361257</v>
      </c>
      <c r="AC1291" s="26">
        <f t="shared" si="293"/>
        <v>17.393369153495865</v>
      </c>
      <c r="AD1291" s="26">
        <f t="shared" si="287"/>
        <v>45.575357142857143</v>
      </c>
      <c r="AE1291" s="24">
        <f t="shared" si="288"/>
        <v>308.28041572924008</v>
      </c>
      <c r="AF1291" s="26">
        <f t="shared" si="281"/>
        <v>35.130415729240099</v>
      </c>
      <c r="AG1291" s="26">
        <f t="shared" si="289"/>
        <v>21.483333333333334</v>
      </c>
    </row>
    <row r="1292" spans="9:33" x14ac:dyDescent="0.3">
      <c r="I1292" s="26">
        <f t="shared" si="282"/>
        <v>1290</v>
      </c>
      <c r="J1292" s="26">
        <f t="shared" si="290"/>
        <v>28.203851440090009</v>
      </c>
      <c r="K1292" s="26">
        <f t="shared" si="291"/>
        <v>17.406862845624254</v>
      </c>
      <c r="L1292" s="26">
        <f t="shared" si="283"/>
        <v>45.610714285714288</v>
      </c>
      <c r="M1292" s="24">
        <f t="shared" si="284"/>
        <v>308.28041572924008</v>
      </c>
      <c r="N1292" s="26">
        <f t="shared" si="280"/>
        <v>35.130415729240099</v>
      </c>
      <c r="O1292" s="26">
        <f t="shared" si="285"/>
        <v>21.5</v>
      </c>
      <c r="AA1292" s="26">
        <f t="shared" si="286"/>
        <v>1290</v>
      </c>
      <c r="AB1292" s="26">
        <f t="shared" si="292"/>
        <v>28.203851440090009</v>
      </c>
      <c r="AC1292" s="26">
        <f t="shared" si="293"/>
        <v>17.406862845624254</v>
      </c>
      <c r="AD1292" s="26">
        <f t="shared" si="287"/>
        <v>45.610714285714288</v>
      </c>
      <c r="AE1292" s="24">
        <f t="shared" si="288"/>
        <v>308.28041572924008</v>
      </c>
      <c r="AF1292" s="26">
        <f t="shared" si="281"/>
        <v>35.130415729240099</v>
      </c>
      <c r="AG1292" s="26">
        <f t="shared" si="289"/>
        <v>21.5</v>
      </c>
    </row>
    <row r="1293" spans="9:33" x14ac:dyDescent="0.3">
      <c r="I1293" s="26">
        <f t="shared" si="282"/>
        <v>1291</v>
      </c>
      <c r="J1293" s="26">
        <f t="shared" si="290"/>
        <v>28.225714890818761</v>
      </c>
      <c r="K1293" s="26">
        <f t="shared" si="291"/>
        <v>17.420356537752646</v>
      </c>
      <c r="L1293" s="26">
        <f t="shared" si="283"/>
        <v>45.646071428571432</v>
      </c>
      <c r="M1293" s="24">
        <f t="shared" si="284"/>
        <v>308.28041572924008</v>
      </c>
      <c r="N1293" s="26">
        <f t="shared" si="280"/>
        <v>35.130415729240099</v>
      </c>
      <c r="O1293" s="26">
        <f t="shared" si="285"/>
        <v>21.516666666666666</v>
      </c>
      <c r="AA1293" s="26">
        <f t="shared" si="286"/>
        <v>1291</v>
      </c>
      <c r="AB1293" s="26">
        <f t="shared" si="292"/>
        <v>28.225714890818761</v>
      </c>
      <c r="AC1293" s="26">
        <f t="shared" si="293"/>
        <v>17.420356537752646</v>
      </c>
      <c r="AD1293" s="26">
        <f t="shared" si="287"/>
        <v>45.646071428571432</v>
      </c>
      <c r="AE1293" s="24">
        <f t="shared" si="288"/>
        <v>308.28041572924008</v>
      </c>
      <c r="AF1293" s="26">
        <f t="shared" si="281"/>
        <v>35.130415729240099</v>
      </c>
      <c r="AG1293" s="26">
        <f t="shared" si="289"/>
        <v>21.516666666666666</v>
      </c>
    </row>
    <row r="1294" spans="9:33" x14ac:dyDescent="0.3">
      <c r="I1294" s="26">
        <f t="shared" si="282"/>
        <v>1292</v>
      </c>
      <c r="J1294" s="26">
        <f t="shared" si="290"/>
        <v>28.247578341547513</v>
      </c>
      <c r="K1294" s="26">
        <f t="shared" si="291"/>
        <v>17.433850229881035</v>
      </c>
      <c r="L1294" s="26">
        <f t="shared" si="283"/>
        <v>45.681428571428569</v>
      </c>
      <c r="M1294" s="24">
        <f t="shared" si="284"/>
        <v>308.28041572924008</v>
      </c>
      <c r="N1294" s="26">
        <f t="shared" si="280"/>
        <v>35.130415729240099</v>
      </c>
      <c r="O1294" s="26">
        <f t="shared" si="285"/>
        <v>21.533333333333335</v>
      </c>
      <c r="AA1294" s="26">
        <f t="shared" si="286"/>
        <v>1292</v>
      </c>
      <c r="AB1294" s="26">
        <f t="shared" si="292"/>
        <v>28.247578341547513</v>
      </c>
      <c r="AC1294" s="26">
        <f t="shared" si="293"/>
        <v>17.433850229881035</v>
      </c>
      <c r="AD1294" s="26">
        <f t="shared" si="287"/>
        <v>45.681428571428569</v>
      </c>
      <c r="AE1294" s="24">
        <f t="shared" si="288"/>
        <v>308.28041572924008</v>
      </c>
      <c r="AF1294" s="26">
        <f t="shared" si="281"/>
        <v>35.130415729240099</v>
      </c>
      <c r="AG1294" s="26">
        <f t="shared" si="289"/>
        <v>21.533333333333335</v>
      </c>
    </row>
    <row r="1295" spans="9:33" x14ac:dyDescent="0.3">
      <c r="I1295" s="26">
        <f t="shared" si="282"/>
        <v>1293</v>
      </c>
      <c r="J1295" s="26">
        <f t="shared" si="290"/>
        <v>28.269441792276265</v>
      </c>
      <c r="K1295" s="26">
        <f t="shared" si="291"/>
        <v>17.447343922009427</v>
      </c>
      <c r="L1295" s="26">
        <f t="shared" si="283"/>
        <v>45.716785714285713</v>
      </c>
      <c r="M1295" s="24">
        <f t="shared" si="284"/>
        <v>308.28041572924008</v>
      </c>
      <c r="N1295" s="26">
        <f t="shared" si="280"/>
        <v>35.130415729240099</v>
      </c>
      <c r="O1295" s="26">
        <f t="shared" si="285"/>
        <v>21.55</v>
      </c>
      <c r="AA1295" s="26">
        <f t="shared" si="286"/>
        <v>1293</v>
      </c>
      <c r="AB1295" s="26">
        <f t="shared" si="292"/>
        <v>28.269441792276265</v>
      </c>
      <c r="AC1295" s="26">
        <f t="shared" si="293"/>
        <v>17.447343922009427</v>
      </c>
      <c r="AD1295" s="26">
        <f t="shared" si="287"/>
        <v>45.716785714285713</v>
      </c>
      <c r="AE1295" s="24">
        <f t="shared" si="288"/>
        <v>308.28041572924008</v>
      </c>
      <c r="AF1295" s="26">
        <f t="shared" si="281"/>
        <v>35.130415729240099</v>
      </c>
      <c r="AG1295" s="26">
        <f t="shared" si="289"/>
        <v>21.55</v>
      </c>
    </row>
    <row r="1296" spans="9:33" x14ac:dyDescent="0.3">
      <c r="I1296" s="26">
        <f t="shared" si="282"/>
        <v>1294</v>
      </c>
      <c r="J1296" s="26">
        <f t="shared" si="290"/>
        <v>28.291305243005016</v>
      </c>
      <c r="K1296" s="26">
        <f t="shared" si="291"/>
        <v>17.460837614137819</v>
      </c>
      <c r="L1296" s="26">
        <f t="shared" si="283"/>
        <v>45.752142857142857</v>
      </c>
      <c r="M1296" s="24">
        <f t="shared" si="284"/>
        <v>308.28041572924008</v>
      </c>
      <c r="N1296" s="26">
        <f t="shared" si="280"/>
        <v>35.130415729240099</v>
      </c>
      <c r="O1296" s="26">
        <f t="shared" si="285"/>
        <v>21.566666666666666</v>
      </c>
      <c r="AA1296" s="26">
        <f t="shared" si="286"/>
        <v>1294</v>
      </c>
      <c r="AB1296" s="26">
        <f t="shared" si="292"/>
        <v>28.291305243005016</v>
      </c>
      <c r="AC1296" s="26">
        <f t="shared" si="293"/>
        <v>17.460837614137819</v>
      </c>
      <c r="AD1296" s="26">
        <f t="shared" si="287"/>
        <v>45.752142857142857</v>
      </c>
      <c r="AE1296" s="24">
        <f t="shared" si="288"/>
        <v>308.28041572924008</v>
      </c>
      <c r="AF1296" s="26">
        <f t="shared" si="281"/>
        <v>35.130415729240099</v>
      </c>
      <c r="AG1296" s="26">
        <f t="shared" si="289"/>
        <v>21.566666666666666</v>
      </c>
    </row>
    <row r="1297" spans="9:33" x14ac:dyDescent="0.3">
      <c r="I1297" s="26">
        <f t="shared" si="282"/>
        <v>1295</v>
      </c>
      <c r="J1297" s="26">
        <f t="shared" si="290"/>
        <v>28.313168693733768</v>
      </c>
      <c r="K1297" s="26">
        <f t="shared" si="291"/>
        <v>17.474331306266208</v>
      </c>
      <c r="L1297" s="26">
        <f t="shared" si="283"/>
        <v>45.787500000000001</v>
      </c>
      <c r="M1297" s="24">
        <f t="shared" si="284"/>
        <v>308.28041572924008</v>
      </c>
      <c r="N1297" s="26">
        <f t="shared" si="280"/>
        <v>35.130415729240099</v>
      </c>
      <c r="O1297" s="26">
        <f t="shared" si="285"/>
        <v>21.583333333333332</v>
      </c>
      <c r="AA1297" s="26">
        <f t="shared" si="286"/>
        <v>1295</v>
      </c>
      <c r="AB1297" s="26">
        <f t="shared" si="292"/>
        <v>28.313168693733768</v>
      </c>
      <c r="AC1297" s="26">
        <f t="shared" si="293"/>
        <v>17.474331306266208</v>
      </c>
      <c r="AD1297" s="26">
        <f t="shared" si="287"/>
        <v>45.787500000000001</v>
      </c>
      <c r="AE1297" s="24">
        <f t="shared" si="288"/>
        <v>308.28041572924008</v>
      </c>
      <c r="AF1297" s="26">
        <f t="shared" si="281"/>
        <v>35.130415729240099</v>
      </c>
      <c r="AG1297" s="26">
        <f t="shared" si="289"/>
        <v>21.583333333333332</v>
      </c>
    </row>
    <row r="1298" spans="9:33" x14ac:dyDescent="0.3">
      <c r="I1298" s="26">
        <f t="shared" si="282"/>
        <v>1296</v>
      </c>
      <c r="J1298" s="26">
        <f t="shared" si="290"/>
        <v>28.33503214446252</v>
      </c>
      <c r="K1298" s="26">
        <f t="shared" si="291"/>
        <v>17.487824998394601</v>
      </c>
      <c r="L1298" s="26">
        <f t="shared" si="283"/>
        <v>45.822857142857146</v>
      </c>
      <c r="M1298" s="24">
        <f t="shared" si="284"/>
        <v>308.28041572924008</v>
      </c>
      <c r="N1298" s="26">
        <f t="shared" si="280"/>
        <v>35.130415729240099</v>
      </c>
      <c r="O1298" s="26">
        <f t="shared" si="285"/>
        <v>21.6</v>
      </c>
      <c r="AA1298" s="26">
        <f t="shared" si="286"/>
        <v>1296</v>
      </c>
      <c r="AB1298" s="26">
        <f t="shared" si="292"/>
        <v>28.33503214446252</v>
      </c>
      <c r="AC1298" s="26">
        <f t="shared" si="293"/>
        <v>17.487824998394601</v>
      </c>
      <c r="AD1298" s="26">
        <f t="shared" si="287"/>
        <v>45.822857142857146</v>
      </c>
      <c r="AE1298" s="24">
        <f t="shared" si="288"/>
        <v>308.28041572924008</v>
      </c>
      <c r="AF1298" s="26">
        <f t="shared" si="281"/>
        <v>35.130415729240099</v>
      </c>
      <c r="AG1298" s="26">
        <f t="shared" si="289"/>
        <v>21.6</v>
      </c>
    </row>
    <row r="1299" spans="9:33" x14ac:dyDescent="0.3">
      <c r="I1299" s="26">
        <f t="shared" si="282"/>
        <v>1297</v>
      </c>
      <c r="J1299" s="26">
        <f t="shared" si="290"/>
        <v>28.356895595191272</v>
      </c>
      <c r="K1299" s="26">
        <f t="shared" si="291"/>
        <v>17.501318690522989</v>
      </c>
      <c r="L1299" s="26">
        <f t="shared" si="283"/>
        <v>45.85821428571429</v>
      </c>
      <c r="M1299" s="24">
        <f t="shared" si="284"/>
        <v>308.28041572924008</v>
      </c>
      <c r="N1299" s="26">
        <f t="shared" si="280"/>
        <v>35.130415729240099</v>
      </c>
      <c r="O1299" s="26">
        <f t="shared" si="285"/>
        <v>21.616666666666667</v>
      </c>
      <c r="AA1299" s="26">
        <f t="shared" si="286"/>
        <v>1297</v>
      </c>
      <c r="AB1299" s="26">
        <f t="shared" si="292"/>
        <v>28.356895595191272</v>
      </c>
      <c r="AC1299" s="26">
        <f t="shared" si="293"/>
        <v>17.501318690522989</v>
      </c>
      <c r="AD1299" s="26">
        <f t="shared" si="287"/>
        <v>45.85821428571429</v>
      </c>
      <c r="AE1299" s="24">
        <f t="shared" si="288"/>
        <v>308.28041572924008</v>
      </c>
      <c r="AF1299" s="26">
        <f t="shared" si="281"/>
        <v>35.130415729240099</v>
      </c>
      <c r="AG1299" s="26">
        <f t="shared" si="289"/>
        <v>21.616666666666667</v>
      </c>
    </row>
    <row r="1300" spans="9:33" x14ac:dyDescent="0.3">
      <c r="I1300" s="26">
        <f t="shared" si="282"/>
        <v>1298</v>
      </c>
      <c r="J1300" s="26">
        <f t="shared" si="290"/>
        <v>28.378759045920024</v>
      </c>
      <c r="K1300" s="26">
        <f t="shared" si="291"/>
        <v>17.514812382651382</v>
      </c>
      <c r="L1300" s="26">
        <f t="shared" si="283"/>
        <v>45.893571428571427</v>
      </c>
      <c r="M1300" s="24">
        <f t="shared" si="284"/>
        <v>308.28041572924008</v>
      </c>
      <c r="N1300" s="26">
        <f t="shared" si="280"/>
        <v>35.130415729240099</v>
      </c>
      <c r="O1300" s="26">
        <f t="shared" si="285"/>
        <v>21.633333333333333</v>
      </c>
      <c r="AA1300" s="26">
        <f t="shared" si="286"/>
        <v>1298</v>
      </c>
      <c r="AB1300" s="26">
        <f t="shared" si="292"/>
        <v>28.378759045920024</v>
      </c>
      <c r="AC1300" s="26">
        <f t="shared" si="293"/>
        <v>17.514812382651382</v>
      </c>
      <c r="AD1300" s="26">
        <f t="shared" si="287"/>
        <v>45.893571428571427</v>
      </c>
      <c r="AE1300" s="24">
        <f t="shared" si="288"/>
        <v>308.28041572924008</v>
      </c>
      <c r="AF1300" s="26">
        <f t="shared" si="281"/>
        <v>35.130415729240099</v>
      </c>
      <c r="AG1300" s="26">
        <f t="shared" si="289"/>
        <v>21.633333333333333</v>
      </c>
    </row>
    <row r="1301" spans="9:33" x14ac:dyDescent="0.3">
      <c r="I1301" s="26">
        <f t="shared" si="282"/>
        <v>1299</v>
      </c>
      <c r="J1301" s="26">
        <f t="shared" si="290"/>
        <v>28.400622496648776</v>
      </c>
      <c r="K1301" s="26">
        <f t="shared" si="291"/>
        <v>17.528306074779774</v>
      </c>
      <c r="L1301" s="26">
        <f t="shared" si="283"/>
        <v>45.928928571428571</v>
      </c>
      <c r="M1301" s="24">
        <f t="shared" si="284"/>
        <v>308.28041572924008</v>
      </c>
      <c r="N1301" s="26">
        <f t="shared" si="280"/>
        <v>35.130415729240099</v>
      </c>
      <c r="O1301" s="26">
        <f t="shared" si="285"/>
        <v>21.65</v>
      </c>
      <c r="AA1301" s="26">
        <f t="shared" si="286"/>
        <v>1299</v>
      </c>
      <c r="AB1301" s="26">
        <f t="shared" si="292"/>
        <v>28.400622496648776</v>
      </c>
      <c r="AC1301" s="26">
        <f t="shared" si="293"/>
        <v>17.528306074779774</v>
      </c>
      <c r="AD1301" s="26">
        <f t="shared" si="287"/>
        <v>45.928928571428571</v>
      </c>
      <c r="AE1301" s="24">
        <f t="shared" si="288"/>
        <v>308.28041572924008</v>
      </c>
      <c r="AF1301" s="26">
        <f t="shared" si="281"/>
        <v>35.130415729240099</v>
      </c>
      <c r="AG1301" s="26">
        <f t="shared" si="289"/>
        <v>21.65</v>
      </c>
    </row>
    <row r="1302" spans="9:33" x14ac:dyDescent="0.3">
      <c r="I1302" s="26">
        <f t="shared" si="282"/>
        <v>1300</v>
      </c>
      <c r="J1302" s="26">
        <f t="shared" si="290"/>
        <v>28.422485947377528</v>
      </c>
      <c r="K1302" s="26">
        <f t="shared" si="291"/>
        <v>17.541799766908163</v>
      </c>
      <c r="L1302" s="26">
        <f t="shared" si="283"/>
        <v>45.964285714285715</v>
      </c>
      <c r="M1302" s="24">
        <f t="shared" si="284"/>
        <v>308.28041572924008</v>
      </c>
      <c r="N1302" s="26">
        <f t="shared" si="280"/>
        <v>35.130415729240099</v>
      </c>
      <c r="O1302" s="26">
        <f t="shared" si="285"/>
        <v>21.666666666666668</v>
      </c>
      <c r="AA1302" s="26">
        <f t="shared" si="286"/>
        <v>1300</v>
      </c>
      <c r="AB1302" s="26">
        <f t="shared" si="292"/>
        <v>28.422485947377528</v>
      </c>
      <c r="AC1302" s="26">
        <f t="shared" si="293"/>
        <v>17.541799766908163</v>
      </c>
      <c r="AD1302" s="26">
        <f t="shared" si="287"/>
        <v>45.964285714285715</v>
      </c>
      <c r="AE1302" s="24">
        <f t="shared" si="288"/>
        <v>308.28041572924008</v>
      </c>
      <c r="AF1302" s="26">
        <f t="shared" si="281"/>
        <v>35.130415729240099</v>
      </c>
      <c r="AG1302" s="26">
        <f t="shared" si="289"/>
        <v>21.666666666666668</v>
      </c>
    </row>
    <row r="1303" spans="9:33" x14ac:dyDescent="0.3">
      <c r="I1303" s="26">
        <f t="shared" si="282"/>
        <v>1301</v>
      </c>
      <c r="J1303" s="26">
        <f t="shared" si="290"/>
        <v>28.444349398106279</v>
      </c>
      <c r="K1303" s="26">
        <f t="shared" si="291"/>
        <v>17.555293459036555</v>
      </c>
      <c r="L1303" s="26">
        <f t="shared" si="283"/>
        <v>45.999642857142859</v>
      </c>
      <c r="M1303" s="24">
        <f t="shared" si="284"/>
        <v>308.28041572924008</v>
      </c>
      <c r="N1303" s="26">
        <f t="shared" si="280"/>
        <v>35.130415729240099</v>
      </c>
      <c r="O1303" s="26">
        <f t="shared" si="285"/>
        <v>21.683333333333334</v>
      </c>
      <c r="AA1303" s="26">
        <f t="shared" si="286"/>
        <v>1301</v>
      </c>
      <c r="AB1303" s="26">
        <f t="shared" si="292"/>
        <v>28.444349398106279</v>
      </c>
      <c r="AC1303" s="26">
        <f t="shared" si="293"/>
        <v>17.555293459036555</v>
      </c>
      <c r="AD1303" s="26">
        <f t="shared" si="287"/>
        <v>45.999642857142859</v>
      </c>
      <c r="AE1303" s="24">
        <f t="shared" si="288"/>
        <v>308.28041572924008</v>
      </c>
      <c r="AF1303" s="26">
        <f t="shared" si="281"/>
        <v>35.130415729240099</v>
      </c>
      <c r="AG1303" s="26">
        <f t="shared" si="289"/>
        <v>21.683333333333334</v>
      </c>
    </row>
    <row r="1304" spans="9:33" x14ac:dyDescent="0.3">
      <c r="I1304" s="26">
        <f t="shared" si="282"/>
        <v>1302</v>
      </c>
      <c r="J1304" s="26">
        <f t="shared" si="290"/>
        <v>28.466212848835031</v>
      </c>
      <c r="K1304" s="26">
        <f t="shared" si="291"/>
        <v>17.568787151164944</v>
      </c>
      <c r="L1304" s="26">
        <f t="shared" si="283"/>
        <v>46.035000000000004</v>
      </c>
      <c r="M1304" s="24">
        <f t="shared" si="284"/>
        <v>308.28041572924008</v>
      </c>
      <c r="N1304" s="26">
        <f t="shared" si="280"/>
        <v>35.130415729240099</v>
      </c>
      <c r="O1304" s="26">
        <f t="shared" si="285"/>
        <v>21.7</v>
      </c>
      <c r="AA1304" s="26">
        <f t="shared" si="286"/>
        <v>1302</v>
      </c>
      <c r="AB1304" s="26">
        <f t="shared" si="292"/>
        <v>28.466212848835031</v>
      </c>
      <c r="AC1304" s="26">
        <f t="shared" si="293"/>
        <v>17.568787151164944</v>
      </c>
      <c r="AD1304" s="26">
        <f t="shared" si="287"/>
        <v>46.035000000000004</v>
      </c>
      <c r="AE1304" s="24">
        <f t="shared" si="288"/>
        <v>308.28041572924008</v>
      </c>
      <c r="AF1304" s="26">
        <f t="shared" si="281"/>
        <v>35.130415729240099</v>
      </c>
      <c r="AG1304" s="26">
        <f t="shared" si="289"/>
        <v>21.7</v>
      </c>
    </row>
    <row r="1305" spans="9:33" x14ac:dyDescent="0.3">
      <c r="I1305" s="26">
        <f t="shared" si="282"/>
        <v>1303</v>
      </c>
      <c r="J1305" s="26">
        <f t="shared" si="290"/>
        <v>28.488076299563783</v>
      </c>
      <c r="K1305" s="26">
        <f t="shared" si="291"/>
        <v>17.582280843293336</v>
      </c>
      <c r="L1305" s="26">
        <f t="shared" si="283"/>
        <v>46.070357142857141</v>
      </c>
      <c r="M1305" s="24">
        <f t="shared" si="284"/>
        <v>308.28041572924008</v>
      </c>
      <c r="N1305" s="26">
        <f t="shared" si="280"/>
        <v>35.130415729240099</v>
      </c>
      <c r="O1305" s="26">
        <f t="shared" si="285"/>
        <v>21.716666666666665</v>
      </c>
      <c r="AA1305" s="26">
        <f t="shared" si="286"/>
        <v>1303</v>
      </c>
      <c r="AB1305" s="26">
        <f t="shared" si="292"/>
        <v>28.488076299563783</v>
      </c>
      <c r="AC1305" s="26">
        <f t="shared" si="293"/>
        <v>17.582280843293336</v>
      </c>
      <c r="AD1305" s="26">
        <f t="shared" si="287"/>
        <v>46.070357142857141</v>
      </c>
      <c r="AE1305" s="24">
        <f t="shared" si="288"/>
        <v>308.28041572924008</v>
      </c>
      <c r="AF1305" s="26">
        <f t="shared" si="281"/>
        <v>35.130415729240099</v>
      </c>
      <c r="AG1305" s="26">
        <f t="shared" si="289"/>
        <v>21.716666666666665</v>
      </c>
    </row>
    <row r="1306" spans="9:33" x14ac:dyDescent="0.3">
      <c r="I1306" s="26">
        <f t="shared" si="282"/>
        <v>1304</v>
      </c>
      <c r="J1306" s="26">
        <f t="shared" si="290"/>
        <v>28.509939750292535</v>
      </c>
      <c r="K1306" s="26">
        <f t="shared" si="291"/>
        <v>17.595774535421729</v>
      </c>
      <c r="L1306" s="26">
        <f t="shared" si="283"/>
        <v>46.105714285714285</v>
      </c>
      <c r="M1306" s="24">
        <f t="shared" si="284"/>
        <v>308.28041572924008</v>
      </c>
      <c r="N1306" s="26">
        <f t="shared" si="280"/>
        <v>35.130415729240099</v>
      </c>
      <c r="O1306" s="26">
        <f t="shared" si="285"/>
        <v>21.733333333333334</v>
      </c>
      <c r="AA1306" s="26">
        <f t="shared" si="286"/>
        <v>1304</v>
      </c>
      <c r="AB1306" s="26">
        <f t="shared" si="292"/>
        <v>28.509939750292535</v>
      </c>
      <c r="AC1306" s="26">
        <f t="shared" si="293"/>
        <v>17.595774535421729</v>
      </c>
      <c r="AD1306" s="26">
        <f t="shared" si="287"/>
        <v>46.105714285714285</v>
      </c>
      <c r="AE1306" s="24">
        <f t="shared" si="288"/>
        <v>308.28041572924008</v>
      </c>
      <c r="AF1306" s="26">
        <f t="shared" si="281"/>
        <v>35.130415729240099</v>
      </c>
      <c r="AG1306" s="26">
        <f t="shared" si="289"/>
        <v>21.733333333333334</v>
      </c>
    </row>
    <row r="1307" spans="9:33" x14ac:dyDescent="0.3">
      <c r="I1307" s="26">
        <f t="shared" si="282"/>
        <v>1305</v>
      </c>
      <c r="J1307" s="26">
        <f t="shared" si="290"/>
        <v>28.531803201021287</v>
      </c>
      <c r="K1307" s="26">
        <f t="shared" si="291"/>
        <v>17.609268227550118</v>
      </c>
      <c r="L1307" s="26">
        <f t="shared" si="283"/>
        <v>46.141071428571429</v>
      </c>
      <c r="M1307" s="24">
        <f t="shared" si="284"/>
        <v>308.28041572924008</v>
      </c>
      <c r="N1307" s="26">
        <f t="shared" si="280"/>
        <v>35.130415729240099</v>
      </c>
      <c r="O1307" s="26">
        <f t="shared" si="285"/>
        <v>21.75</v>
      </c>
      <c r="AA1307" s="26">
        <f t="shared" si="286"/>
        <v>1305</v>
      </c>
      <c r="AB1307" s="26">
        <f t="shared" si="292"/>
        <v>28.531803201021287</v>
      </c>
      <c r="AC1307" s="26">
        <f t="shared" si="293"/>
        <v>17.609268227550118</v>
      </c>
      <c r="AD1307" s="26">
        <f t="shared" si="287"/>
        <v>46.141071428571429</v>
      </c>
      <c r="AE1307" s="24">
        <f t="shared" si="288"/>
        <v>308.28041572924008</v>
      </c>
      <c r="AF1307" s="26">
        <f t="shared" si="281"/>
        <v>35.130415729240099</v>
      </c>
      <c r="AG1307" s="26">
        <f t="shared" si="289"/>
        <v>21.75</v>
      </c>
    </row>
    <row r="1308" spans="9:33" x14ac:dyDescent="0.3">
      <c r="I1308" s="26">
        <f t="shared" si="282"/>
        <v>1306</v>
      </c>
      <c r="J1308" s="26">
        <f t="shared" si="290"/>
        <v>28.553666651750039</v>
      </c>
      <c r="K1308" s="26">
        <f t="shared" si="291"/>
        <v>17.62276191967851</v>
      </c>
      <c r="L1308" s="26">
        <f t="shared" si="283"/>
        <v>46.176428571428573</v>
      </c>
      <c r="M1308" s="24">
        <f t="shared" si="284"/>
        <v>308.28041572924008</v>
      </c>
      <c r="N1308" s="26">
        <f t="shared" si="280"/>
        <v>35.130415729240099</v>
      </c>
      <c r="O1308" s="26">
        <f t="shared" si="285"/>
        <v>21.766666666666666</v>
      </c>
      <c r="AA1308" s="26">
        <f t="shared" si="286"/>
        <v>1306</v>
      </c>
      <c r="AB1308" s="26">
        <f t="shared" si="292"/>
        <v>28.553666651750039</v>
      </c>
      <c r="AC1308" s="26">
        <f t="shared" si="293"/>
        <v>17.62276191967851</v>
      </c>
      <c r="AD1308" s="26">
        <f t="shared" si="287"/>
        <v>46.176428571428573</v>
      </c>
      <c r="AE1308" s="24">
        <f t="shared" si="288"/>
        <v>308.28041572924008</v>
      </c>
      <c r="AF1308" s="26">
        <f t="shared" si="281"/>
        <v>35.130415729240099</v>
      </c>
      <c r="AG1308" s="26">
        <f t="shared" si="289"/>
        <v>21.766666666666666</v>
      </c>
    </row>
    <row r="1309" spans="9:33" x14ac:dyDescent="0.3">
      <c r="I1309" s="26">
        <f t="shared" si="282"/>
        <v>1307</v>
      </c>
      <c r="J1309" s="26">
        <f t="shared" si="290"/>
        <v>28.57553010247879</v>
      </c>
      <c r="K1309" s="26">
        <f t="shared" si="291"/>
        <v>17.636255611806899</v>
      </c>
      <c r="L1309" s="26">
        <f t="shared" si="283"/>
        <v>46.211785714285718</v>
      </c>
      <c r="M1309" s="24">
        <f t="shared" si="284"/>
        <v>308.28041572924008</v>
      </c>
      <c r="N1309" s="26">
        <f t="shared" si="280"/>
        <v>35.130415729240099</v>
      </c>
      <c r="O1309" s="26">
        <f t="shared" si="285"/>
        <v>21.783333333333335</v>
      </c>
      <c r="AA1309" s="26">
        <f t="shared" si="286"/>
        <v>1307</v>
      </c>
      <c r="AB1309" s="26">
        <f t="shared" si="292"/>
        <v>28.57553010247879</v>
      </c>
      <c r="AC1309" s="26">
        <f t="shared" si="293"/>
        <v>17.636255611806899</v>
      </c>
      <c r="AD1309" s="26">
        <f t="shared" si="287"/>
        <v>46.211785714285718</v>
      </c>
      <c r="AE1309" s="24">
        <f t="shared" si="288"/>
        <v>308.28041572924008</v>
      </c>
      <c r="AF1309" s="26">
        <f t="shared" si="281"/>
        <v>35.130415729240099</v>
      </c>
      <c r="AG1309" s="26">
        <f t="shared" si="289"/>
        <v>21.783333333333335</v>
      </c>
    </row>
    <row r="1310" spans="9:33" x14ac:dyDescent="0.3">
      <c r="I1310" s="26">
        <f t="shared" si="282"/>
        <v>1308</v>
      </c>
      <c r="J1310" s="26">
        <f t="shared" si="290"/>
        <v>28.597393553207542</v>
      </c>
      <c r="K1310" s="26">
        <f t="shared" si="291"/>
        <v>17.649749303935291</v>
      </c>
      <c r="L1310" s="26">
        <f t="shared" si="283"/>
        <v>46.247142857142855</v>
      </c>
      <c r="M1310" s="24">
        <f t="shared" si="284"/>
        <v>308.28041572924008</v>
      </c>
      <c r="N1310" s="26">
        <f t="shared" si="280"/>
        <v>35.130415729240099</v>
      </c>
      <c r="O1310" s="26">
        <f t="shared" si="285"/>
        <v>21.8</v>
      </c>
      <c r="AA1310" s="26">
        <f t="shared" si="286"/>
        <v>1308</v>
      </c>
      <c r="AB1310" s="26">
        <f t="shared" si="292"/>
        <v>28.597393553207542</v>
      </c>
      <c r="AC1310" s="26">
        <f t="shared" si="293"/>
        <v>17.649749303935291</v>
      </c>
      <c r="AD1310" s="26">
        <f t="shared" si="287"/>
        <v>46.247142857142855</v>
      </c>
      <c r="AE1310" s="24">
        <f t="shared" si="288"/>
        <v>308.28041572924008</v>
      </c>
      <c r="AF1310" s="26">
        <f t="shared" si="281"/>
        <v>35.130415729240099</v>
      </c>
      <c r="AG1310" s="26">
        <f t="shared" si="289"/>
        <v>21.8</v>
      </c>
    </row>
    <row r="1311" spans="9:33" x14ac:dyDescent="0.3">
      <c r="I1311" s="26">
        <f t="shared" si="282"/>
        <v>1309</v>
      </c>
      <c r="J1311" s="26">
        <f t="shared" si="290"/>
        <v>28.619257003936294</v>
      </c>
      <c r="K1311" s="26">
        <f t="shared" si="291"/>
        <v>17.66324299606368</v>
      </c>
      <c r="L1311" s="26">
        <f t="shared" si="283"/>
        <v>46.282499999999999</v>
      </c>
      <c r="M1311" s="24">
        <f t="shared" si="284"/>
        <v>308.28041572924008</v>
      </c>
      <c r="N1311" s="26">
        <f t="shared" si="280"/>
        <v>35.130415729240099</v>
      </c>
      <c r="O1311" s="26">
        <f t="shared" si="285"/>
        <v>21.816666666666666</v>
      </c>
      <c r="AA1311" s="26">
        <f t="shared" si="286"/>
        <v>1309</v>
      </c>
      <c r="AB1311" s="26">
        <f t="shared" si="292"/>
        <v>28.619257003936294</v>
      </c>
      <c r="AC1311" s="26">
        <f t="shared" si="293"/>
        <v>17.66324299606368</v>
      </c>
      <c r="AD1311" s="26">
        <f t="shared" si="287"/>
        <v>46.282499999999999</v>
      </c>
      <c r="AE1311" s="24">
        <f t="shared" si="288"/>
        <v>308.28041572924008</v>
      </c>
      <c r="AF1311" s="26">
        <f t="shared" si="281"/>
        <v>35.130415729240099</v>
      </c>
      <c r="AG1311" s="26">
        <f t="shared" si="289"/>
        <v>21.816666666666666</v>
      </c>
    </row>
    <row r="1312" spans="9:33" x14ac:dyDescent="0.3">
      <c r="I1312" s="26">
        <f t="shared" si="282"/>
        <v>1310</v>
      </c>
      <c r="J1312" s="26">
        <f t="shared" si="290"/>
        <v>28.641120454665046</v>
      </c>
      <c r="K1312" s="26">
        <f t="shared" si="291"/>
        <v>17.676736688192072</v>
      </c>
      <c r="L1312" s="26">
        <f t="shared" si="283"/>
        <v>46.317857142857143</v>
      </c>
      <c r="M1312" s="24">
        <f t="shared" si="284"/>
        <v>308.28041572924008</v>
      </c>
      <c r="N1312" s="26">
        <f t="shared" si="280"/>
        <v>35.130415729240099</v>
      </c>
      <c r="O1312" s="26">
        <f t="shared" si="285"/>
        <v>21.833333333333332</v>
      </c>
      <c r="AA1312" s="26">
        <f t="shared" si="286"/>
        <v>1310</v>
      </c>
      <c r="AB1312" s="26">
        <f t="shared" si="292"/>
        <v>28.641120454665046</v>
      </c>
      <c r="AC1312" s="26">
        <f t="shared" si="293"/>
        <v>17.676736688192072</v>
      </c>
      <c r="AD1312" s="26">
        <f t="shared" si="287"/>
        <v>46.317857142857143</v>
      </c>
      <c r="AE1312" s="24">
        <f t="shared" si="288"/>
        <v>308.28041572924008</v>
      </c>
      <c r="AF1312" s="26">
        <f t="shared" si="281"/>
        <v>35.130415729240099</v>
      </c>
      <c r="AG1312" s="26">
        <f t="shared" si="289"/>
        <v>21.833333333333332</v>
      </c>
    </row>
    <row r="1313" spans="9:33" x14ac:dyDescent="0.3">
      <c r="I1313" s="26">
        <f t="shared" si="282"/>
        <v>1311</v>
      </c>
      <c r="J1313" s="26">
        <f t="shared" si="290"/>
        <v>28.662983905393798</v>
      </c>
      <c r="K1313" s="26">
        <f t="shared" si="291"/>
        <v>17.690230380320465</v>
      </c>
      <c r="L1313" s="26">
        <f t="shared" si="283"/>
        <v>46.353214285714287</v>
      </c>
      <c r="M1313" s="24">
        <f t="shared" si="284"/>
        <v>308.28041572924008</v>
      </c>
      <c r="N1313" s="26">
        <f t="shared" si="280"/>
        <v>35.130415729240099</v>
      </c>
      <c r="O1313" s="26">
        <f t="shared" si="285"/>
        <v>21.85</v>
      </c>
      <c r="AA1313" s="26">
        <f t="shared" si="286"/>
        <v>1311</v>
      </c>
      <c r="AB1313" s="26">
        <f t="shared" si="292"/>
        <v>28.662983905393798</v>
      </c>
      <c r="AC1313" s="26">
        <f t="shared" si="293"/>
        <v>17.690230380320465</v>
      </c>
      <c r="AD1313" s="26">
        <f t="shared" si="287"/>
        <v>46.353214285714287</v>
      </c>
      <c r="AE1313" s="24">
        <f t="shared" si="288"/>
        <v>308.28041572924008</v>
      </c>
      <c r="AF1313" s="26">
        <f t="shared" si="281"/>
        <v>35.130415729240099</v>
      </c>
      <c r="AG1313" s="26">
        <f t="shared" si="289"/>
        <v>21.85</v>
      </c>
    </row>
    <row r="1314" spans="9:33" x14ac:dyDescent="0.3">
      <c r="I1314" s="26">
        <f t="shared" si="282"/>
        <v>1312</v>
      </c>
      <c r="J1314" s="26">
        <f t="shared" si="290"/>
        <v>28.68484735612255</v>
      </c>
      <c r="K1314" s="26">
        <f t="shared" si="291"/>
        <v>17.703724072448853</v>
      </c>
      <c r="L1314" s="26">
        <f t="shared" si="283"/>
        <v>46.388571428571431</v>
      </c>
      <c r="M1314" s="24">
        <f t="shared" si="284"/>
        <v>308.28041572924008</v>
      </c>
      <c r="N1314" s="26">
        <f t="shared" si="280"/>
        <v>35.130415729240099</v>
      </c>
      <c r="O1314" s="26">
        <f t="shared" si="285"/>
        <v>21.866666666666667</v>
      </c>
      <c r="AA1314" s="26">
        <f t="shared" si="286"/>
        <v>1312</v>
      </c>
      <c r="AB1314" s="26">
        <f t="shared" si="292"/>
        <v>28.68484735612255</v>
      </c>
      <c r="AC1314" s="26">
        <f t="shared" si="293"/>
        <v>17.703724072448853</v>
      </c>
      <c r="AD1314" s="26">
        <f t="shared" si="287"/>
        <v>46.388571428571431</v>
      </c>
      <c r="AE1314" s="24">
        <f t="shared" si="288"/>
        <v>308.28041572924008</v>
      </c>
      <c r="AF1314" s="26">
        <f t="shared" si="281"/>
        <v>35.130415729240099</v>
      </c>
      <c r="AG1314" s="26">
        <f t="shared" si="289"/>
        <v>21.866666666666667</v>
      </c>
    </row>
    <row r="1315" spans="9:33" x14ac:dyDescent="0.3">
      <c r="I1315" s="26">
        <f t="shared" si="282"/>
        <v>1313</v>
      </c>
      <c r="J1315" s="26">
        <f t="shared" si="290"/>
        <v>28.706710806851301</v>
      </c>
      <c r="K1315" s="26">
        <f t="shared" si="291"/>
        <v>17.717217764577246</v>
      </c>
      <c r="L1315" s="26">
        <f t="shared" si="283"/>
        <v>46.423928571428576</v>
      </c>
      <c r="M1315" s="24">
        <f t="shared" si="284"/>
        <v>308.28041572924008</v>
      </c>
      <c r="N1315" s="26">
        <f t="shared" si="280"/>
        <v>35.130415729240099</v>
      </c>
      <c r="O1315" s="26">
        <f t="shared" si="285"/>
        <v>21.883333333333333</v>
      </c>
      <c r="AA1315" s="26">
        <f t="shared" si="286"/>
        <v>1313</v>
      </c>
      <c r="AB1315" s="26">
        <f t="shared" si="292"/>
        <v>28.706710806851301</v>
      </c>
      <c r="AC1315" s="26">
        <f t="shared" si="293"/>
        <v>17.717217764577246</v>
      </c>
      <c r="AD1315" s="26">
        <f t="shared" si="287"/>
        <v>46.423928571428576</v>
      </c>
      <c r="AE1315" s="24">
        <f t="shared" si="288"/>
        <v>308.28041572924008</v>
      </c>
      <c r="AF1315" s="26">
        <f t="shared" si="281"/>
        <v>35.130415729240099</v>
      </c>
      <c r="AG1315" s="26">
        <f t="shared" si="289"/>
        <v>21.883333333333333</v>
      </c>
    </row>
    <row r="1316" spans="9:33" x14ac:dyDescent="0.3">
      <c r="I1316" s="26">
        <f t="shared" si="282"/>
        <v>1314</v>
      </c>
      <c r="J1316" s="26">
        <f t="shared" si="290"/>
        <v>28.728574257580053</v>
      </c>
      <c r="K1316" s="26">
        <f t="shared" si="291"/>
        <v>17.730711456705635</v>
      </c>
      <c r="L1316" s="26">
        <f t="shared" si="283"/>
        <v>46.459285714285713</v>
      </c>
      <c r="M1316" s="24">
        <f t="shared" si="284"/>
        <v>308.28041572924008</v>
      </c>
      <c r="N1316" s="26">
        <f t="shared" si="280"/>
        <v>35.130415729240099</v>
      </c>
      <c r="O1316" s="26">
        <f t="shared" si="285"/>
        <v>21.9</v>
      </c>
      <c r="AA1316" s="26">
        <f t="shared" si="286"/>
        <v>1314</v>
      </c>
      <c r="AB1316" s="26">
        <f t="shared" si="292"/>
        <v>28.728574257580053</v>
      </c>
      <c r="AC1316" s="26">
        <f t="shared" si="293"/>
        <v>17.730711456705635</v>
      </c>
      <c r="AD1316" s="26">
        <f t="shared" si="287"/>
        <v>46.459285714285713</v>
      </c>
      <c r="AE1316" s="24">
        <f t="shared" si="288"/>
        <v>308.28041572924008</v>
      </c>
      <c r="AF1316" s="26">
        <f t="shared" si="281"/>
        <v>35.130415729240099</v>
      </c>
      <c r="AG1316" s="26">
        <f t="shared" si="289"/>
        <v>21.9</v>
      </c>
    </row>
    <row r="1317" spans="9:33" x14ac:dyDescent="0.3">
      <c r="I1317" s="26">
        <f t="shared" si="282"/>
        <v>1315</v>
      </c>
      <c r="J1317" s="26">
        <f t="shared" si="290"/>
        <v>28.750437708308805</v>
      </c>
      <c r="K1317" s="26">
        <f t="shared" si="291"/>
        <v>17.744205148834027</v>
      </c>
      <c r="L1317" s="26">
        <f t="shared" si="283"/>
        <v>46.494642857142857</v>
      </c>
      <c r="M1317" s="24">
        <f t="shared" si="284"/>
        <v>308.28041572924008</v>
      </c>
      <c r="N1317" s="26">
        <f t="shared" si="280"/>
        <v>35.130415729240099</v>
      </c>
      <c r="O1317" s="26">
        <f t="shared" si="285"/>
        <v>21.916666666666668</v>
      </c>
      <c r="AA1317" s="26">
        <f t="shared" si="286"/>
        <v>1315</v>
      </c>
      <c r="AB1317" s="26">
        <f t="shared" si="292"/>
        <v>28.750437708308805</v>
      </c>
      <c r="AC1317" s="26">
        <f t="shared" si="293"/>
        <v>17.744205148834027</v>
      </c>
      <c r="AD1317" s="26">
        <f t="shared" si="287"/>
        <v>46.494642857142857</v>
      </c>
      <c r="AE1317" s="24">
        <f t="shared" si="288"/>
        <v>308.28041572924008</v>
      </c>
      <c r="AF1317" s="26">
        <f t="shared" si="281"/>
        <v>35.130415729240099</v>
      </c>
      <c r="AG1317" s="26">
        <f t="shared" si="289"/>
        <v>21.916666666666668</v>
      </c>
    </row>
    <row r="1318" spans="9:33" x14ac:dyDescent="0.3">
      <c r="I1318" s="26">
        <f t="shared" si="282"/>
        <v>1316</v>
      </c>
      <c r="J1318" s="26">
        <f t="shared" si="290"/>
        <v>28.772301159037557</v>
      </c>
      <c r="K1318" s="26">
        <f t="shared" si="291"/>
        <v>17.757698840962419</v>
      </c>
      <c r="L1318" s="26">
        <f t="shared" si="283"/>
        <v>46.53</v>
      </c>
      <c r="M1318" s="24">
        <f t="shared" si="284"/>
        <v>308.28041572924008</v>
      </c>
      <c r="N1318" s="26">
        <f t="shared" si="280"/>
        <v>35.130415729240099</v>
      </c>
      <c r="O1318" s="26">
        <f t="shared" si="285"/>
        <v>21.933333333333334</v>
      </c>
      <c r="AA1318" s="26">
        <f t="shared" si="286"/>
        <v>1316</v>
      </c>
      <c r="AB1318" s="26">
        <f t="shared" si="292"/>
        <v>28.772301159037557</v>
      </c>
      <c r="AC1318" s="26">
        <f t="shared" si="293"/>
        <v>17.757698840962419</v>
      </c>
      <c r="AD1318" s="26">
        <f t="shared" si="287"/>
        <v>46.53</v>
      </c>
      <c r="AE1318" s="24">
        <f t="shared" si="288"/>
        <v>308.28041572924008</v>
      </c>
      <c r="AF1318" s="26">
        <f t="shared" si="281"/>
        <v>35.130415729240099</v>
      </c>
      <c r="AG1318" s="26">
        <f t="shared" si="289"/>
        <v>21.933333333333334</v>
      </c>
    </row>
    <row r="1319" spans="9:33" x14ac:dyDescent="0.3">
      <c r="I1319" s="26">
        <f t="shared" si="282"/>
        <v>1317</v>
      </c>
      <c r="J1319" s="26">
        <f t="shared" si="290"/>
        <v>28.794164609766309</v>
      </c>
      <c r="K1319" s="26">
        <f t="shared" si="291"/>
        <v>17.771192533090808</v>
      </c>
      <c r="L1319" s="26">
        <f t="shared" si="283"/>
        <v>46.565357142857145</v>
      </c>
      <c r="M1319" s="24">
        <f t="shared" si="284"/>
        <v>308.28041572924008</v>
      </c>
      <c r="N1319" s="26">
        <f t="shared" si="280"/>
        <v>35.130415729240099</v>
      </c>
      <c r="O1319" s="26">
        <f t="shared" si="285"/>
        <v>21.95</v>
      </c>
      <c r="AA1319" s="26">
        <f t="shared" si="286"/>
        <v>1317</v>
      </c>
      <c r="AB1319" s="26">
        <f t="shared" si="292"/>
        <v>28.794164609766309</v>
      </c>
      <c r="AC1319" s="26">
        <f t="shared" si="293"/>
        <v>17.771192533090808</v>
      </c>
      <c r="AD1319" s="26">
        <f t="shared" si="287"/>
        <v>46.565357142857145</v>
      </c>
      <c r="AE1319" s="24">
        <f t="shared" si="288"/>
        <v>308.28041572924008</v>
      </c>
      <c r="AF1319" s="26">
        <f t="shared" si="281"/>
        <v>35.130415729240099</v>
      </c>
      <c r="AG1319" s="26">
        <f t="shared" si="289"/>
        <v>21.95</v>
      </c>
    </row>
    <row r="1320" spans="9:33" x14ac:dyDescent="0.3">
      <c r="I1320" s="26">
        <f t="shared" si="282"/>
        <v>1318</v>
      </c>
      <c r="J1320" s="26">
        <f t="shared" si="290"/>
        <v>28.816028060495061</v>
      </c>
      <c r="K1320" s="26">
        <f t="shared" si="291"/>
        <v>17.7846862252192</v>
      </c>
      <c r="L1320" s="26">
        <f t="shared" si="283"/>
        <v>46.60071428571429</v>
      </c>
      <c r="M1320" s="24">
        <f t="shared" si="284"/>
        <v>308.28041572924008</v>
      </c>
      <c r="N1320" s="26">
        <f t="shared" si="280"/>
        <v>35.130415729240099</v>
      </c>
      <c r="O1320" s="26">
        <f t="shared" si="285"/>
        <v>21.966666666666665</v>
      </c>
      <c r="AA1320" s="26">
        <f t="shared" si="286"/>
        <v>1318</v>
      </c>
      <c r="AB1320" s="26">
        <f t="shared" si="292"/>
        <v>28.816028060495061</v>
      </c>
      <c r="AC1320" s="26">
        <f t="shared" si="293"/>
        <v>17.7846862252192</v>
      </c>
      <c r="AD1320" s="26">
        <f t="shared" si="287"/>
        <v>46.60071428571429</v>
      </c>
      <c r="AE1320" s="24">
        <f t="shared" si="288"/>
        <v>308.28041572924008</v>
      </c>
      <c r="AF1320" s="26">
        <f t="shared" si="281"/>
        <v>35.130415729240099</v>
      </c>
      <c r="AG1320" s="26">
        <f t="shared" si="289"/>
        <v>21.966666666666665</v>
      </c>
    </row>
    <row r="1321" spans="9:33" x14ac:dyDescent="0.3">
      <c r="I1321" s="26">
        <f t="shared" si="282"/>
        <v>1319</v>
      </c>
      <c r="J1321" s="26">
        <f t="shared" si="290"/>
        <v>28.837891511223813</v>
      </c>
      <c r="K1321" s="26">
        <f t="shared" si="291"/>
        <v>17.798179917347589</v>
      </c>
      <c r="L1321" s="26">
        <f t="shared" si="283"/>
        <v>46.636071428571427</v>
      </c>
      <c r="M1321" s="24">
        <f t="shared" si="284"/>
        <v>308.28041572924008</v>
      </c>
      <c r="N1321" s="26">
        <f t="shared" si="280"/>
        <v>35.130415729240099</v>
      </c>
      <c r="O1321" s="26">
        <f t="shared" si="285"/>
        <v>21.983333333333334</v>
      </c>
      <c r="AA1321" s="26">
        <f t="shared" si="286"/>
        <v>1319</v>
      </c>
      <c r="AB1321" s="26">
        <f t="shared" si="292"/>
        <v>28.837891511223813</v>
      </c>
      <c r="AC1321" s="26">
        <f t="shared" si="293"/>
        <v>17.798179917347589</v>
      </c>
      <c r="AD1321" s="26">
        <f t="shared" si="287"/>
        <v>46.636071428571427</v>
      </c>
      <c r="AE1321" s="24">
        <f t="shared" si="288"/>
        <v>308.28041572924008</v>
      </c>
      <c r="AF1321" s="26">
        <f t="shared" si="281"/>
        <v>35.130415729240099</v>
      </c>
      <c r="AG1321" s="26">
        <f t="shared" si="289"/>
        <v>21.983333333333334</v>
      </c>
    </row>
    <row r="1322" spans="9:33" x14ac:dyDescent="0.3">
      <c r="I1322" s="26">
        <f t="shared" si="282"/>
        <v>1320</v>
      </c>
      <c r="J1322" s="26">
        <f t="shared" si="290"/>
        <v>28.859754961952564</v>
      </c>
      <c r="K1322" s="26">
        <f t="shared" si="291"/>
        <v>17.811673609475982</v>
      </c>
      <c r="L1322" s="26">
        <f t="shared" si="283"/>
        <v>46.671428571428571</v>
      </c>
      <c r="M1322" s="24">
        <f t="shared" si="284"/>
        <v>308.28041572924008</v>
      </c>
      <c r="N1322" s="26">
        <f t="shared" si="280"/>
        <v>35.130415729240099</v>
      </c>
      <c r="O1322" s="26">
        <f t="shared" si="285"/>
        <v>22</v>
      </c>
      <c r="AA1322" s="26">
        <f t="shared" si="286"/>
        <v>1320</v>
      </c>
      <c r="AB1322" s="26">
        <f t="shared" si="292"/>
        <v>28.859754961952564</v>
      </c>
      <c r="AC1322" s="26">
        <f t="shared" si="293"/>
        <v>17.811673609475982</v>
      </c>
      <c r="AD1322" s="26">
        <f t="shared" si="287"/>
        <v>46.671428571428571</v>
      </c>
      <c r="AE1322" s="24">
        <f t="shared" si="288"/>
        <v>308.28041572924008</v>
      </c>
      <c r="AF1322" s="26">
        <f t="shared" si="281"/>
        <v>35.130415729240099</v>
      </c>
      <c r="AG1322" s="26">
        <f t="shared" si="289"/>
        <v>22</v>
      </c>
    </row>
    <row r="1323" spans="9:33" x14ac:dyDescent="0.3">
      <c r="I1323" s="26">
        <f t="shared" si="282"/>
        <v>1321</v>
      </c>
      <c r="J1323" s="26">
        <f t="shared" si="290"/>
        <v>28.881618412681316</v>
      </c>
      <c r="K1323" s="26">
        <f t="shared" si="291"/>
        <v>17.825167301604374</v>
      </c>
      <c r="L1323" s="26">
        <f t="shared" si="283"/>
        <v>46.706785714285715</v>
      </c>
      <c r="M1323" s="24">
        <f t="shared" si="284"/>
        <v>308.28041572924008</v>
      </c>
      <c r="N1323" s="26">
        <f t="shared" si="280"/>
        <v>35.130415729240099</v>
      </c>
      <c r="O1323" s="26">
        <f t="shared" si="285"/>
        <v>22.016666666666666</v>
      </c>
      <c r="AA1323" s="26">
        <f t="shared" si="286"/>
        <v>1321</v>
      </c>
      <c r="AB1323" s="26">
        <f t="shared" si="292"/>
        <v>28.881618412681316</v>
      </c>
      <c r="AC1323" s="26">
        <f t="shared" si="293"/>
        <v>17.825167301604374</v>
      </c>
      <c r="AD1323" s="26">
        <f t="shared" si="287"/>
        <v>46.706785714285715</v>
      </c>
      <c r="AE1323" s="24">
        <f t="shared" si="288"/>
        <v>308.28041572924008</v>
      </c>
      <c r="AF1323" s="26">
        <f t="shared" si="281"/>
        <v>35.130415729240099</v>
      </c>
      <c r="AG1323" s="26">
        <f t="shared" si="289"/>
        <v>22.016666666666666</v>
      </c>
    </row>
    <row r="1324" spans="9:33" x14ac:dyDescent="0.3">
      <c r="I1324" s="26">
        <f t="shared" si="282"/>
        <v>1322</v>
      </c>
      <c r="J1324" s="26">
        <f t="shared" si="290"/>
        <v>28.903481863410068</v>
      </c>
      <c r="K1324" s="26">
        <f t="shared" si="291"/>
        <v>17.838660993732763</v>
      </c>
      <c r="L1324" s="26">
        <f t="shared" si="283"/>
        <v>46.742142857142859</v>
      </c>
      <c r="M1324" s="24">
        <f t="shared" si="284"/>
        <v>308.28041572924008</v>
      </c>
      <c r="N1324" s="26">
        <f t="shared" si="280"/>
        <v>35.130415729240099</v>
      </c>
      <c r="O1324" s="26">
        <f t="shared" si="285"/>
        <v>22.033333333333335</v>
      </c>
      <c r="AA1324" s="26">
        <f t="shared" si="286"/>
        <v>1322</v>
      </c>
      <c r="AB1324" s="26">
        <f t="shared" si="292"/>
        <v>28.903481863410068</v>
      </c>
      <c r="AC1324" s="26">
        <f t="shared" si="293"/>
        <v>17.838660993732763</v>
      </c>
      <c r="AD1324" s="26">
        <f t="shared" si="287"/>
        <v>46.742142857142859</v>
      </c>
      <c r="AE1324" s="24">
        <f t="shared" si="288"/>
        <v>308.28041572924008</v>
      </c>
      <c r="AF1324" s="26">
        <f t="shared" si="281"/>
        <v>35.130415729240099</v>
      </c>
      <c r="AG1324" s="26">
        <f t="shared" si="289"/>
        <v>22.033333333333335</v>
      </c>
    </row>
    <row r="1325" spans="9:33" x14ac:dyDescent="0.3">
      <c r="I1325" s="26">
        <f t="shared" si="282"/>
        <v>1323</v>
      </c>
      <c r="J1325" s="26">
        <f t="shared" si="290"/>
        <v>28.92534531413882</v>
      </c>
      <c r="K1325" s="26">
        <f t="shared" si="291"/>
        <v>17.852154685861155</v>
      </c>
      <c r="L1325" s="26">
        <f t="shared" si="283"/>
        <v>46.777500000000003</v>
      </c>
      <c r="M1325" s="24">
        <f t="shared" si="284"/>
        <v>308.28041572924008</v>
      </c>
      <c r="N1325" s="26">
        <f t="shared" si="280"/>
        <v>35.130415729240099</v>
      </c>
      <c r="O1325" s="26">
        <f t="shared" si="285"/>
        <v>22.05</v>
      </c>
      <c r="AA1325" s="26">
        <f t="shared" si="286"/>
        <v>1323</v>
      </c>
      <c r="AB1325" s="26">
        <f t="shared" si="292"/>
        <v>28.92534531413882</v>
      </c>
      <c r="AC1325" s="26">
        <f t="shared" si="293"/>
        <v>17.852154685861155</v>
      </c>
      <c r="AD1325" s="26">
        <f t="shared" si="287"/>
        <v>46.777500000000003</v>
      </c>
      <c r="AE1325" s="24">
        <f t="shared" si="288"/>
        <v>308.28041572924008</v>
      </c>
      <c r="AF1325" s="26">
        <f t="shared" si="281"/>
        <v>35.130415729240099</v>
      </c>
      <c r="AG1325" s="26">
        <f t="shared" si="289"/>
        <v>22.05</v>
      </c>
    </row>
    <row r="1326" spans="9:33" x14ac:dyDescent="0.3">
      <c r="I1326" s="26">
        <f t="shared" si="282"/>
        <v>1324</v>
      </c>
      <c r="J1326" s="26">
        <f t="shared" si="290"/>
        <v>28.947208764867572</v>
      </c>
      <c r="K1326" s="26">
        <f t="shared" si="291"/>
        <v>17.865648377989544</v>
      </c>
      <c r="L1326" s="26">
        <f t="shared" si="283"/>
        <v>46.812857142857141</v>
      </c>
      <c r="M1326" s="24">
        <f t="shared" si="284"/>
        <v>308.28041572924008</v>
      </c>
      <c r="N1326" s="26">
        <f t="shared" si="280"/>
        <v>35.130415729240099</v>
      </c>
      <c r="O1326" s="26">
        <f t="shared" si="285"/>
        <v>22.066666666666666</v>
      </c>
      <c r="AA1326" s="26">
        <f t="shared" si="286"/>
        <v>1324</v>
      </c>
      <c r="AB1326" s="26">
        <f t="shared" si="292"/>
        <v>28.947208764867572</v>
      </c>
      <c r="AC1326" s="26">
        <f t="shared" si="293"/>
        <v>17.865648377989544</v>
      </c>
      <c r="AD1326" s="26">
        <f t="shared" si="287"/>
        <v>46.812857142857141</v>
      </c>
      <c r="AE1326" s="24">
        <f t="shared" si="288"/>
        <v>308.28041572924008</v>
      </c>
      <c r="AF1326" s="26">
        <f t="shared" si="281"/>
        <v>35.130415729240099</v>
      </c>
      <c r="AG1326" s="26">
        <f t="shared" si="289"/>
        <v>22.066666666666666</v>
      </c>
    </row>
    <row r="1327" spans="9:33" x14ac:dyDescent="0.3">
      <c r="I1327" s="26">
        <f t="shared" si="282"/>
        <v>1325</v>
      </c>
      <c r="J1327" s="26">
        <f t="shared" si="290"/>
        <v>28.969072215596327</v>
      </c>
      <c r="K1327" s="26">
        <f t="shared" si="291"/>
        <v>17.879142070117936</v>
      </c>
      <c r="L1327" s="26">
        <f t="shared" si="283"/>
        <v>46.848214285714285</v>
      </c>
      <c r="M1327" s="24">
        <f t="shared" si="284"/>
        <v>308.28041572924008</v>
      </c>
      <c r="N1327" s="26">
        <f t="shared" si="280"/>
        <v>35.130415729240099</v>
      </c>
      <c r="O1327" s="26">
        <f t="shared" si="285"/>
        <v>22.083333333333332</v>
      </c>
      <c r="AA1327" s="26">
        <f t="shared" si="286"/>
        <v>1325</v>
      </c>
      <c r="AB1327" s="26">
        <f t="shared" si="292"/>
        <v>28.969072215596327</v>
      </c>
      <c r="AC1327" s="26">
        <f t="shared" si="293"/>
        <v>17.879142070117936</v>
      </c>
      <c r="AD1327" s="26">
        <f t="shared" si="287"/>
        <v>46.848214285714285</v>
      </c>
      <c r="AE1327" s="24">
        <f t="shared" si="288"/>
        <v>308.28041572924008</v>
      </c>
      <c r="AF1327" s="26">
        <f t="shared" si="281"/>
        <v>35.130415729240099</v>
      </c>
      <c r="AG1327" s="26">
        <f t="shared" si="289"/>
        <v>22.083333333333332</v>
      </c>
    </row>
    <row r="1328" spans="9:33" x14ac:dyDescent="0.3">
      <c r="I1328" s="26">
        <f t="shared" si="282"/>
        <v>1326</v>
      </c>
      <c r="J1328" s="26">
        <f t="shared" si="290"/>
        <v>28.990935666325079</v>
      </c>
      <c r="K1328" s="26">
        <f t="shared" si="291"/>
        <v>17.892635762246325</v>
      </c>
      <c r="L1328" s="26">
        <f t="shared" si="283"/>
        <v>46.883571428571429</v>
      </c>
      <c r="M1328" s="24">
        <f t="shared" si="284"/>
        <v>308.28041572924008</v>
      </c>
      <c r="N1328" s="26">
        <f t="shared" si="280"/>
        <v>35.130415729240099</v>
      </c>
      <c r="O1328" s="26">
        <f t="shared" si="285"/>
        <v>22.1</v>
      </c>
      <c r="AA1328" s="26">
        <f t="shared" si="286"/>
        <v>1326</v>
      </c>
      <c r="AB1328" s="26">
        <f t="shared" si="292"/>
        <v>28.990935666325079</v>
      </c>
      <c r="AC1328" s="26">
        <f t="shared" si="293"/>
        <v>17.892635762246325</v>
      </c>
      <c r="AD1328" s="26">
        <f t="shared" si="287"/>
        <v>46.883571428571429</v>
      </c>
      <c r="AE1328" s="24">
        <f t="shared" si="288"/>
        <v>308.28041572924008</v>
      </c>
      <c r="AF1328" s="26">
        <f t="shared" si="281"/>
        <v>35.130415729240099</v>
      </c>
      <c r="AG1328" s="26">
        <f t="shared" si="289"/>
        <v>22.1</v>
      </c>
    </row>
    <row r="1329" spans="9:33" x14ac:dyDescent="0.3">
      <c r="I1329" s="26">
        <f t="shared" si="282"/>
        <v>1327</v>
      </c>
      <c r="J1329" s="26">
        <f t="shared" si="290"/>
        <v>29.012799117053831</v>
      </c>
      <c r="K1329" s="26">
        <f t="shared" si="291"/>
        <v>17.906129454374717</v>
      </c>
      <c r="L1329" s="26">
        <f t="shared" si="283"/>
        <v>46.918928571428573</v>
      </c>
      <c r="M1329" s="24">
        <f t="shared" si="284"/>
        <v>308.28041572924008</v>
      </c>
      <c r="N1329" s="26">
        <f t="shared" si="280"/>
        <v>35.130415729240099</v>
      </c>
      <c r="O1329" s="26">
        <f t="shared" si="285"/>
        <v>22.116666666666667</v>
      </c>
      <c r="AA1329" s="26">
        <f t="shared" si="286"/>
        <v>1327</v>
      </c>
      <c r="AB1329" s="26">
        <f t="shared" si="292"/>
        <v>29.012799117053831</v>
      </c>
      <c r="AC1329" s="26">
        <f t="shared" si="293"/>
        <v>17.906129454374717</v>
      </c>
      <c r="AD1329" s="26">
        <f t="shared" si="287"/>
        <v>46.918928571428573</v>
      </c>
      <c r="AE1329" s="24">
        <f t="shared" si="288"/>
        <v>308.28041572924008</v>
      </c>
      <c r="AF1329" s="26">
        <f t="shared" si="281"/>
        <v>35.130415729240099</v>
      </c>
      <c r="AG1329" s="26">
        <f t="shared" si="289"/>
        <v>22.116666666666667</v>
      </c>
    </row>
    <row r="1330" spans="9:33" x14ac:dyDescent="0.3">
      <c r="I1330" s="26">
        <f t="shared" si="282"/>
        <v>1328</v>
      </c>
      <c r="J1330" s="26">
        <f t="shared" si="290"/>
        <v>29.034662567782583</v>
      </c>
      <c r="K1330" s="26">
        <f t="shared" si="291"/>
        <v>17.91962314650311</v>
      </c>
      <c r="L1330" s="26">
        <f t="shared" si="283"/>
        <v>46.954285714285717</v>
      </c>
      <c r="M1330" s="24">
        <f t="shared" si="284"/>
        <v>308.28041572924008</v>
      </c>
      <c r="N1330" s="26">
        <f t="shared" si="280"/>
        <v>35.130415729240099</v>
      </c>
      <c r="O1330" s="26">
        <f t="shared" si="285"/>
        <v>22.133333333333333</v>
      </c>
      <c r="AA1330" s="26">
        <f t="shared" si="286"/>
        <v>1328</v>
      </c>
      <c r="AB1330" s="26">
        <f t="shared" si="292"/>
        <v>29.034662567782583</v>
      </c>
      <c r="AC1330" s="26">
        <f t="shared" si="293"/>
        <v>17.91962314650311</v>
      </c>
      <c r="AD1330" s="26">
        <f t="shared" si="287"/>
        <v>46.954285714285717</v>
      </c>
      <c r="AE1330" s="24">
        <f t="shared" si="288"/>
        <v>308.28041572924008</v>
      </c>
      <c r="AF1330" s="26">
        <f t="shared" si="281"/>
        <v>35.130415729240099</v>
      </c>
      <c r="AG1330" s="26">
        <f t="shared" si="289"/>
        <v>22.133333333333333</v>
      </c>
    </row>
    <row r="1331" spans="9:33" x14ac:dyDescent="0.3">
      <c r="I1331" s="26">
        <f t="shared" si="282"/>
        <v>1329</v>
      </c>
      <c r="J1331" s="26">
        <f t="shared" si="290"/>
        <v>29.056526018511335</v>
      </c>
      <c r="K1331" s="26">
        <f t="shared" si="291"/>
        <v>17.933116838631499</v>
      </c>
      <c r="L1331" s="26">
        <f t="shared" si="283"/>
        <v>46.989642857142861</v>
      </c>
      <c r="M1331" s="24">
        <f t="shared" si="284"/>
        <v>308.28041572924008</v>
      </c>
      <c r="N1331" s="26">
        <f t="shared" si="280"/>
        <v>35.130415729240099</v>
      </c>
      <c r="O1331" s="26">
        <f t="shared" si="285"/>
        <v>22.15</v>
      </c>
      <c r="AA1331" s="26">
        <f t="shared" si="286"/>
        <v>1329</v>
      </c>
      <c r="AB1331" s="26">
        <f t="shared" si="292"/>
        <v>29.056526018511335</v>
      </c>
      <c r="AC1331" s="26">
        <f t="shared" si="293"/>
        <v>17.933116838631499</v>
      </c>
      <c r="AD1331" s="26">
        <f t="shared" si="287"/>
        <v>46.989642857142861</v>
      </c>
      <c r="AE1331" s="24">
        <f t="shared" si="288"/>
        <v>308.28041572924008</v>
      </c>
      <c r="AF1331" s="26">
        <f t="shared" si="281"/>
        <v>35.130415729240099</v>
      </c>
      <c r="AG1331" s="26">
        <f t="shared" si="289"/>
        <v>22.15</v>
      </c>
    </row>
    <row r="1332" spans="9:33" x14ac:dyDescent="0.3">
      <c r="I1332" s="26">
        <f t="shared" si="282"/>
        <v>1330</v>
      </c>
      <c r="J1332" s="26">
        <f t="shared" si="290"/>
        <v>29.078389469240086</v>
      </c>
      <c r="K1332" s="26">
        <f t="shared" si="291"/>
        <v>17.946610530759891</v>
      </c>
      <c r="L1332" s="26">
        <f t="shared" si="283"/>
        <v>47.024999999999999</v>
      </c>
      <c r="M1332" s="24">
        <f t="shared" si="284"/>
        <v>308.28041572924008</v>
      </c>
      <c r="N1332" s="26">
        <f t="shared" si="280"/>
        <v>35.130415729240099</v>
      </c>
      <c r="O1332" s="26">
        <f t="shared" si="285"/>
        <v>22.166666666666668</v>
      </c>
      <c r="AA1332" s="26">
        <f t="shared" si="286"/>
        <v>1330</v>
      </c>
      <c r="AB1332" s="26">
        <f t="shared" si="292"/>
        <v>29.078389469240086</v>
      </c>
      <c r="AC1332" s="26">
        <f t="shared" si="293"/>
        <v>17.946610530759891</v>
      </c>
      <c r="AD1332" s="26">
        <f t="shared" si="287"/>
        <v>47.024999999999999</v>
      </c>
      <c r="AE1332" s="24">
        <f t="shared" si="288"/>
        <v>308.28041572924008</v>
      </c>
      <c r="AF1332" s="26">
        <f t="shared" si="281"/>
        <v>35.130415729240099</v>
      </c>
      <c r="AG1332" s="26">
        <f t="shared" si="289"/>
        <v>22.166666666666668</v>
      </c>
    </row>
    <row r="1333" spans="9:33" x14ac:dyDescent="0.3">
      <c r="I1333" s="26">
        <f t="shared" si="282"/>
        <v>1331</v>
      </c>
      <c r="J1333" s="26">
        <f t="shared" si="290"/>
        <v>29.100252919968838</v>
      </c>
      <c r="K1333" s="26">
        <f t="shared" si="291"/>
        <v>17.96010422288828</v>
      </c>
      <c r="L1333" s="26">
        <f t="shared" si="283"/>
        <v>47.060357142857143</v>
      </c>
      <c r="M1333" s="24">
        <f t="shared" si="284"/>
        <v>308.28041572924008</v>
      </c>
      <c r="N1333" s="26">
        <f t="shared" si="280"/>
        <v>35.130415729240099</v>
      </c>
      <c r="O1333" s="26">
        <f t="shared" si="285"/>
        <v>22.183333333333334</v>
      </c>
      <c r="AA1333" s="26">
        <f t="shared" si="286"/>
        <v>1331</v>
      </c>
      <c r="AB1333" s="26">
        <f t="shared" si="292"/>
        <v>29.100252919968838</v>
      </c>
      <c r="AC1333" s="26">
        <f t="shared" si="293"/>
        <v>17.96010422288828</v>
      </c>
      <c r="AD1333" s="26">
        <f t="shared" si="287"/>
        <v>47.060357142857143</v>
      </c>
      <c r="AE1333" s="24">
        <f t="shared" si="288"/>
        <v>308.28041572924008</v>
      </c>
      <c r="AF1333" s="26">
        <f t="shared" si="281"/>
        <v>35.130415729240099</v>
      </c>
      <c r="AG1333" s="26">
        <f t="shared" si="289"/>
        <v>22.183333333333334</v>
      </c>
    </row>
    <row r="1334" spans="9:33" x14ac:dyDescent="0.3">
      <c r="I1334" s="26">
        <f t="shared" si="282"/>
        <v>1332</v>
      </c>
      <c r="J1334" s="26">
        <f t="shared" si="290"/>
        <v>29.12211637069759</v>
      </c>
      <c r="K1334" s="26">
        <f t="shared" si="291"/>
        <v>17.973597915016672</v>
      </c>
      <c r="L1334" s="26">
        <f t="shared" si="283"/>
        <v>47.095714285714287</v>
      </c>
      <c r="M1334" s="24">
        <f t="shared" si="284"/>
        <v>308.28041572924008</v>
      </c>
      <c r="N1334" s="26">
        <f t="shared" si="280"/>
        <v>35.130415729240099</v>
      </c>
      <c r="O1334" s="26">
        <f t="shared" si="285"/>
        <v>22.2</v>
      </c>
      <c r="AA1334" s="26">
        <f t="shared" si="286"/>
        <v>1332</v>
      </c>
      <c r="AB1334" s="26">
        <f t="shared" si="292"/>
        <v>29.12211637069759</v>
      </c>
      <c r="AC1334" s="26">
        <f t="shared" si="293"/>
        <v>17.973597915016672</v>
      </c>
      <c r="AD1334" s="26">
        <f t="shared" si="287"/>
        <v>47.095714285714287</v>
      </c>
      <c r="AE1334" s="24">
        <f t="shared" si="288"/>
        <v>308.28041572924008</v>
      </c>
      <c r="AF1334" s="26">
        <f t="shared" si="281"/>
        <v>35.130415729240099</v>
      </c>
      <c r="AG1334" s="26">
        <f t="shared" si="289"/>
        <v>22.2</v>
      </c>
    </row>
    <row r="1335" spans="9:33" x14ac:dyDescent="0.3">
      <c r="I1335" s="26">
        <f t="shared" si="282"/>
        <v>1333</v>
      </c>
      <c r="J1335" s="26">
        <f t="shared" si="290"/>
        <v>29.143979821426342</v>
      </c>
      <c r="K1335" s="26">
        <f t="shared" si="291"/>
        <v>17.987091607145064</v>
      </c>
      <c r="L1335" s="26">
        <f t="shared" si="283"/>
        <v>47.131071428571431</v>
      </c>
      <c r="M1335" s="24">
        <f t="shared" si="284"/>
        <v>308.28041572924008</v>
      </c>
      <c r="N1335" s="26">
        <f t="shared" si="280"/>
        <v>35.130415729240099</v>
      </c>
      <c r="O1335" s="26">
        <f t="shared" si="285"/>
        <v>22.216666666666665</v>
      </c>
      <c r="AA1335" s="26">
        <f t="shared" si="286"/>
        <v>1333</v>
      </c>
      <c r="AB1335" s="26">
        <f t="shared" si="292"/>
        <v>29.143979821426342</v>
      </c>
      <c r="AC1335" s="26">
        <f t="shared" si="293"/>
        <v>17.987091607145064</v>
      </c>
      <c r="AD1335" s="26">
        <f t="shared" si="287"/>
        <v>47.131071428571431</v>
      </c>
      <c r="AE1335" s="24">
        <f t="shared" si="288"/>
        <v>308.28041572924008</v>
      </c>
      <c r="AF1335" s="26">
        <f t="shared" si="281"/>
        <v>35.130415729240099</v>
      </c>
      <c r="AG1335" s="26">
        <f t="shared" si="289"/>
        <v>22.216666666666665</v>
      </c>
    </row>
    <row r="1336" spans="9:33" x14ac:dyDescent="0.3">
      <c r="I1336" s="26">
        <f t="shared" si="282"/>
        <v>1334</v>
      </c>
      <c r="J1336" s="26">
        <f t="shared" si="290"/>
        <v>29.165843272155094</v>
      </c>
      <c r="K1336" s="26">
        <f t="shared" si="291"/>
        <v>18.000585299273453</v>
      </c>
      <c r="L1336" s="26">
        <f t="shared" si="283"/>
        <v>47.166428571428575</v>
      </c>
      <c r="M1336" s="24">
        <f t="shared" si="284"/>
        <v>308.28041572924008</v>
      </c>
      <c r="N1336" s="26">
        <f t="shared" si="280"/>
        <v>35.130415729240099</v>
      </c>
      <c r="O1336" s="26">
        <f t="shared" si="285"/>
        <v>22.233333333333334</v>
      </c>
      <c r="AA1336" s="26">
        <f t="shared" si="286"/>
        <v>1334</v>
      </c>
      <c r="AB1336" s="26">
        <f t="shared" si="292"/>
        <v>29.165843272155094</v>
      </c>
      <c r="AC1336" s="26">
        <f t="shared" si="293"/>
        <v>18.000585299273453</v>
      </c>
      <c r="AD1336" s="26">
        <f t="shared" si="287"/>
        <v>47.166428571428575</v>
      </c>
      <c r="AE1336" s="24">
        <f t="shared" si="288"/>
        <v>308.28041572924008</v>
      </c>
      <c r="AF1336" s="26">
        <f t="shared" si="281"/>
        <v>35.130415729240099</v>
      </c>
      <c r="AG1336" s="26">
        <f t="shared" si="289"/>
        <v>22.233333333333334</v>
      </c>
    </row>
    <row r="1337" spans="9:33" x14ac:dyDescent="0.3">
      <c r="I1337" s="26">
        <f t="shared" si="282"/>
        <v>1335</v>
      </c>
      <c r="J1337" s="26">
        <f t="shared" si="290"/>
        <v>29.187706722883846</v>
      </c>
      <c r="K1337" s="26">
        <f t="shared" si="291"/>
        <v>18.014078991401846</v>
      </c>
      <c r="L1337" s="26">
        <f t="shared" si="283"/>
        <v>47.201785714285712</v>
      </c>
      <c r="M1337" s="24">
        <f t="shared" si="284"/>
        <v>308.28041572924008</v>
      </c>
      <c r="N1337" s="26">
        <f t="shared" si="280"/>
        <v>35.130415729240099</v>
      </c>
      <c r="O1337" s="26">
        <f t="shared" si="285"/>
        <v>22.25</v>
      </c>
      <c r="AA1337" s="26">
        <f t="shared" si="286"/>
        <v>1335</v>
      </c>
      <c r="AB1337" s="26">
        <f t="shared" si="292"/>
        <v>29.187706722883846</v>
      </c>
      <c r="AC1337" s="26">
        <f t="shared" si="293"/>
        <v>18.014078991401846</v>
      </c>
      <c r="AD1337" s="26">
        <f t="shared" si="287"/>
        <v>47.201785714285712</v>
      </c>
      <c r="AE1337" s="24">
        <f t="shared" si="288"/>
        <v>308.28041572924008</v>
      </c>
      <c r="AF1337" s="26">
        <f t="shared" si="281"/>
        <v>35.130415729240099</v>
      </c>
      <c r="AG1337" s="26">
        <f t="shared" si="289"/>
        <v>22.25</v>
      </c>
    </row>
    <row r="1338" spans="9:33" x14ac:dyDescent="0.3">
      <c r="I1338" s="26">
        <f t="shared" si="282"/>
        <v>1336</v>
      </c>
      <c r="J1338" s="26">
        <f t="shared" si="290"/>
        <v>29.209570173612597</v>
      </c>
      <c r="K1338" s="26">
        <f t="shared" si="291"/>
        <v>18.027572683530234</v>
      </c>
      <c r="L1338" s="26">
        <f t="shared" si="283"/>
        <v>47.237142857142857</v>
      </c>
      <c r="M1338" s="24">
        <f t="shared" si="284"/>
        <v>308.28041572924008</v>
      </c>
      <c r="N1338" s="26">
        <f t="shared" si="280"/>
        <v>35.130415729240099</v>
      </c>
      <c r="O1338" s="26">
        <f t="shared" si="285"/>
        <v>22.266666666666666</v>
      </c>
      <c r="AA1338" s="26">
        <f t="shared" si="286"/>
        <v>1336</v>
      </c>
      <c r="AB1338" s="26">
        <f t="shared" si="292"/>
        <v>29.209570173612597</v>
      </c>
      <c r="AC1338" s="26">
        <f t="shared" si="293"/>
        <v>18.027572683530234</v>
      </c>
      <c r="AD1338" s="26">
        <f t="shared" si="287"/>
        <v>47.237142857142857</v>
      </c>
      <c r="AE1338" s="24">
        <f t="shared" si="288"/>
        <v>308.28041572924008</v>
      </c>
      <c r="AF1338" s="26">
        <f t="shared" si="281"/>
        <v>35.130415729240099</v>
      </c>
      <c r="AG1338" s="26">
        <f t="shared" si="289"/>
        <v>22.266666666666666</v>
      </c>
    </row>
    <row r="1339" spans="9:33" x14ac:dyDescent="0.3">
      <c r="I1339" s="26">
        <f t="shared" si="282"/>
        <v>1337</v>
      </c>
      <c r="J1339" s="26">
        <f t="shared" si="290"/>
        <v>29.231433624341349</v>
      </c>
      <c r="K1339" s="26">
        <f t="shared" si="291"/>
        <v>18.041066375658627</v>
      </c>
      <c r="L1339" s="26">
        <f t="shared" si="283"/>
        <v>47.272500000000001</v>
      </c>
      <c r="M1339" s="24">
        <f t="shared" si="284"/>
        <v>308.28041572924008</v>
      </c>
      <c r="N1339" s="26">
        <f t="shared" si="280"/>
        <v>35.130415729240099</v>
      </c>
      <c r="O1339" s="26">
        <f t="shared" si="285"/>
        <v>22.283333333333335</v>
      </c>
      <c r="AA1339" s="26">
        <f t="shared" si="286"/>
        <v>1337</v>
      </c>
      <c r="AB1339" s="26">
        <f t="shared" si="292"/>
        <v>29.231433624341349</v>
      </c>
      <c r="AC1339" s="26">
        <f t="shared" si="293"/>
        <v>18.041066375658627</v>
      </c>
      <c r="AD1339" s="26">
        <f t="shared" si="287"/>
        <v>47.272500000000001</v>
      </c>
      <c r="AE1339" s="24">
        <f t="shared" si="288"/>
        <v>308.28041572924008</v>
      </c>
      <c r="AF1339" s="26">
        <f t="shared" si="281"/>
        <v>35.130415729240099</v>
      </c>
      <c r="AG1339" s="26">
        <f t="shared" si="289"/>
        <v>22.283333333333335</v>
      </c>
    </row>
    <row r="1340" spans="9:33" x14ac:dyDescent="0.3">
      <c r="I1340" s="26">
        <f t="shared" si="282"/>
        <v>1338</v>
      </c>
      <c r="J1340" s="26">
        <f t="shared" si="290"/>
        <v>29.253297075070101</v>
      </c>
      <c r="K1340" s="26">
        <f t="shared" si="291"/>
        <v>18.054560067787019</v>
      </c>
      <c r="L1340" s="26">
        <f t="shared" si="283"/>
        <v>47.307857142857145</v>
      </c>
      <c r="M1340" s="24">
        <f t="shared" si="284"/>
        <v>308.28041572924008</v>
      </c>
      <c r="N1340" s="26">
        <f t="shared" si="280"/>
        <v>35.130415729240099</v>
      </c>
      <c r="O1340" s="26">
        <f t="shared" si="285"/>
        <v>22.3</v>
      </c>
      <c r="AA1340" s="26">
        <f t="shared" si="286"/>
        <v>1338</v>
      </c>
      <c r="AB1340" s="26">
        <f t="shared" si="292"/>
        <v>29.253297075070101</v>
      </c>
      <c r="AC1340" s="26">
        <f t="shared" si="293"/>
        <v>18.054560067787019</v>
      </c>
      <c r="AD1340" s="26">
        <f t="shared" si="287"/>
        <v>47.307857142857145</v>
      </c>
      <c r="AE1340" s="24">
        <f t="shared" si="288"/>
        <v>308.28041572924008</v>
      </c>
      <c r="AF1340" s="26">
        <f t="shared" si="281"/>
        <v>35.130415729240099</v>
      </c>
      <c r="AG1340" s="26">
        <f t="shared" si="289"/>
        <v>22.3</v>
      </c>
    </row>
    <row r="1341" spans="9:33" x14ac:dyDescent="0.3">
      <c r="I1341" s="26">
        <f t="shared" si="282"/>
        <v>1339</v>
      </c>
      <c r="J1341" s="26">
        <f t="shared" si="290"/>
        <v>29.275160525798853</v>
      </c>
      <c r="K1341" s="26">
        <f t="shared" si="291"/>
        <v>18.068053759915408</v>
      </c>
      <c r="L1341" s="26">
        <f t="shared" si="283"/>
        <v>47.343214285714289</v>
      </c>
      <c r="M1341" s="24">
        <f t="shared" si="284"/>
        <v>308.28041572924008</v>
      </c>
      <c r="N1341" s="26">
        <f t="shared" si="280"/>
        <v>35.130415729240099</v>
      </c>
      <c r="O1341" s="26">
        <f t="shared" si="285"/>
        <v>22.316666666666666</v>
      </c>
      <c r="AA1341" s="26">
        <f t="shared" si="286"/>
        <v>1339</v>
      </c>
      <c r="AB1341" s="26">
        <f t="shared" si="292"/>
        <v>29.275160525798853</v>
      </c>
      <c r="AC1341" s="26">
        <f t="shared" si="293"/>
        <v>18.068053759915408</v>
      </c>
      <c r="AD1341" s="26">
        <f t="shared" si="287"/>
        <v>47.343214285714289</v>
      </c>
      <c r="AE1341" s="24">
        <f t="shared" si="288"/>
        <v>308.28041572924008</v>
      </c>
      <c r="AF1341" s="26">
        <f t="shared" si="281"/>
        <v>35.130415729240099</v>
      </c>
      <c r="AG1341" s="26">
        <f t="shared" si="289"/>
        <v>22.316666666666666</v>
      </c>
    </row>
    <row r="1342" spans="9:33" x14ac:dyDescent="0.3">
      <c r="I1342" s="26">
        <f t="shared" si="282"/>
        <v>1340</v>
      </c>
      <c r="J1342" s="26">
        <f t="shared" si="290"/>
        <v>29.297023976527605</v>
      </c>
      <c r="K1342" s="26">
        <f t="shared" si="291"/>
        <v>18.0815474520438</v>
      </c>
      <c r="L1342" s="26">
        <f t="shared" si="283"/>
        <v>47.378571428571426</v>
      </c>
      <c r="M1342" s="24">
        <f t="shared" si="284"/>
        <v>308.28041572924008</v>
      </c>
      <c r="N1342" s="26">
        <f t="shared" si="280"/>
        <v>35.130415729240099</v>
      </c>
      <c r="O1342" s="26">
        <f t="shared" si="285"/>
        <v>22.333333333333332</v>
      </c>
      <c r="AA1342" s="26">
        <f t="shared" si="286"/>
        <v>1340</v>
      </c>
      <c r="AB1342" s="26">
        <f t="shared" si="292"/>
        <v>29.297023976527605</v>
      </c>
      <c r="AC1342" s="26">
        <f t="shared" si="293"/>
        <v>18.0815474520438</v>
      </c>
      <c r="AD1342" s="26">
        <f t="shared" si="287"/>
        <v>47.378571428571426</v>
      </c>
      <c r="AE1342" s="24">
        <f t="shared" si="288"/>
        <v>308.28041572924008</v>
      </c>
      <c r="AF1342" s="26">
        <f t="shared" si="281"/>
        <v>35.130415729240099</v>
      </c>
      <c r="AG1342" s="26">
        <f t="shared" si="289"/>
        <v>22.333333333333332</v>
      </c>
    </row>
    <row r="1343" spans="9:33" x14ac:dyDescent="0.3">
      <c r="I1343" s="26">
        <f t="shared" si="282"/>
        <v>1341</v>
      </c>
      <c r="J1343" s="26">
        <f t="shared" si="290"/>
        <v>29.318887427256357</v>
      </c>
      <c r="K1343" s="26">
        <f t="shared" si="291"/>
        <v>18.095041144172189</v>
      </c>
      <c r="L1343" s="26">
        <f t="shared" si="283"/>
        <v>47.413928571428571</v>
      </c>
      <c r="M1343" s="24">
        <f t="shared" si="284"/>
        <v>308.28041572924008</v>
      </c>
      <c r="N1343" s="26">
        <f t="shared" si="280"/>
        <v>35.130415729240099</v>
      </c>
      <c r="O1343" s="26">
        <f t="shared" si="285"/>
        <v>22.35</v>
      </c>
      <c r="AA1343" s="26">
        <f t="shared" si="286"/>
        <v>1341</v>
      </c>
      <c r="AB1343" s="26">
        <f t="shared" si="292"/>
        <v>29.318887427256357</v>
      </c>
      <c r="AC1343" s="26">
        <f t="shared" si="293"/>
        <v>18.095041144172189</v>
      </c>
      <c r="AD1343" s="26">
        <f t="shared" si="287"/>
        <v>47.413928571428571</v>
      </c>
      <c r="AE1343" s="24">
        <f t="shared" si="288"/>
        <v>308.28041572924008</v>
      </c>
      <c r="AF1343" s="26">
        <f t="shared" si="281"/>
        <v>35.130415729240099</v>
      </c>
      <c r="AG1343" s="26">
        <f t="shared" si="289"/>
        <v>22.35</v>
      </c>
    </row>
    <row r="1344" spans="9:33" x14ac:dyDescent="0.3">
      <c r="I1344" s="26">
        <f t="shared" si="282"/>
        <v>1342</v>
      </c>
      <c r="J1344" s="26">
        <f t="shared" si="290"/>
        <v>29.340750877985109</v>
      </c>
      <c r="K1344" s="26">
        <f t="shared" si="291"/>
        <v>18.108534836300581</v>
      </c>
      <c r="L1344" s="26">
        <f t="shared" si="283"/>
        <v>47.449285714285715</v>
      </c>
      <c r="M1344" s="24">
        <f t="shared" si="284"/>
        <v>308.28041572924008</v>
      </c>
      <c r="N1344" s="26">
        <f t="shared" si="280"/>
        <v>35.130415729240099</v>
      </c>
      <c r="O1344" s="26">
        <f t="shared" si="285"/>
        <v>22.366666666666667</v>
      </c>
      <c r="AA1344" s="26">
        <f t="shared" si="286"/>
        <v>1342</v>
      </c>
      <c r="AB1344" s="26">
        <f t="shared" si="292"/>
        <v>29.340750877985109</v>
      </c>
      <c r="AC1344" s="26">
        <f t="shared" si="293"/>
        <v>18.108534836300581</v>
      </c>
      <c r="AD1344" s="26">
        <f t="shared" si="287"/>
        <v>47.449285714285715</v>
      </c>
      <c r="AE1344" s="24">
        <f t="shared" si="288"/>
        <v>308.28041572924008</v>
      </c>
      <c r="AF1344" s="26">
        <f t="shared" si="281"/>
        <v>35.130415729240099</v>
      </c>
      <c r="AG1344" s="26">
        <f t="shared" si="289"/>
        <v>22.366666666666667</v>
      </c>
    </row>
    <row r="1345" spans="9:33" x14ac:dyDescent="0.3">
      <c r="I1345" s="26">
        <f t="shared" si="282"/>
        <v>1343</v>
      </c>
      <c r="J1345" s="26">
        <f t="shared" si="290"/>
        <v>29.36261432871386</v>
      </c>
      <c r="K1345" s="26">
        <f t="shared" si="291"/>
        <v>18.122028528428974</v>
      </c>
      <c r="L1345" s="26">
        <f t="shared" si="283"/>
        <v>47.484642857142859</v>
      </c>
      <c r="M1345" s="24">
        <f t="shared" si="284"/>
        <v>308.28041572924008</v>
      </c>
      <c r="N1345" s="26">
        <f t="shared" si="280"/>
        <v>35.130415729240099</v>
      </c>
      <c r="O1345" s="26">
        <f t="shared" si="285"/>
        <v>22.383333333333333</v>
      </c>
      <c r="AA1345" s="26">
        <f t="shared" si="286"/>
        <v>1343</v>
      </c>
      <c r="AB1345" s="26">
        <f t="shared" si="292"/>
        <v>29.36261432871386</v>
      </c>
      <c r="AC1345" s="26">
        <f t="shared" si="293"/>
        <v>18.122028528428974</v>
      </c>
      <c r="AD1345" s="26">
        <f t="shared" si="287"/>
        <v>47.484642857142859</v>
      </c>
      <c r="AE1345" s="24">
        <f t="shared" si="288"/>
        <v>308.28041572924008</v>
      </c>
      <c r="AF1345" s="26">
        <f t="shared" si="281"/>
        <v>35.130415729240099</v>
      </c>
      <c r="AG1345" s="26">
        <f t="shared" si="289"/>
        <v>22.383333333333333</v>
      </c>
    </row>
    <row r="1346" spans="9:33" x14ac:dyDescent="0.3">
      <c r="I1346" s="26">
        <f t="shared" si="282"/>
        <v>1344</v>
      </c>
      <c r="J1346" s="26">
        <f t="shared" si="290"/>
        <v>29.384477779442612</v>
      </c>
      <c r="K1346" s="26">
        <f t="shared" si="291"/>
        <v>18.135522220557363</v>
      </c>
      <c r="L1346" s="26">
        <f t="shared" si="283"/>
        <v>47.52</v>
      </c>
      <c r="M1346" s="24">
        <f t="shared" si="284"/>
        <v>308.28041572924008</v>
      </c>
      <c r="N1346" s="26">
        <f t="shared" si="280"/>
        <v>35.130415729240099</v>
      </c>
      <c r="O1346" s="26">
        <f t="shared" si="285"/>
        <v>22.4</v>
      </c>
      <c r="AA1346" s="26">
        <f t="shared" si="286"/>
        <v>1344</v>
      </c>
      <c r="AB1346" s="26">
        <f t="shared" si="292"/>
        <v>29.384477779442612</v>
      </c>
      <c r="AC1346" s="26">
        <f t="shared" si="293"/>
        <v>18.135522220557363</v>
      </c>
      <c r="AD1346" s="26">
        <f t="shared" si="287"/>
        <v>47.52</v>
      </c>
      <c r="AE1346" s="24">
        <f t="shared" si="288"/>
        <v>308.28041572924008</v>
      </c>
      <c r="AF1346" s="26">
        <f t="shared" si="281"/>
        <v>35.130415729240099</v>
      </c>
      <c r="AG1346" s="26">
        <f t="shared" si="289"/>
        <v>22.4</v>
      </c>
    </row>
    <row r="1347" spans="9:33" x14ac:dyDescent="0.3">
      <c r="I1347" s="26">
        <f t="shared" si="282"/>
        <v>1345</v>
      </c>
      <c r="J1347" s="26">
        <f t="shared" si="290"/>
        <v>29.406341230171364</v>
      </c>
      <c r="K1347" s="26">
        <f t="shared" si="291"/>
        <v>18.149015912685755</v>
      </c>
      <c r="L1347" s="26">
        <f t="shared" si="283"/>
        <v>47.55535714285714</v>
      </c>
      <c r="M1347" s="24">
        <f t="shared" si="284"/>
        <v>308.28041572924008</v>
      </c>
      <c r="N1347" s="26">
        <f t="shared" ref="N1347:N1410" si="294">M1347-273.15</f>
        <v>35.130415729240099</v>
      </c>
      <c r="O1347" s="26">
        <f t="shared" si="285"/>
        <v>22.416666666666668</v>
      </c>
      <c r="AA1347" s="26">
        <f t="shared" si="286"/>
        <v>1345</v>
      </c>
      <c r="AB1347" s="26">
        <f t="shared" si="292"/>
        <v>29.406341230171364</v>
      </c>
      <c r="AC1347" s="26">
        <f t="shared" si="293"/>
        <v>18.149015912685755</v>
      </c>
      <c r="AD1347" s="26">
        <f t="shared" si="287"/>
        <v>47.55535714285714</v>
      </c>
      <c r="AE1347" s="24">
        <f t="shared" si="288"/>
        <v>308.28041572924008</v>
      </c>
      <c r="AF1347" s="26">
        <f t="shared" ref="AF1347:AF1410" si="295">AE1347-273.15</f>
        <v>35.130415729240099</v>
      </c>
      <c r="AG1347" s="26">
        <f t="shared" si="289"/>
        <v>22.416666666666668</v>
      </c>
    </row>
    <row r="1348" spans="9:33" x14ac:dyDescent="0.3">
      <c r="I1348" s="26">
        <f t="shared" ref="I1348:I1411" si="296">I1347+1</f>
        <v>1346</v>
      </c>
      <c r="J1348" s="26">
        <f t="shared" si="290"/>
        <v>29.428204680900116</v>
      </c>
      <c r="K1348" s="26">
        <f t="shared" si="291"/>
        <v>18.162509604814144</v>
      </c>
      <c r="L1348" s="26">
        <f t="shared" ref="L1348:L1411" si="297">$B$12^2*$F$4*I1348</f>
        <v>47.590714285714284</v>
      </c>
      <c r="M1348" s="24">
        <f t="shared" ref="M1348:M1411" si="298">M1347+((L1348-K1348-J1348)/($F$6*$B$9))</f>
        <v>308.28041572924008</v>
      </c>
      <c r="N1348" s="26">
        <f t="shared" si="294"/>
        <v>35.130415729240099</v>
      </c>
      <c r="O1348" s="26">
        <f t="shared" ref="O1348:O1411" si="299">I1348/60</f>
        <v>22.433333333333334</v>
      </c>
      <c r="AA1348" s="26">
        <f t="shared" ref="AA1348:AA1411" si="300">AA1347+1</f>
        <v>1346</v>
      </c>
      <c r="AB1348" s="26">
        <f t="shared" si="292"/>
        <v>29.428204680900116</v>
      </c>
      <c r="AC1348" s="26">
        <f t="shared" si="293"/>
        <v>18.162509604814144</v>
      </c>
      <c r="AD1348" s="26">
        <f t="shared" ref="AD1348:AD1411" si="301">$T$12^2*$F$4*AA1348</f>
        <v>47.590714285714284</v>
      </c>
      <c r="AE1348" s="24">
        <f t="shared" ref="AE1348:AE1411" si="302">AE1347+((AD1348-AC1348-AB1348)/($F$6*$B$9))</f>
        <v>308.28041572924008</v>
      </c>
      <c r="AF1348" s="26">
        <f t="shared" si="295"/>
        <v>35.130415729240099</v>
      </c>
      <c r="AG1348" s="26">
        <f t="shared" ref="AG1348:AG1411" si="303">AA1348/60</f>
        <v>22.433333333333334</v>
      </c>
    </row>
    <row r="1349" spans="9:33" x14ac:dyDescent="0.3">
      <c r="I1349" s="26">
        <f t="shared" si="296"/>
        <v>1347</v>
      </c>
      <c r="J1349" s="26">
        <f t="shared" ref="J1349:J1412" si="304">$B$15*$F$2*(M1348-$B$14)*I1349</f>
        <v>29.450068131628868</v>
      </c>
      <c r="K1349" s="26">
        <f t="shared" ref="K1349:K1412" si="305">$B$7*$B$6*$F$2*(M1348^4-$B$14^4)*I1349</f>
        <v>18.176003296942536</v>
      </c>
      <c r="L1349" s="26">
        <f t="shared" si="297"/>
        <v>47.626071428571429</v>
      </c>
      <c r="M1349" s="24">
        <f t="shared" si="298"/>
        <v>308.28041572924008</v>
      </c>
      <c r="N1349" s="26">
        <f t="shared" si="294"/>
        <v>35.130415729240099</v>
      </c>
      <c r="O1349" s="26">
        <f t="shared" si="299"/>
        <v>22.45</v>
      </c>
      <c r="AA1349" s="26">
        <f t="shared" si="300"/>
        <v>1347</v>
      </c>
      <c r="AB1349" s="26">
        <f t="shared" ref="AB1349:AB1412" si="306">$B$15*$F$2*(AE1348-$B$14)*AA1349</f>
        <v>29.450068131628868</v>
      </c>
      <c r="AC1349" s="26">
        <f t="shared" ref="AC1349:AC1412" si="307">$B$7*$B$6*$F$2*(AE1348^4-$B$14^4)*AA1349</f>
        <v>18.176003296942536</v>
      </c>
      <c r="AD1349" s="26">
        <f t="shared" si="301"/>
        <v>47.626071428571429</v>
      </c>
      <c r="AE1349" s="24">
        <f t="shared" si="302"/>
        <v>308.28041572924008</v>
      </c>
      <c r="AF1349" s="26">
        <f t="shared" si="295"/>
        <v>35.130415729240099</v>
      </c>
      <c r="AG1349" s="26">
        <f t="shared" si="303"/>
        <v>22.45</v>
      </c>
    </row>
    <row r="1350" spans="9:33" x14ac:dyDescent="0.3">
      <c r="I1350" s="26">
        <f t="shared" si="296"/>
        <v>1348</v>
      </c>
      <c r="J1350" s="26">
        <f t="shared" si="304"/>
        <v>29.47193158235762</v>
      </c>
      <c r="K1350" s="26">
        <f t="shared" si="305"/>
        <v>18.189496989070925</v>
      </c>
      <c r="L1350" s="26">
        <f t="shared" si="297"/>
        <v>47.661428571428573</v>
      </c>
      <c r="M1350" s="24">
        <f t="shared" si="298"/>
        <v>308.28041572924008</v>
      </c>
      <c r="N1350" s="26">
        <f t="shared" si="294"/>
        <v>35.130415729240099</v>
      </c>
      <c r="O1350" s="26">
        <f t="shared" si="299"/>
        <v>22.466666666666665</v>
      </c>
      <c r="AA1350" s="26">
        <f t="shared" si="300"/>
        <v>1348</v>
      </c>
      <c r="AB1350" s="26">
        <f t="shared" si="306"/>
        <v>29.47193158235762</v>
      </c>
      <c r="AC1350" s="26">
        <f t="shared" si="307"/>
        <v>18.189496989070925</v>
      </c>
      <c r="AD1350" s="26">
        <f t="shared" si="301"/>
        <v>47.661428571428573</v>
      </c>
      <c r="AE1350" s="24">
        <f t="shared" si="302"/>
        <v>308.28041572924008</v>
      </c>
      <c r="AF1350" s="26">
        <f t="shared" si="295"/>
        <v>35.130415729240099</v>
      </c>
      <c r="AG1350" s="26">
        <f t="shared" si="303"/>
        <v>22.466666666666665</v>
      </c>
    </row>
    <row r="1351" spans="9:33" x14ac:dyDescent="0.3">
      <c r="I1351" s="26">
        <f t="shared" si="296"/>
        <v>1349</v>
      </c>
      <c r="J1351" s="26">
        <f t="shared" si="304"/>
        <v>29.493795033086371</v>
      </c>
      <c r="K1351" s="26">
        <f t="shared" si="305"/>
        <v>18.202990681199317</v>
      </c>
      <c r="L1351" s="26">
        <f t="shared" si="297"/>
        <v>47.696785714285717</v>
      </c>
      <c r="M1351" s="24">
        <f t="shared" si="298"/>
        <v>308.28041572924008</v>
      </c>
      <c r="N1351" s="26">
        <f t="shared" si="294"/>
        <v>35.130415729240099</v>
      </c>
      <c r="O1351" s="26">
        <f t="shared" si="299"/>
        <v>22.483333333333334</v>
      </c>
      <c r="AA1351" s="26">
        <f t="shared" si="300"/>
        <v>1349</v>
      </c>
      <c r="AB1351" s="26">
        <f t="shared" si="306"/>
        <v>29.493795033086371</v>
      </c>
      <c r="AC1351" s="26">
        <f t="shared" si="307"/>
        <v>18.202990681199317</v>
      </c>
      <c r="AD1351" s="26">
        <f t="shared" si="301"/>
        <v>47.696785714285717</v>
      </c>
      <c r="AE1351" s="24">
        <f t="shared" si="302"/>
        <v>308.28041572924008</v>
      </c>
      <c r="AF1351" s="26">
        <f t="shared" si="295"/>
        <v>35.130415729240099</v>
      </c>
      <c r="AG1351" s="26">
        <f t="shared" si="303"/>
        <v>22.483333333333334</v>
      </c>
    </row>
    <row r="1352" spans="9:33" x14ac:dyDescent="0.3">
      <c r="I1352" s="26">
        <f t="shared" si="296"/>
        <v>1350</v>
      </c>
      <c r="J1352" s="26">
        <f t="shared" si="304"/>
        <v>29.515658483815123</v>
      </c>
      <c r="K1352" s="26">
        <f t="shared" si="305"/>
        <v>18.21648437332771</v>
      </c>
      <c r="L1352" s="26">
        <f t="shared" si="297"/>
        <v>47.732142857142861</v>
      </c>
      <c r="M1352" s="24">
        <f t="shared" si="298"/>
        <v>308.28041572924008</v>
      </c>
      <c r="N1352" s="26">
        <f t="shared" si="294"/>
        <v>35.130415729240099</v>
      </c>
      <c r="O1352" s="26">
        <f t="shared" si="299"/>
        <v>22.5</v>
      </c>
      <c r="AA1352" s="26">
        <f t="shared" si="300"/>
        <v>1350</v>
      </c>
      <c r="AB1352" s="26">
        <f t="shared" si="306"/>
        <v>29.515658483815123</v>
      </c>
      <c r="AC1352" s="26">
        <f t="shared" si="307"/>
        <v>18.21648437332771</v>
      </c>
      <c r="AD1352" s="26">
        <f t="shared" si="301"/>
        <v>47.732142857142861</v>
      </c>
      <c r="AE1352" s="24">
        <f t="shared" si="302"/>
        <v>308.28041572924008</v>
      </c>
      <c r="AF1352" s="26">
        <f t="shared" si="295"/>
        <v>35.130415729240099</v>
      </c>
      <c r="AG1352" s="26">
        <f t="shared" si="303"/>
        <v>22.5</v>
      </c>
    </row>
    <row r="1353" spans="9:33" x14ac:dyDescent="0.3">
      <c r="I1353" s="26">
        <f t="shared" si="296"/>
        <v>1351</v>
      </c>
      <c r="J1353" s="26">
        <f t="shared" si="304"/>
        <v>29.537521934543875</v>
      </c>
      <c r="K1353" s="26">
        <f t="shared" si="305"/>
        <v>18.229978065456098</v>
      </c>
      <c r="L1353" s="26">
        <f t="shared" si="297"/>
        <v>47.767499999999998</v>
      </c>
      <c r="M1353" s="24">
        <f t="shared" si="298"/>
        <v>308.28041572924008</v>
      </c>
      <c r="N1353" s="26">
        <f t="shared" si="294"/>
        <v>35.130415729240099</v>
      </c>
      <c r="O1353" s="26">
        <f t="shared" si="299"/>
        <v>22.516666666666666</v>
      </c>
      <c r="AA1353" s="26">
        <f t="shared" si="300"/>
        <v>1351</v>
      </c>
      <c r="AB1353" s="26">
        <f t="shared" si="306"/>
        <v>29.537521934543875</v>
      </c>
      <c r="AC1353" s="26">
        <f t="shared" si="307"/>
        <v>18.229978065456098</v>
      </c>
      <c r="AD1353" s="26">
        <f t="shared" si="301"/>
        <v>47.767499999999998</v>
      </c>
      <c r="AE1353" s="24">
        <f t="shared" si="302"/>
        <v>308.28041572924008</v>
      </c>
      <c r="AF1353" s="26">
        <f t="shared" si="295"/>
        <v>35.130415729240099</v>
      </c>
      <c r="AG1353" s="26">
        <f t="shared" si="303"/>
        <v>22.516666666666666</v>
      </c>
    </row>
    <row r="1354" spans="9:33" x14ac:dyDescent="0.3">
      <c r="I1354" s="26">
        <f t="shared" si="296"/>
        <v>1352</v>
      </c>
      <c r="J1354" s="26">
        <f t="shared" si="304"/>
        <v>29.559385385272627</v>
      </c>
      <c r="K1354" s="26">
        <f t="shared" si="305"/>
        <v>18.243471757584491</v>
      </c>
      <c r="L1354" s="26">
        <f t="shared" si="297"/>
        <v>47.802857142857142</v>
      </c>
      <c r="M1354" s="24">
        <f t="shared" si="298"/>
        <v>308.28041572924008</v>
      </c>
      <c r="N1354" s="26">
        <f t="shared" si="294"/>
        <v>35.130415729240099</v>
      </c>
      <c r="O1354" s="26">
        <f t="shared" si="299"/>
        <v>22.533333333333335</v>
      </c>
      <c r="AA1354" s="26">
        <f t="shared" si="300"/>
        <v>1352</v>
      </c>
      <c r="AB1354" s="26">
        <f t="shared" si="306"/>
        <v>29.559385385272627</v>
      </c>
      <c r="AC1354" s="26">
        <f t="shared" si="307"/>
        <v>18.243471757584491</v>
      </c>
      <c r="AD1354" s="26">
        <f t="shared" si="301"/>
        <v>47.802857142857142</v>
      </c>
      <c r="AE1354" s="24">
        <f t="shared" si="302"/>
        <v>308.28041572924008</v>
      </c>
      <c r="AF1354" s="26">
        <f t="shared" si="295"/>
        <v>35.130415729240099</v>
      </c>
      <c r="AG1354" s="26">
        <f t="shared" si="303"/>
        <v>22.533333333333335</v>
      </c>
    </row>
    <row r="1355" spans="9:33" x14ac:dyDescent="0.3">
      <c r="I1355" s="26">
        <f t="shared" si="296"/>
        <v>1353</v>
      </c>
      <c r="J1355" s="26">
        <f t="shared" si="304"/>
        <v>29.581248836001379</v>
      </c>
      <c r="K1355" s="26">
        <f t="shared" si="305"/>
        <v>18.256965449712879</v>
      </c>
      <c r="L1355" s="26">
        <f t="shared" si="297"/>
        <v>47.838214285714287</v>
      </c>
      <c r="M1355" s="24">
        <f t="shared" si="298"/>
        <v>308.28041572924008</v>
      </c>
      <c r="N1355" s="26">
        <f t="shared" si="294"/>
        <v>35.130415729240099</v>
      </c>
      <c r="O1355" s="26">
        <f t="shared" si="299"/>
        <v>22.55</v>
      </c>
      <c r="AA1355" s="26">
        <f t="shared" si="300"/>
        <v>1353</v>
      </c>
      <c r="AB1355" s="26">
        <f t="shared" si="306"/>
        <v>29.581248836001379</v>
      </c>
      <c r="AC1355" s="26">
        <f t="shared" si="307"/>
        <v>18.256965449712879</v>
      </c>
      <c r="AD1355" s="26">
        <f t="shared" si="301"/>
        <v>47.838214285714287</v>
      </c>
      <c r="AE1355" s="24">
        <f t="shared" si="302"/>
        <v>308.28041572924008</v>
      </c>
      <c r="AF1355" s="26">
        <f t="shared" si="295"/>
        <v>35.130415729240099</v>
      </c>
      <c r="AG1355" s="26">
        <f t="shared" si="303"/>
        <v>22.55</v>
      </c>
    </row>
    <row r="1356" spans="9:33" x14ac:dyDescent="0.3">
      <c r="I1356" s="26">
        <f t="shared" si="296"/>
        <v>1354</v>
      </c>
      <c r="J1356" s="26">
        <f t="shared" si="304"/>
        <v>29.603112286730131</v>
      </c>
      <c r="K1356" s="26">
        <f t="shared" si="305"/>
        <v>18.270459141841272</v>
      </c>
      <c r="L1356" s="26">
        <f t="shared" si="297"/>
        <v>47.873571428571431</v>
      </c>
      <c r="M1356" s="24">
        <f t="shared" si="298"/>
        <v>308.28041572924008</v>
      </c>
      <c r="N1356" s="26">
        <f t="shared" si="294"/>
        <v>35.130415729240099</v>
      </c>
      <c r="O1356" s="26">
        <f t="shared" si="299"/>
        <v>22.566666666666666</v>
      </c>
      <c r="AA1356" s="26">
        <f t="shared" si="300"/>
        <v>1354</v>
      </c>
      <c r="AB1356" s="26">
        <f t="shared" si="306"/>
        <v>29.603112286730131</v>
      </c>
      <c r="AC1356" s="26">
        <f t="shared" si="307"/>
        <v>18.270459141841272</v>
      </c>
      <c r="AD1356" s="26">
        <f t="shared" si="301"/>
        <v>47.873571428571431</v>
      </c>
      <c r="AE1356" s="24">
        <f t="shared" si="302"/>
        <v>308.28041572924008</v>
      </c>
      <c r="AF1356" s="26">
        <f t="shared" si="295"/>
        <v>35.130415729240099</v>
      </c>
      <c r="AG1356" s="26">
        <f t="shared" si="303"/>
        <v>22.566666666666666</v>
      </c>
    </row>
    <row r="1357" spans="9:33" x14ac:dyDescent="0.3">
      <c r="I1357" s="26">
        <f t="shared" si="296"/>
        <v>1355</v>
      </c>
      <c r="J1357" s="26">
        <f t="shared" si="304"/>
        <v>29.624975737458882</v>
      </c>
      <c r="K1357" s="26">
        <f t="shared" si="305"/>
        <v>18.283952833969664</v>
      </c>
      <c r="L1357" s="26">
        <f t="shared" si="297"/>
        <v>47.908928571428575</v>
      </c>
      <c r="M1357" s="24">
        <f t="shared" si="298"/>
        <v>308.28041572924008</v>
      </c>
      <c r="N1357" s="26">
        <f t="shared" si="294"/>
        <v>35.130415729240099</v>
      </c>
      <c r="O1357" s="26">
        <f t="shared" si="299"/>
        <v>22.583333333333332</v>
      </c>
      <c r="AA1357" s="26">
        <f t="shared" si="300"/>
        <v>1355</v>
      </c>
      <c r="AB1357" s="26">
        <f t="shared" si="306"/>
        <v>29.624975737458882</v>
      </c>
      <c r="AC1357" s="26">
        <f t="shared" si="307"/>
        <v>18.283952833969664</v>
      </c>
      <c r="AD1357" s="26">
        <f t="shared" si="301"/>
        <v>47.908928571428575</v>
      </c>
      <c r="AE1357" s="24">
        <f t="shared" si="302"/>
        <v>308.28041572924008</v>
      </c>
      <c r="AF1357" s="26">
        <f t="shared" si="295"/>
        <v>35.130415729240099</v>
      </c>
      <c r="AG1357" s="26">
        <f t="shared" si="303"/>
        <v>22.583333333333332</v>
      </c>
    </row>
    <row r="1358" spans="9:33" x14ac:dyDescent="0.3">
      <c r="I1358" s="26">
        <f t="shared" si="296"/>
        <v>1356</v>
      </c>
      <c r="J1358" s="26">
        <f t="shared" si="304"/>
        <v>29.646839188187634</v>
      </c>
      <c r="K1358" s="26">
        <f t="shared" si="305"/>
        <v>18.297446526098053</v>
      </c>
      <c r="L1358" s="26">
        <f t="shared" si="297"/>
        <v>47.944285714285712</v>
      </c>
      <c r="M1358" s="24">
        <f t="shared" si="298"/>
        <v>308.28041572924008</v>
      </c>
      <c r="N1358" s="26">
        <f t="shared" si="294"/>
        <v>35.130415729240099</v>
      </c>
      <c r="O1358" s="26">
        <f t="shared" si="299"/>
        <v>22.6</v>
      </c>
      <c r="AA1358" s="26">
        <f t="shared" si="300"/>
        <v>1356</v>
      </c>
      <c r="AB1358" s="26">
        <f t="shared" si="306"/>
        <v>29.646839188187634</v>
      </c>
      <c r="AC1358" s="26">
        <f t="shared" si="307"/>
        <v>18.297446526098053</v>
      </c>
      <c r="AD1358" s="26">
        <f t="shared" si="301"/>
        <v>47.944285714285712</v>
      </c>
      <c r="AE1358" s="24">
        <f t="shared" si="302"/>
        <v>308.28041572924008</v>
      </c>
      <c r="AF1358" s="26">
        <f t="shared" si="295"/>
        <v>35.130415729240099</v>
      </c>
      <c r="AG1358" s="26">
        <f t="shared" si="303"/>
        <v>22.6</v>
      </c>
    </row>
    <row r="1359" spans="9:33" x14ac:dyDescent="0.3">
      <c r="I1359" s="26">
        <f t="shared" si="296"/>
        <v>1357</v>
      </c>
      <c r="J1359" s="26">
        <f t="shared" si="304"/>
        <v>29.668702638916386</v>
      </c>
      <c r="K1359" s="26">
        <f t="shared" si="305"/>
        <v>18.310940218226445</v>
      </c>
      <c r="L1359" s="26">
        <f t="shared" si="297"/>
        <v>47.979642857142856</v>
      </c>
      <c r="M1359" s="24">
        <f t="shared" si="298"/>
        <v>308.28041572924008</v>
      </c>
      <c r="N1359" s="26">
        <f t="shared" si="294"/>
        <v>35.130415729240099</v>
      </c>
      <c r="O1359" s="26">
        <f t="shared" si="299"/>
        <v>22.616666666666667</v>
      </c>
      <c r="AA1359" s="26">
        <f t="shared" si="300"/>
        <v>1357</v>
      </c>
      <c r="AB1359" s="26">
        <f t="shared" si="306"/>
        <v>29.668702638916386</v>
      </c>
      <c r="AC1359" s="26">
        <f t="shared" si="307"/>
        <v>18.310940218226445</v>
      </c>
      <c r="AD1359" s="26">
        <f t="shared" si="301"/>
        <v>47.979642857142856</v>
      </c>
      <c r="AE1359" s="24">
        <f t="shared" si="302"/>
        <v>308.28041572924008</v>
      </c>
      <c r="AF1359" s="26">
        <f t="shared" si="295"/>
        <v>35.130415729240099</v>
      </c>
      <c r="AG1359" s="26">
        <f t="shared" si="303"/>
        <v>22.616666666666667</v>
      </c>
    </row>
    <row r="1360" spans="9:33" x14ac:dyDescent="0.3">
      <c r="I1360" s="26">
        <f t="shared" si="296"/>
        <v>1358</v>
      </c>
      <c r="J1360" s="26">
        <f t="shared" si="304"/>
        <v>29.690566089645138</v>
      </c>
      <c r="K1360" s="26">
        <f t="shared" si="305"/>
        <v>18.324433910354834</v>
      </c>
      <c r="L1360" s="26">
        <f t="shared" si="297"/>
        <v>48.015000000000001</v>
      </c>
      <c r="M1360" s="24">
        <f t="shared" si="298"/>
        <v>308.28041572924008</v>
      </c>
      <c r="N1360" s="26">
        <f t="shared" si="294"/>
        <v>35.130415729240099</v>
      </c>
      <c r="O1360" s="26">
        <f t="shared" si="299"/>
        <v>22.633333333333333</v>
      </c>
      <c r="AA1360" s="26">
        <f t="shared" si="300"/>
        <v>1358</v>
      </c>
      <c r="AB1360" s="26">
        <f t="shared" si="306"/>
        <v>29.690566089645138</v>
      </c>
      <c r="AC1360" s="26">
        <f t="shared" si="307"/>
        <v>18.324433910354834</v>
      </c>
      <c r="AD1360" s="26">
        <f t="shared" si="301"/>
        <v>48.015000000000001</v>
      </c>
      <c r="AE1360" s="24">
        <f t="shared" si="302"/>
        <v>308.28041572924008</v>
      </c>
      <c r="AF1360" s="26">
        <f t="shared" si="295"/>
        <v>35.130415729240099</v>
      </c>
      <c r="AG1360" s="26">
        <f t="shared" si="303"/>
        <v>22.633333333333333</v>
      </c>
    </row>
    <row r="1361" spans="9:33" x14ac:dyDescent="0.3">
      <c r="I1361" s="26">
        <f t="shared" si="296"/>
        <v>1359</v>
      </c>
      <c r="J1361" s="26">
        <f t="shared" si="304"/>
        <v>29.71242954037389</v>
      </c>
      <c r="K1361" s="26">
        <f t="shared" si="305"/>
        <v>18.337927602483227</v>
      </c>
      <c r="L1361" s="26">
        <f t="shared" si="297"/>
        <v>48.050357142857145</v>
      </c>
      <c r="M1361" s="24">
        <f t="shared" si="298"/>
        <v>308.28041572924008</v>
      </c>
      <c r="N1361" s="26">
        <f t="shared" si="294"/>
        <v>35.130415729240099</v>
      </c>
      <c r="O1361" s="26">
        <f t="shared" si="299"/>
        <v>22.65</v>
      </c>
      <c r="AA1361" s="26">
        <f t="shared" si="300"/>
        <v>1359</v>
      </c>
      <c r="AB1361" s="26">
        <f t="shared" si="306"/>
        <v>29.71242954037389</v>
      </c>
      <c r="AC1361" s="26">
        <f t="shared" si="307"/>
        <v>18.337927602483227</v>
      </c>
      <c r="AD1361" s="26">
        <f t="shared" si="301"/>
        <v>48.050357142857145</v>
      </c>
      <c r="AE1361" s="24">
        <f t="shared" si="302"/>
        <v>308.28041572924008</v>
      </c>
      <c r="AF1361" s="26">
        <f t="shared" si="295"/>
        <v>35.130415729240099</v>
      </c>
      <c r="AG1361" s="26">
        <f t="shared" si="303"/>
        <v>22.65</v>
      </c>
    </row>
    <row r="1362" spans="9:33" x14ac:dyDescent="0.3">
      <c r="I1362" s="26">
        <f t="shared" si="296"/>
        <v>1360</v>
      </c>
      <c r="J1362" s="26">
        <f t="shared" si="304"/>
        <v>29.734292991102645</v>
      </c>
      <c r="K1362" s="26">
        <f t="shared" si="305"/>
        <v>18.351421294611619</v>
      </c>
      <c r="L1362" s="26">
        <f t="shared" si="297"/>
        <v>48.085714285714289</v>
      </c>
      <c r="M1362" s="24">
        <f t="shared" si="298"/>
        <v>308.28041572924008</v>
      </c>
      <c r="N1362" s="26">
        <f t="shared" si="294"/>
        <v>35.130415729240099</v>
      </c>
      <c r="O1362" s="26">
        <f t="shared" si="299"/>
        <v>22.666666666666668</v>
      </c>
      <c r="AA1362" s="26">
        <f t="shared" si="300"/>
        <v>1360</v>
      </c>
      <c r="AB1362" s="26">
        <f t="shared" si="306"/>
        <v>29.734292991102645</v>
      </c>
      <c r="AC1362" s="26">
        <f t="shared" si="307"/>
        <v>18.351421294611619</v>
      </c>
      <c r="AD1362" s="26">
        <f t="shared" si="301"/>
        <v>48.085714285714289</v>
      </c>
      <c r="AE1362" s="24">
        <f t="shared" si="302"/>
        <v>308.28041572924008</v>
      </c>
      <c r="AF1362" s="26">
        <f t="shared" si="295"/>
        <v>35.130415729240099</v>
      </c>
      <c r="AG1362" s="26">
        <f t="shared" si="303"/>
        <v>22.666666666666668</v>
      </c>
    </row>
    <row r="1363" spans="9:33" x14ac:dyDescent="0.3">
      <c r="I1363" s="26">
        <f t="shared" si="296"/>
        <v>1361</v>
      </c>
      <c r="J1363" s="26">
        <f t="shared" si="304"/>
        <v>29.756156441831397</v>
      </c>
      <c r="K1363" s="26">
        <f t="shared" si="305"/>
        <v>18.364914986740008</v>
      </c>
      <c r="L1363" s="26">
        <f t="shared" si="297"/>
        <v>48.121071428571426</v>
      </c>
      <c r="M1363" s="24">
        <f t="shared" si="298"/>
        <v>308.28041572924008</v>
      </c>
      <c r="N1363" s="26">
        <f t="shared" si="294"/>
        <v>35.130415729240099</v>
      </c>
      <c r="O1363" s="26">
        <f t="shared" si="299"/>
        <v>22.683333333333334</v>
      </c>
      <c r="AA1363" s="26">
        <f t="shared" si="300"/>
        <v>1361</v>
      </c>
      <c r="AB1363" s="26">
        <f t="shared" si="306"/>
        <v>29.756156441831397</v>
      </c>
      <c r="AC1363" s="26">
        <f t="shared" si="307"/>
        <v>18.364914986740008</v>
      </c>
      <c r="AD1363" s="26">
        <f t="shared" si="301"/>
        <v>48.121071428571426</v>
      </c>
      <c r="AE1363" s="24">
        <f t="shared" si="302"/>
        <v>308.28041572924008</v>
      </c>
      <c r="AF1363" s="26">
        <f t="shared" si="295"/>
        <v>35.130415729240099</v>
      </c>
      <c r="AG1363" s="26">
        <f t="shared" si="303"/>
        <v>22.683333333333334</v>
      </c>
    </row>
    <row r="1364" spans="9:33" x14ac:dyDescent="0.3">
      <c r="I1364" s="26">
        <f t="shared" si="296"/>
        <v>1362</v>
      </c>
      <c r="J1364" s="26">
        <f t="shared" si="304"/>
        <v>29.778019892560149</v>
      </c>
      <c r="K1364" s="26">
        <f t="shared" si="305"/>
        <v>18.3784086788684</v>
      </c>
      <c r="L1364" s="26">
        <f t="shared" si="297"/>
        <v>48.15642857142857</v>
      </c>
      <c r="M1364" s="24">
        <f t="shared" si="298"/>
        <v>308.28041572924008</v>
      </c>
      <c r="N1364" s="26">
        <f t="shared" si="294"/>
        <v>35.130415729240099</v>
      </c>
      <c r="O1364" s="26">
        <f t="shared" si="299"/>
        <v>22.7</v>
      </c>
      <c r="AA1364" s="26">
        <f t="shared" si="300"/>
        <v>1362</v>
      </c>
      <c r="AB1364" s="26">
        <f t="shared" si="306"/>
        <v>29.778019892560149</v>
      </c>
      <c r="AC1364" s="26">
        <f t="shared" si="307"/>
        <v>18.3784086788684</v>
      </c>
      <c r="AD1364" s="26">
        <f t="shared" si="301"/>
        <v>48.15642857142857</v>
      </c>
      <c r="AE1364" s="24">
        <f t="shared" si="302"/>
        <v>308.28041572924008</v>
      </c>
      <c r="AF1364" s="26">
        <f t="shared" si="295"/>
        <v>35.130415729240099</v>
      </c>
      <c r="AG1364" s="26">
        <f t="shared" si="303"/>
        <v>22.7</v>
      </c>
    </row>
    <row r="1365" spans="9:33" x14ac:dyDescent="0.3">
      <c r="I1365" s="26">
        <f t="shared" si="296"/>
        <v>1363</v>
      </c>
      <c r="J1365" s="26">
        <f t="shared" si="304"/>
        <v>29.799883343288901</v>
      </c>
      <c r="K1365" s="26">
        <f t="shared" si="305"/>
        <v>18.391902370996789</v>
      </c>
      <c r="L1365" s="26">
        <f t="shared" si="297"/>
        <v>48.191785714285714</v>
      </c>
      <c r="M1365" s="24">
        <f t="shared" si="298"/>
        <v>308.28041572924008</v>
      </c>
      <c r="N1365" s="26">
        <f t="shared" si="294"/>
        <v>35.130415729240099</v>
      </c>
      <c r="O1365" s="26">
        <f t="shared" si="299"/>
        <v>22.716666666666665</v>
      </c>
      <c r="AA1365" s="26">
        <f t="shared" si="300"/>
        <v>1363</v>
      </c>
      <c r="AB1365" s="26">
        <f t="shared" si="306"/>
        <v>29.799883343288901</v>
      </c>
      <c r="AC1365" s="26">
        <f t="shared" si="307"/>
        <v>18.391902370996789</v>
      </c>
      <c r="AD1365" s="26">
        <f t="shared" si="301"/>
        <v>48.191785714285714</v>
      </c>
      <c r="AE1365" s="24">
        <f t="shared" si="302"/>
        <v>308.28041572924008</v>
      </c>
      <c r="AF1365" s="26">
        <f t="shared" si="295"/>
        <v>35.130415729240099</v>
      </c>
      <c r="AG1365" s="26">
        <f t="shared" si="303"/>
        <v>22.716666666666665</v>
      </c>
    </row>
    <row r="1366" spans="9:33" x14ac:dyDescent="0.3">
      <c r="I1366" s="26">
        <f t="shared" si="296"/>
        <v>1364</v>
      </c>
      <c r="J1366" s="26">
        <f t="shared" si="304"/>
        <v>29.821746794017653</v>
      </c>
      <c r="K1366" s="26">
        <f t="shared" si="305"/>
        <v>18.405396063125181</v>
      </c>
      <c r="L1366" s="26">
        <f t="shared" si="297"/>
        <v>48.227142857142859</v>
      </c>
      <c r="M1366" s="24">
        <f t="shared" si="298"/>
        <v>308.28041572924008</v>
      </c>
      <c r="N1366" s="26">
        <f t="shared" si="294"/>
        <v>35.130415729240099</v>
      </c>
      <c r="O1366" s="26">
        <f t="shared" si="299"/>
        <v>22.733333333333334</v>
      </c>
      <c r="AA1366" s="26">
        <f t="shared" si="300"/>
        <v>1364</v>
      </c>
      <c r="AB1366" s="26">
        <f t="shared" si="306"/>
        <v>29.821746794017653</v>
      </c>
      <c r="AC1366" s="26">
        <f t="shared" si="307"/>
        <v>18.405396063125181</v>
      </c>
      <c r="AD1366" s="26">
        <f t="shared" si="301"/>
        <v>48.227142857142859</v>
      </c>
      <c r="AE1366" s="24">
        <f t="shared" si="302"/>
        <v>308.28041572924008</v>
      </c>
      <c r="AF1366" s="26">
        <f t="shared" si="295"/>
        <v>35.130415729240099</v>
      </c>
      <c r="AG1366" s="26">
        <f t="shared" si="303"/>
        <v>22.733333333333334</v>
      </c>
    </row>
    <row r="1367" spans="9:33" x14ac:dyDescent="0.3">
      <c r="I1367" s="26">
        <f t="shared" si="296"/>
        <v>1365</v>
      </c>
      <c r="J1367" s="26">
        <f t="shared" si="304"/>
        <v>29.843610244746404</v>
      </c>
      <c r="K1367" s="26">
        <f t="shared" si="305"/>
        <v>18.41888975525357</v>
      </c>
      <c r="L1367" s="26">
        <f t="shared" si="297"/>
        <v>48.262500000000003</v>
      </c>
      <c r="M1367" s="24">
        <f t="shared" si="298"/>
        <v>308.28041572924008</v>
      </c>
      <c r="N1367" s="26">
        <f t="shared" si="294"/>
        <v>35.130415729240099</v>
      </c>
      <c r="O1367" s="26">
        <f t="shared" si="299"/>
        <v>22.75</v>
      </c>
      <c r="AA1367" s="26">
        <f t="shared" si="300"/>
        <v>1365</v>
      </c>
      <c r="AB1367" s="26">
        <f t="shared" si="306"/>
        <v>29.843610244746404</v>
      </c>
      <c r="AC1367" s="26">
        <f t="shared" si="307"/>
        <v>18.41888975525357</v>
      </c>
      <c r="AD1367" s="26">
        <f t="shared" si="301"/>
        <v>48.262500000000003</v>
      </c>
      <c r="AE1367" s="24">
        <f t="shared" si="302"/>
        <v>308.28041572924008</v>
      </c>
      <c r="AF1367" s="26">
        <f t="shared" si="295"/>
        <v>35.130415729240099</v>
      </c>
      <c r="AG1367" s="26">
        <f t="shared" si="303"/>
        <v>22.75</v>
      </c>
    </row>
    <row r="1368" spans="9:33" x14ac:dyDescent="0.3">
      <c r="I1368" s="26">
        <f t="shared" si="296"/>
        <v>1366</v>
      </c>
      <c r="J1368" s="26">
        <f t="shared" si="304"/>
        <v>29.865473695475156</v>
      </c>
      <c r="K1368" s="26">
        <f t="shared" si="305"/>
        <v>18.432383447381962</v>
      </c>
      <c r="L1368" s="26">
        <f t="shared" si="297"/>
        <v>48.297857142857147</v>
      </c>
      <c r="M1368" s="24">
        <f t="shared" si="298"/>
        <v>308.28041572924008</v>
      </c>
      <c r="N1368" s="26">
        <f t="shared" si="294"/>
        <v>35.130415729240099</v>
      </c>
      <c r="O1368" s="26">
        <f t="shared" si="299"/>
        <v>22.766666666666666</v>
      </c>
      <c r="AA1368" s="26">
        <f t="shared" si="300"/>
        <v>1366</v>
      </c>
      <c r="AB1368" s="26">
        <f t="shared" si="306"/>
        <v>29.865473695475156</v>
      </c>
      <c r="AC1368" s="26">
        <f t="shared" si="307"/>
        <v>18.432383447381962</v>
      </c>
      <c r="AD1368" s="26">
        <f t="shared" si="301"/>
        <v>48.297857142857147</v>
      </c>
      <c r="AE1368" s="24">
        <f t="shared" si="302"/>
        <v>308.28041572924008</v>
      </c>
      <c r="AF1368" s="26">
        <f t="shared" si="295"/>
        <v>35.130415729240099</v>
      </c>
      <c r="AG1368" s="26">
        <f t="shared" si="303"/>
        <v>22.766666666666666</v>
      </c>
    </row>
    <row r="1369" spans="9:33" x14ac:dyDescent="0.3">
      <c r="I1369" s="26">
        <f t="shared" si="296"/>
        <v>1367</v>
      </c>
      <c r="J1369" s="26">
        <f t="shared" si="304"/>
        <v>29.887337146203908</v>
      </c>
      <c r="K1369" s="26">
        <f t="shared" si="305"/>
        <v>18.445877139510355</v>
      </c>
      <c r="L1369" s="26">
        <f t="shared" si="297"/>
        <v>48.333214285714284</v>
      </c>
      <c r="M1369" s="24">
        <f t="shared" si="298"/>
        <v>308.28041572924008</v>
      </c>
      <c r="N1369" s="26">
        <f t="shared" si="294"/>
        <v>35.130415729240099</v>
      </c>
      <c r="O1369" s="26">
        <f t="shared" si="299"/>
        <v>22.783333333333335</v>
      </c>
      <c r="AA1369" s="26">
        <f t="shared" si="300"/>
        <v>1367</v>
      </c>
      <c r="AB1369" s="26">
        <f t="shared" si="306"/>
        <v>29.887337146203908</v>
      </c>
      <c r="AC1369" s="26">
        <f t="shared" si="307"/>
        <v>18.445877139510355</v>
      </c>
      <c r="AD1369" s="26">
        <f t="shared" si="301"/>
        <v>48.333214285714284</v>
      </c>
      <c r="AE1369" s="24">
        <f t="shared" si="302"/>
        <v>308.28041572924008</v>
      </c>
      <c r="AF1369" s="26">
        <f t="shared" si="295"/>
        <v>35.130415729240099</v>
      </c>
      <c r="AG1369" s="26">
        <f t="shared" si="303"/>
        <v>22.783333333333335</v>
      </c>
    </row>
    <row r="1370" spans="9:33" x14ac:dyDescent="0.3">
      <c r="I1370" s="26">
        <f t="shared" si="296"/>
        <v>1368</v>
      </c>
      <c r="J1370" s="26">
        <f t="shared" si="304"/>
        <v>29.90920059693266</v>
      </c>
      <c r="K1370" s="26">
        <f t="shared" si="305"/>
        <v>18.459370831638743</v>
      </c>
      <c r="L1370" s="26">
        <f t="shared" si="297"/>
        <v>48.368571428571428</v>
      </c>
      <c r="M1370" s="24">
        <f t="shared" si="298"/>
        <v>308.28041572924008</v>
      </c>
      <c r="N1370" s="26">
        <f t="shared" si="294"/>
        <v>35.130415729240099</v>
      </c>
      <c r="O1370" s="26">
        <f t="shared" si="299"/>
        <v>22.8</v>
      </c>
      <c r="AA1370" s="26">
        <f t="shared" si="300"/>
        <v>1368</v>
      </c>
      <c r="AB1370" s="26">
        <f t="shared" si="306"/>
        <v>29.90920059693266</v>
      </c>
      <c r="AC1370" s="26">
        <f t="shared" si="307"/>
        <v>18.459370831638743</v>
      </c>
      <c r="AD1370" s="26">
        <f t="shared" si="301"/>
        <v>48.368571428571428</v>
      </c>
      <c r="AE1370" s="24">
        <f t="shared" si="302"/>
        <v>308.28041572924008</v>
      </c>
      <c r="AF1370" s="26">
        <f t="shared" si="295"/>
        <v>35.130415729240099</v>
      </c>
      <c r="AG1370" s="26">
        <f t="shared" si="303"/>
        <v>22.8</v>
      </c>
    </row>
    <row r="1371" spans="9:33" x14ac:dyDescent="0.3">
      <c r="I1371" s="26">
        <f t="shared" si="296"/>
        <v>1369</v>
      </c>
      <c r="J1371" s="26">
        <f t="shared" si="304"/>
        <v>29.931064047661412</v>
      </c>
      <c r="K1371" s="26">
        <f t="shared" si="305"/>
        <v>18.472864523767136</v>
      </c>
      <c r="L1371" s="26">
        <f t="shared" si="297"/>
        <v>48.403928571428573</v>
      </c>
      <c r="M1371" s="24">
        <f t="shared" si="298"/>
        <v>308.28041572924008</v>
      </c>
      <c r="N1371" s="26">
        <f t="shared" si="294"/>
        <v>35.130415729240099</v>
      </c>
      <c r="O1371" s="26">
        <f t="shared" si="299"/>
        <v>22.816666666666666</v>
      </c>
      <c r="AA1371" s="26">
        <f t="shared" si="300"/>
        <v>1369</v>
      </c>
      <c r="AB1371" s="26">
        <f t="shared" si="306"/>
        <v>29.931064047661412</v>
      </c>
      <c r="AC1371" s="26">
        <f t="shared" si="307"/>
        <v>18.472864523767136</v>
      </c>
      <c r="AD1371" s="26">
        <f t="shared" si="301"/>
        <v>48.403928571428573</v>
      </c>
      <c r="AE1371" s="24">
        <f t="shared" si="302"/>
        <v>308.28041572924008</v>
      </c>
      <c r="AF1371" s="26">
        <f t="shared" si="295"/>
        <v>35.130415729240099</v>
      </c>
      <c r="AG1371" s="26">
        <f t="shared" si="303"/>
        <v>22.816666666666666</v>
      </c>
    </row>
    <row r="1372" spans="9:33" x14ac:dyDescent="0.3">
      <c r="I1372" s="26">
        <f t="shared" si="296"/>
        <v>1370</v>
      </c>
      <c r="J1372" s="26">
        <f t="shared" si="304"/>
        <v>29.952927498390164</v>
      </c>
      <c r="K1372" s="26">
        <f t="shared" si="305"/>
        <v>18.486358215895525</v>
      </c>
      <c r="L1372" s="26">
        <f t="shared" si="297"/>
        <v>48.439285714285717</v>
      </c>
      <c r="M1372" s="24">
        <f t="shared" si="298"/>
        <v>308.28041572924008</v>
      </c>
      <c r="N1372" s="26">
        <f t="shared" si="294"/>
        <v>35.130415729240099</v>
      </c>
      <c r="O1372" s="26">
        <f t="shared" si="299"/>
        <v>22.833333333333332</v>
      </c>
      <c r="AA1372" s="26">
        <f t="shared" si="300"/>
        <v>1370</v>
      </c>
      <c r="AB1372" s="26">
        <f t="shared" si="306"/>
        <v>29.952927498390164</v>
      </c>
      <c r="AC1372" s="26">
        <f t="shared" si="307"/>
        <v>18.486358215895525</v>
      </c>
      <c r="AD1372" s="26">
        <f t="shared" si="301"/>
        <v>48.439285714285717</v>
      </c>
      <c r="AE1372" s="24">
        <f t="shared" si="302"/>
        <v>308.28041572924008</v>
      </c>
      <c r="AF1372" s="26">
        <f t="shared" si="295"/>
        <v>35.130415729240099</v>
      </c>
      <c r="AG1372" s="26">
        <f t="shared" si="303"/>
        <v>22.833333333333332</v>
      </c>
    </row>
    <row r="1373" spans="9:33" x14ac:dyDescent="0.3">
      <c r="I1373" s="26">
        <f t="shared" si="296"/>
        <v>1371</v>
      </c>
      <c r="J1373" s="26">
        <f t="shared" si="304"/>
        <v>29.974790949118916</v>
      </c>
      <c r="K1373" s="26">
        <f t="shared" si="305"/>
        <v>18.499851908023917</v>
      </c>
      <c r="L1373" s="26">
        <f t="shared" si="297"/>
        <v>48.474642857142861</v>
      </c>
      <c r="M1373" s="24">
        <f t="shared" si="298"/>
        <v>308.28041572924008</v>
      </c>
      <c r="N1373" s="26">
        <f t="shared" si="294"/>
        <v>35.130415729240099</v>
      </c>
      <c r="O1373" s="26">
        <f t="shared" si="299"/>
        <v>22.85</v>
      </c>
      <c r="AA1373" s="26">
        <f t="shared" si="300"/>
        <v>1371</v>
      </c>
      <c r="AB1373" s="26">
        <f t="shared" si="306"/>
        <v>29.974790949118916</v>
      </c>
      <c r="AC1373" s="26">
        <f t="shared" si="307"/>
        <v>18.499851908023917</v>
      </c>
      <c r="AD1373" s="26">
        <f t="shared" si="301"/>
        <v>48.474642857142861</v>
      </c>
      <c r="AE1373" s="24">
        <f t="shared" si="302"/>
        <v>308.28041572924008</v>
      </c>
      <c r="AF1373" s="26">
        <f t="shared" si="295"/>
        <v>35.130415729240099</v>
      </c>
      <c r="AG1373" s="26">
        <f t="shared" si="303"/>
        <v>22.85</v>
      </c>
    </row>
    <row r="1374" spans="9:33" x14ac:dyDescent="0.3">
      <c r="I1374" s="26">
        <f t="shared" si="296"/>
        <v>1372</v>
      </c>
      <c r="J1374" s="26">
        <f t="shared" si="304"/>
        <v>29.996654399847667</v>
      </c>
      <c r="K1374" s="26">
        <f t="shared" si="305"/>
        <v>18.513345600152309</v>
      </c>
      <c r="L1374" s="26">
        <f t="shared" si="297"/>
        <v>48.51</v>
      </c>
      <c r="M1374" s="24">
        <f t="shared" si="298"/>
        <v>308.28041572924008</v>
      </c>
      <c r="N1374" s="26">
        <f t="shared" si="294"/>
        <v>35.130415729240099</v>
      </c>
      <c r="O1374" s="26">
        <f t="shared" si="299"/>
        <v>22.866666666666667</v>
      </c>
      <c r="AA1374" s="26">
        <f t="shared" si="300"/>
        <v>1372</v>
      </c>
      <c r="AB1374" s="26">
        <f t="shared" si="306"/>
        <v>29.996654399847667</v>
      </c>
      <c r="AC1374" s="26">
        <f t="shared" si="307"/>
        <v>18.513345600152309</v>
      </c>
      <c r="AD1374" s="26">
        <f t="shared" si="301"/>
        <v>48.51</v>
      </c>
      <c r="AE1374" s="24">
        <f t="shared" si="302"/>
        <v>308.28041572924008</v>
      </c>
      <c r="AF1374" s="26">
        <f t="shared" si="295"/>
        <v>35.130415729240099</v>
      </c>
      <c r="AG1374" s="26">
        <f t="shared" si="303"/>
        <v>22.866666666666667</v>
      </c>
    </row>
    <row r="1375" spans="9:33" x14ac:dyDescent="0.3">
      <c r="I1375" s="26">
        <f t="shared" si="296"/>
        <v>1373</v>
      </c>
      <c r="J1375" s="26">
        <f t="shared" si="304"/>
        <v>30.018517850576419</v>
      </c>
      <c r="K1375" s="26">
        <f t="shared" si="305"/>
        <v>18.526839292280698</v>
      </c>
      <c r="L1375" s="26">
        <f t="shared" si="297"/>
        <v>48.545357142857142</v>
      </c>
      <c r="M1375" s="24">
        <f t="shared" si="298"/>
        <v>308.28041572924008</v>
      </c>
      <c r="N1375" s="26">
        <f t="shared" si="294"/>
        <v>35.130415729240099</v>
      </c>
      <c r="O1375" s="26">
        <f t="shared" si="299"/>
        <v>22.883333333333333</v>
      </c>
      <c r="AA1375" s="26">
        <f t="shared" si="300"/>
        <v>1373</v>
      </c>
      <c r="AB1375" s="26">
        <f t="shared" si="306"/>
        <v>30.018517850576419</v>
      </c>
      <c r="AC1375" s="26">
        <f t="shared" si="307"/>
        <v>18.526839292280698</v>
      </c>
      <c r="AD1375" s="26">
        <f t="shared" si="301"/>
        <v>48.545357142857142</v>
      </c>
      <c r="AE1375" s="24">
        <f t="shared" si="302"/>
        <v>308.28041572924008</v>
      </c>
      <c r="AF1375" s="26">
        <f t="shared" si="295"/>
        <v>35.130415729240099</v>
      </c>
      <c r="AG1375" s="26">
        <f t="shared" si="303"/>
        <v>22.883333333333333</v>
      </c>
    </row>
    <row r="1376" spans="9:33" x14ac:dyDescent="0.3">
      <c r="I1376" s="26">
        <f t="shared" si="296"/>
        <v>1374</v>
      </c>
      <c r="J1376" s="26">
        <f t="shared" si="304"/>
        <v>30.040381301305171</v>
      </c>
      <c r="K1376" s="26">
        <f t="shared" si="305"/>
        <v>18.54033298440909</v>
      </c>
      <c r="L1376" s="26">
        <f t="shared" si="297"/>
        <v>48.580714285714286</v>
      </c>
      <c r="M1376" s="24">
        <f t="shared" si="298"/>
        <v>308.28041572924008</v>
      </c>
      <c r="N1376" s="26">
        <f t="shared" si="294"/>
        <v>35.130415729240099</v>
      </c>
      <c r="O1376" s="26">
        <f t="shared" si="299"/>
        <v>22.9</v>
      </c>
      <c r="AA1376" s="26">
        <f t="shared" si="300"/>
        <v>1374</v>
      </c>
      <c r="AB1376" s="26">
        <f t="shared" si="306"/>
        <v>30.040381301305171</v>
      </c>
      <c r="AC1376" s="26">
        <f t="shared" si="307"/>
        <v>18.54033298440909</v>
      </c>
      <c r="AD1376" s="26">
        <f t="shared" si="301"/>
        <v>48.580714285714286</v>
      </c>
      <c r="AE1376" s="24">
        <f t="shared" si="302"/>
        <v>308.28041572924008</v>
      </c>
      <c r="AF1376" s="26">
        <f t="shared" si="295"/>
        <v>35.130415729240099</v>
      </c>
      <c r="AG1376" s="26">
        <f t="shared" si="303"/>
        <v>22.9</v>
      </c>
    </row>
    <row r="1377" spans="9:33" x14ac:dyDescent="0.3">
      <c r="I1377" s="26">
        <f t="shared" si="296"/>
        <v>1375</v>
      </c>
      <c r="J1377" s="26">
        <f t="shared" si="304"/>
        <v>30.062244752033923</v>
      </c>
      <c r="K1377" s="26">
        <f t="shared" si="305"/>
        <v>18.553826676537479</v>
      </c>
      <c r="L1377" s="26">
        <f t="shared" si="297"/>
        <v>48.616071428571431</v>
      </c>
      <c r="M1377" s="24">
        <f t="shared" si="298"/>
        <v>308.28041572924008</v>
      </c>
      <c r="N1377" s="26">
        <f t="shared" si="294"/>
        <v>35.130415729240099</v>
      </c>
      <c r="O1377" s="26">
        <f t="shared" si="299"/>
        <v>22.916666666666668</v>
      </c>
      <c r="AA1377" s="26">
        <f t="shared" si="300"/>
        <v>1375</v>
      </c>
      <c r="AB1377" s="26">
        <f t="shared" si="306"/>
        <v>30.062244752033923</v>
      </c>
      <c r="AC1377" s="26">
        <f t="shared" si="307"/>
        <v>18.553826676537479</v>
      </c>
      <c r="AD1377" s="26">
        <f t="shared" si="301"/>
        <v>48.616071428571431</v>
      </c>
      <c r="AE1377" s="24">
        <f t="shared" si="302"/>
        <v>308.28041572924008</v>
      </c>
      <c r="AF1377" s="26">
        <f t="shared" si="295"/>
        <v>35.130415729240099</v>
      </c>
      <c r="AG1377" s="26">
        <f t="shared" si="303"/>
        <v>22.916666666666668</v>
      </c>
    </row>
    <row r="1378" spans="9:33" x14ac:dyDescent="0.3">
      <c r="I1378" s="26">
        <f t="shared" si="296"/>
        <v>1376</v>
      </c>
      <c r="J1378" s="26">
        <f t="shared" si="304"/>
        <v>30.084108202762675</v>
      </c>
      <c r="K1378" s="26">
        <f t="shared" si="305"/>
        <v>18.567320368665872</v>
      </c>
      <c r="L1378" s="26">
        <f t="shared" si="297"/>
        <v>48.651428571428575</v>
      </c>
      <c r="M1378" s="24">
        <f t="shared" si="298"/>
        <v>308.28041572924008</v>
      </c>
      <c r="N1378" s="26">
        <f t="shared" si="294"/>
        <v>35.130415729240099</v>
      </c>
      <c r="O1378" s="26">
        <f t="shared" si="299"/>
        <v>22.933333333333334</v>
      </c>
      <c r="AA1378" s="26">
        <f t="shared" si="300"/>
        <v>1376</v>
      </c>
      <c r="AB1378" s="26">
        <f t="shared" si="306"/>
        <v>30.084108202762675</v>
      </c>
      <c r="AC1378" s="26">
        <f t="shared" si="307"/>
        <v>18.567320368665872</v>
      </c>
      <c r="AD1378" s="26">
        <f t="shared" si="301"/>
        <v>48.651428571428575</v>
      </c>
      <c r="AE1378" s="24">
        <f t="shared" si="302"/>
        <v>308.28041572924008</v>
      </c>
      <c r="AF1378" s="26">
        <f t="shared" si="295"/>
        <v>35.130415729240099</v>
      </c>
      <c r="AG1378" s="26">
        <f t="shared" si="303"/>
        <v>22.933333333333334</v>
      </c>
    </row>
    <row r="1379" spans="9:33" x14ac:dyDescent="0.3">
      <c r="I1379" s="26">
        <f t="shared" si="296"/>
        <v>1377</v>
      </c>
      <c r="J1379" s="26">
        <f t="shared" si="304"/>
        <v>30.105971653491427</v>
      </c>
      <c r="K1379" s="26">
        <f t="shared" si="305"/>
        <v>18.580814060794264</v>
      </c>
      <c r="L1379" s="26">
        <f t="shared" si="297"/>
        <v>48.686785714285712</v>
      </c>
      <c r="M1379" s="24">
        <f t="shared" si="298"/>
        <v>308.28041572924008</v>
      </c>
      <c r="N1379" s="26">
        <f t="shared" si="294"/>
        <v>35.130415729240099</v>
      </c>
      <c r="O1379" s="26">
        <f t="shared" si="299"/>
        <v>22.95</v>
      </c>
      <c r="AA1379" s="26">
        <f t="shared" si="300"/>
        <v>1377</v>
      </c>
      <c r="AB1379" s="26">
        <f t="shared" si="306"/>
        <v>30.105971653491427</v>
      </c>
      <c r="AC1379" s="26">
        <f t="shared" si="307"/>
        <v>18.580814060794264</v>
      </c>
      <c r="AD1379" s="26">
        <f t="shared" si="301"/>
        <v>48.686785714285712</v>
      </c>
      <c r="AE1379" s="24">
        <f t="shared" si="302"/>
        <v>308.28041572924008</v>
      </c>
      <c r="AF1379" s="26">
        <f t="shared" si="295"/>
        <v>35.130415729240099</v>
      </c>
      <c r="AG1379" s="26">
        <f t="shared" si="303"/>
        <v>22.95</v>
      </c>
    </row>
    <row r="1380" spans="9:33" x14ac:dyDescent="0.3">
      <c r="I1380" s="26">
        <f t="shared" si="296"/>
        <v>1378</v>
      </c>
      <c r="J1380" s="26">
        <f t="shared" si="304"/>
        <v>30.127835104220178</v>
      </c>
      <c r="K1380" s="26">
        <f t="shared" si="305"/>
        <v>18.594307752922653</v>
      </c>
      <c r="L1380" s="26">
        <f t="shared" si="297"/>
        <v>48.722142857142856</v>
      </c>
      <c r="M1380" s="24">
        <f t="shared" si="298"/>
        <v>308.28041572924008</v>
      </c>
      <c r="N1380" s="26">
        <f t="shared" si="294"/>
        <v>35.130415729240099</v>
      </c>
      <c r="O1380" s="26">
        <f t="shared" si="299"/>
        <v>22.966666666666665</v>
      </c>
      <c r="AA1380" s="26">
        <f t="shared" si="300"/>
        <v>1378</v>
      </c>
      <c r="AB1380" s="26">
        <f t="shared" si="306"/>
        <v>30.127835104220178</v>
      </c>
      <c r="AC1380" s="26">
        <f t="shared" si="307"/>
        <v>18.594307752922653</v>
      </c>
      <c r="AD1380" s="26">
        <f t="shared" si="301"/>
        <v>48.722142857142856</v>
      </c>
      <c r="AE1380" s="24">
        <f t="shared" si="302"/>
        <v>308.28041572924008</v>
      </c>
      <c r="AF1380" s="26">
        <f t="shared" si="295"/>
        <v>35.130415729240099</v>
      </c>
      <c r="AG1380" s="26">
        <f t="shared" si="303"/>
        <v>22.966666666666665</v>
      </c>
    </row>
    <row r="1381" spans="9:33" x14ac:dyDescent="0.3">
      <c r="I1381" s="26">
        <f t="shared" si="296"/>
        <v>1379</v>
      </c>
      <c r="J1381" s="26">
        <f t="shared" si="304"/>
        <v>30.14969855494893</v>
      </c>
      <c r="K1381" s="26">
        <f t="shared" si="305"/>
        <v>18.607801445051045</v>
      </c>
      <c r="L1381" s="26">
        <f t="shared" si="297"/>
        <v>48.7575</v>
      </c>
      <c r="M1381" s="24">
        <f t="shared" si="298"/>
        <v>308.28041572924008</v>
      </c>
      <c r="N1381" s="26">
        <f t="shared" si="294"/>
        <v>35.130415729240099</v>
      </c>
      <c r="O1381" s="26">
        <f t="shared" si="299"/>
        <v>22.983333333333334</v>
      </c>
      <c r="AA1381" s="26">
        <f t="shared" si="300"/>
        <v>1379</v>
      </c>
      <c r="AB1381" s="26">
        <f t="shared" si="306"/>
        <v>30.14969855494893</v>
      </c>
      <c r="AC1381" s="26">
        <f t="shared" si="307"/>
        <v>18.607801445051045</v>
      </c>
      <c r="AD1381" s="26">
        <f t="shared" si="301"/>
        <v>48.7575</v>
      </c>
      <c r="AE1381" s="24">
        <f t="shared" si="302"/>
        <v>308.28041572924008</v>
      </c>
      <c r="AF1381" s="26">
        <f t="shared" si="295"/>
        <v>35.130415729240099</v>
      </c>
      <c r="AG1381" s="26">
        <f t="shared" si="303"/>
        <v>22.983333333333334</v>
      </c>
    </row>
    <row r="1382" spans="9:33" x14ac:dyDescent="0.3">
      <c r="I1382" s="26">
        <f t="shared" si="296"/>
        <v>1380</v>
      </c>
      <c r="J1382" s="26">
        <f t="shared" si="304"/>
        <v>30.171562005677682</v>
      </c>
      <c r="K1382" s="26">
        <f t="shared" si="305"/>
        <v>18.621295137179434</v>
      </c>
      <c r="L1382" s="26">
        <f t="shared" si="297"/>
        <v>48.792857142857144</v>
      </c>
      <c r="M1382" s="24">
        <f t="shared" si="298"/>
        <v>308.28041572924008</v>
      </c>
      <c r="N1382" s="26">
        <f t="shared" si="294"/>
        <v>35.130415729240099</v>
      </c>
      <c r="O1382" s="26">
        <f t="shared" si="299"/>
        <v>23</v>
      </c>
      <c r="AA1382" s="26">
        <f t="shared" si="300"/>
        <v>1380</v>
      </c>
      <c r="AB1382" s="26">
        <f t="shared" si="306"/>
        <v>30.171562005677682</v>
      </c>
      <c r="AC1382" s="26">
        <f t="shared" si="307"/>
        <v>18.621295137179434</v>
      </c>
      <c r="AD1382" s="26">
        <f t="shared" si="301"/>
        <v>48.792857142857144</v>
      </c>
      <c r="AE1382" s="24">
        <f t="shared" si="302"/>
        <v>308.28041572924008</v>
      </c>
      <c r="AF1382" s="26">
        <f t="shared" si="295"/>
        <v>35.130415729240099</v>
      </c>
      <c r="AG1382" s="26">
        <f t="shared" si="303"/>
        <v>23</v>
      </c>
    </row>
    <row r="1383" spans="9:33" x14ac:dyDescent="0.3">
      <c r="I1383" s="26">
        <f t="shared" si="296"/>
        <v>1381</v>
      </c>
      <c r="J1383" s="26">
        <f t="shared" si="304"/>
        <v>30.193425456406434</v>
      </c>
      <c r="K1383" s="26">
        <f t="shared" si="305"/>
        <v>18.634788829307826</v>
      </c>
      <c r="L1383" s="26">
        <f t="shared" si="297"/>
        <v>48.828214285714289</v>
      </c>
      <c r="M1383" s="24">
        <f t="shared" si="298"/>
        <v>308.28041572924008</v>
      </c>
      <c r="N1383" s="26">
        <f t="shared" si="294"/>
        <v>35.130415729240099</v>
      </c>
      <c r="O1383" s="26">
        <f t="shared" si="299"/>
        <v>23.016666666666666</v>
      </c>
      <c r="AA1383" s="26">
        <f t="shared" si="300"/>
        <v>1381</v>
      </c>
      <c r="AB1383" s="26">
        <f t="shared" si="306"/>
        <v>30.193425456406434</v>
      </c>
      <c r="AC1383" s="26">
        <f t="shared" si="307"/>
        <v>18.634788829307826</v>
      </c>
      <c r="AD1383" s="26">
        <f t="shared" si="301"/>
        <v>48.828214285714289</v>
      </c>
      <c r="AE1383" s="24">
        <f t="shared" si="302"/>
        <v>308.28041572924008</v>
      </c>
      <c r="AF1383" s="26">
        <f t="shared" si="295"/>
        <v>35.130415729240099</v>
      </c>
      <c r="AG1383" s="26">
        <f t="shared" si="303"/>
        <v>23.016666666666666</v>
      </c>
    </row>
    <row r="1384" spans="9:33" x14ac:dyDescent="0.3">
      <c r="I1384" s="26">
        <f t="shared" si="296"/>
        <v>1382</v>
      </c>
      <c r="J1384" s="26">
        <f t="shared" si="304"/>
        <v>30.215288907135186</v>
      </c>
      <c r="K1384" s="26">
        <f t="shared" si="305"/>
        <v>18.648282521436215</v>
      </c>
      <c r="L1384" s="26">
        <f t="shared" si="297"/>
        <v>48.863571428571433</v>
      </c>
      <c r="M1384" s="24">
        <f t="shared" si="298"/>
        <v>308.28041572924008</v>
      </c>
      <c r="N1384" s="26">
        <f t="shared" si="294"/>
        <v>35.130415729240099</v>
      </c>
      <c r="O1384" s="26">
        <f t="shared" si="299"/>
        <v>23.033333333333335</v>
      </c>
      <c r="AA1384" s="26">
        <f t="shared" si="300"/>
        <v>1382</v>
      </c>
      <c r="AB1384" s="26">
        <f t="shared" si="306"/>
        <v>30.215288907135186</v>
      </c>
      <c r="AC1384" s="26">
        <f t="shared" si="307"/>
        <v>18.648282521436215</v>
      </c>
      <c r="AD1384" s="26">
        <f t="shared" si="301"/>
        <v>48.863571428571433</v>
      </c>
      <c r="AE1384" s="24">
        <f t="shared" si="302"/>
        <v>308.28041572924008</v>
      </c>
      <c r="AF1384" s="26">
        <f t="shared" si="295"/>
        <v>35.130415729240099</v>
      </c>
      <c r="AG1384" s="26">
        <f t="shared" si="303"/>
        <v>23.033333333333335</v>
      </c>
    </row>
    <row r="1385" spans="9:33" x14ac:dyDescent="0.3">
      <c r="I1385" s="26">
        <f t="shared" si="296"/>
        <v>1383</v>
      </c>
      <c r="J1385" s="26">
        <f t="shared" si="304"/>
        <v>30.237152357863938</v>
      </c>
      <c r="K1385" s="26">
        <f t="shared" si="305"/>
        <v>18.661776213564607</v>
      </c>
      <c r="L1385" s="26">
        <f t="shared" si="297"/>
        <v>48.89892857142857</v>
      </c>
      <c r="M1385" s="24">
        <f t="shared" si="298"/>
        <v>308.28041572924008</v>
      </c>
      <c r="N1385" s="26">
        <f t="shared" si="294"/>
        <v>35.130415729240099</v>
      </c>
      <c r="O1385" s="26">
        <f t="shared" si="299"/>
        <v>23.05</v>
      </c>
      <c r="AA1385" s="26">
        <f t="shared" si="300"/>
        <v>1383</v>
      </c>
      <c r="AB1385" s="26">
        <f t="shared" si="306"/>
        <v>30.237152357863938</v>
      </c>
      <c r="AC1385" s="26">
        <f t="shared" si="307"/>
        <v>18.661776213564607</v>
      </c>
      <c r="AD1385" s="26">
        <f t="shared" si="301"/>
        <v>48.89892857142857</v>
      </c>
      <c r="AE1385" s="24">
        <f t="shared" si="302"/>
        <v>308.28041572924008</v>
      </c>
      <c r="AF1385" s="26">
        <f t="shared" si="295"/>
        <v>35.130415729240099</v>
      </c>
      <c r="AG1385" s="26">
        <f t="shared" si="303"/>
        <v>23.05</v>
      </c>
    </row>
    <row r="1386" spans="9:33" x14ac:dyDescent="0.3">
      <c r="I1386" s="26">
        <f t="shared" si="296"/>
        <v>1384</v>
      </c>
      <c r="J1386" s="26">
        <f t="shared" si="304"/>
        <v>30.259015808592689</v>
      </c>
      <c r="K1386" s="26">
        <f t="shared" si="305"/>
        <v>18.675269905693</v>
      </c>
      <c r="L1386" s="26">
        <f t="shared" si="297"/>
        <v>48.934285714285714</v>
      </c>
      <c r="M1386" s="24">
        <f t="shared" si="298"/>
        <v>308.28041572924008</v>
      </c>
      <c r="N1386" s="26">
        <f t="shared" si="294"/>
        <v>35.130415729240099</v>
      </c>
      <c r="O1386" s="26">
        <f t="shared" si="299"/>
        <v>23.066666666666666</v>
      </c>
      <c r="AA1386" s="26">
        <f t="shared" si="300"/>
        <v>1384</v>
      </c>
      <c r="AB1386" s="26">
        <f t="shared" si="306"/>
        <v>30.259015808592689</v>
      </c>
      <c r="AC1386" s="26">
        <f t="shared" si="307"/>
        <v>18.675269905693</v>
      </c>
      <c r="AD1386" s="26">
        <f t="shared" si="301"/>
        <v>48.934285714285714</v>
      </c>
      <c r="AE1386" s="24">
        <f t="shared" si="302"/>
        <v>308.28041572924008</v>
      </c>
      <c r="AF1386" s="26">
        <f t="shared" si="295"/>
        <v>35.130415729240099</v>
      </c>
      <c r="AG1386" s="26">
        <f t="shared" si="303"/>
        <v>23.066666666666666</v>
      </c>
    </row>
    <row r="1387" spans="9:33" x14ac:dyDescent="0.3">
      <c r="I1387" s="26">
        <f t="shared" si="296"/>
        <v>1385</v>
      </c>
      <c r="J1387" s="26">
        <f t="shared" si="304"/>
        <v>30.280879259321441</v>
      </c>
      <c r="K1387" s="26">
        <f t="shared" si="305"/>
        <v>18.688763597821389</v>
      </c>
      <c r="L1387" s="26">
        <f t="shared" si="297"/>
        <v>48.969642857142858</v>
      </c>
      <c r="M1387" s="24">
        <f t="shared" si="298"/>
        <v>308.28041572924008</v>
      </c>
      <c r="N1387" s="26">
        <f t="shared" si="294"/>
        <v>35.130415729240099</v>
      </c>
      <c r="O1387" s="26">
        <f t="shared" si="299"/>
        <v>23.083333333333332</v>
      </c>
      <c r="AA1387" s="26">
        <f t="shared" si="300"/>
        <v>1385</v>
      </c>
      <c r="AB1387" s="26">
        <f t="shared" si="306"/>
        <v>30.280879259321441</v>
      </c>
      <c r="AC1387" s="26">
        <f t="shared" si="307"/>
        <v>18.688763597821389</v>
      </c>
      <c r="AD1387" s="26">
        <f t="shared" si="301"/>
        <v>48.969642857142858</v>
      </c>
      <c r="AE1387" s="24">
        <f t="shared" si="302"/>
        <v>308.28041572924008</v>
      </c>
      <c r="AF1387" s="26">
        <f t="shared" si="295"/>
        <v>35.130415729240099</v>
      </c>
      <c r="AG1387" s="26">
        <f t="shared" si="303"/>
        <v>23.083333333333332</v>
      </c>
    </row>
    <row r="1388" spans="9:33" x14ac:dyDescent="0.3">
      <c r="I1388" s="26">
        <f t="shared" si="296"/>
        <v>1386</v>
      </c>
      <c r="J1388" s="26">
        <f t="shared" si="304"/>
        <v>30.302742710050193</v>
      </c>
      <c r="K1388" s="26">
        <f t="shared" si="305"/>
        <v>18.702257289949781</v>
      </c>
      <c r="L1388" s="26">
        <f t="shared" si="297"/>
        <v>49.005000000000003</v>
      </c>
      <c r="M1388" s="24">
        <f t="shared" si="298"/>
        <v>308.28041572924008</v>
      </c>
      <c r="N1388" s="26">
        <f t="shared" si="294"/>
        <v>35.130415729240099</v>
      </c>
      <c r="O1388" s="26">
        <f t="shared" si="299"/>
        <v>23.1</v>
      </c>
      <c r="AA1388" s="26">
        <f t="shared" si="300"/>
        <v>1386</v>
      </c>
      <c r="AB1388" s="26">
        <f t="shared" si="306"/>
        <v>30.302742710050193</v>
      </c>
      <c r="AC1388" s="26">
        <f t="shared" si="307"/>
        <v>18.702257289949781</v>
      </c>
      <c r="AD1388" s="26">
        <f t="shared" si="301"/>
        <v>49.005000000000003</v>
      </c>
      <c r="AE1388" s="24">
        <f t="shared" si="302"/>
        <v>308.28041572924008</v>
      </c>
      <c r="AF1388" s="26">
        <f t="shared" si="295"/>
        <v>35.130415729240099</v>
      </c>
      <c r="AG1388" s="26">
        <f t="shared" si="303"/>
        <v>23.1</v>
      </c>
    </row>
    <row r="1389" spans="9:33" x14ac:dyDescent="0.3">
      <c r="I1389" s="26">
        <f t="shared" si="296"/>
        <v>1387</v>
      </c>
      <c r="J1389" s="26">
        <f t="shared" si="304"/>
        <v>30.324606160778945</v>
      </c>
      <c r="K1389" s="26">
        <f t="shared" si="305"/>
        <v>18.71575098207817</v>
      </c>
      <c r="L1389" s="26">
        <f t="shared" si="297"/>
        <v>49.040357142857147</v>
      </c>
      <c r="M1389" s="24">
        <f t="shared" si="298"/>
        <v>308.28041572924008</v>
      </c>
      <c r="N1389" s="26">
        <f t="shared" si="294"/>
        <v>35.130415729240099</v>
      </c>
      <c r="O1389" s="26">
        <f t="shared" si="299"/>
        <v>23.116666666666667</v>
      </c>
      <c r="AA1389" s="26">
        <f t="shared" si="300"/>
        <v>1387</v>
      </c>
      <c r="AB1389" s="26">
        <f t="shared" si="306"/>
        <v>30.324606160778945</v>
      </c>
      <c r="AC1389" s="26">
        <f t="shared" si="307"/>
        <v>18.71575098207817</v>
      </c>
      <c r="AD1389" s="26">
        <f t="shared" si="301"/>
        <v>49.040357142857147</v>
      </c>
      <c r="AE1389" s="24">
        <f t="shared" si="302"/>
        <v>308.28041572924008</v>
      </c>
      <c r="AF1389" s="26">
        <f t="shared" si="295"/>
        <v>35.130415729240099</v>
      </c>
      <c r="AG1389" s="26">
        <f t="shared" si="303"/>
        <v>23.116666666666667</v>
      </c>
    </row>
    <row r="1390" spans="9:33" x14ac:dyDescent="0.3">
      <c r="I1390" s="26">
        <f t="shared" si="296"/>
        <v>1388</v>
      </c>
      <c r="J1390" s="26">
        <f t="shared" si="304"/>
        <v>30.346469611507697</v>
      </c>
      <c r="K1390" s="26">
        <f t="shared" si="305"/>
        <v>18.729244674206562</v>
      </c>
      <c r="L1390" s="26">
        <f t="shared" si="297"/>
        <v>49.075714285714284</v>
      </c>
      <c r="M1390" s="24">
        <f t="shared" si="298"/>
        <v>308.28041572924008</v>
      </c>
      <c r="N1390" s="26">
        <f t="shared" si="294"/>
        <v>35.130415729240099</v>
      </c>
      <c r="O1390" s="26">
        <f t="shared" si="299"/>
        <v>23.133333333333333</v>
      </c>
      <c r="AA1390" s="26">
        <f t="shared" si="300"/>
        <v>1388</v>
      </c>
      <c r="AB1390" s="26">
        <f t="shared" si="306"/>
        <v>30.346469611507697</v>
      </c>
      <c r="AC1390" s="26">
        <f t="shared" si="307"/>
        <v>18.729244674206562</v>
      </c>
      <c r="AD1390" s="26">
        <f t="shared" si="301"/>
        <v>49.075714285714284</v>
      </c>
      <c r="AE1390" s="24">
        <f t="shared" si="302"/>
        <v>308.28041572924008</v>
      </c>
      <c r="AF1390" s="26">
        <f t="shared" si="295"/>
        <v>35.130415729240099</v>
      </c>
      <c r="AG1390" s="26">
        <f t="shared" si="303"/>
        <v>23.133333333333333</v>
      </c>
    </row>
    <row r="1391" spans="9:33" x14ac:dyDescent="0.3">
      <c r="I1391" s="26">
        <f t="shared" si="296"/>
        <v>1389</v>
      </c>
      <c r="J1391" s="26">
        <f t="shared" si="304"/>
        <v>30.368333062236449</v>
      </c>
      <c r="K1391" s="26">
        <f t="shared" si="305"/>
        <v>18.742738366334954</v>
      </c>
      <c r="L1391" s="26">
        <f t="shared" si="297"/>
        <v>49.111071428571428</v>
      </c>
      <c r="M1391" s="24">
        <f t="shared" si="298"/>
        <v>308.28041572924008</v>
      </c>
      <c r="N1391" s="26">
        <f t="shared" si="294"/>
        <v>35.130415729240099</v>
      </c>
      <c r="O1391" s="26">
        <f t="shared" si="299"/>
        <v>23.15</v>
      </c>
      <c r="AA1391" s="26">
        <f t="shared" si="300"/>
        <v>1389</v>
      </c>
      <c r="AB1391" s="26">
        <f t="shared" si="306"/>
        <v>30.368333062236449</v>
      </c>
      <c r="AC1391" s="26">
        <f t="shared" si="307"/>
        <v>18.742738366334954</v>
      </c>
      <c r="AD1391" s="26">
        <f t="shared" si="301"/>
        <v>49.111071428571428</v>
      </c>
      <c r="AE1391" s="24">
        <f t="shared" si="302"/>
        <v>308.28041572924008</v>
      </c>
      <c r="AF1391" s="26">
        <f t="shared" si="295"/>
        <v>35.130415729240099</v>
      </c>
      <c r="AG1391" s="26">
        <f t="shared" si="303"/>
        <v>23.15</v>
      </c>
    </row>
    <row r="1392" spans="9:33" x14ac:dyDescent="0.3">
      <c r="I1392" s="26">
        <f t="shared" si="296"/>
        <v>1390</v>
      </c>
      <c r="J1392" s="26">
        <f t="shared" si="304"/>
        <v>30.390196512965201</v>
      </c>
      <c r="K1392" s="26">
        <f t="shared" si="305"/>
        <v>18.756232058463343</v>
      </c>
      <c r="L1392" s="26">
        <f t="shared" si="297"/>
        <v>49.146428571428572</v>
      </c>
      <c r="M1392" s="24">
        <f t="shared" si="298"/>
        <v>308.28041572924008</v>
      </c>
      <c r="N1392" s="26">
        <f t="shared" si="294"/>
        <v>35.130415729240099</v>
      </c>
      <c r="O1392" s="26">
        <f t="shared" si="299"/>
        <v>23.166666666666668</v>
      </c>
      <c r="AA1392" s="26">
        <f t="shared" si="300"/>
        <v>1390</v>
      </c>
      <c r="AB1392" s="26">
        <f t="shared" si="306"/>
        <v>30.390196512965201</v>
      </c>
      <c r="AC1392" s="26">
        <f t="shared" si="307"/>
        <v>18.756232058463343</v>
      </c>
      <c r="AD1392" s="26">
        <f t="shared" si="301"/>
        <v>49.146428571428572</v>
      </c>
      <c r="AE1392" s="24">
        <f t="shared" si="302"/>
        <v>308.28041572924008</v>
      </c>
      <c r="AF1392" s="26">
        <f t="shared" si="295"/>
        <v>35.130415729240099</v>
      </c>
      <c r="AG1392" s="26">
        <f t="shared" si="303"/>
        <v>23.166666666666668</v>
      </c>
    </row>
    <row r="1393" spans="9:33" x14ac:dyDescent="0.3">
      <c r="I1393" s="26">
        <f t="shared" si="296"/>
        <v>1391</v>
      </c>
      <c r="J1393" s="26">
        <f t="shared" si="304"/>
        <v>30.412059963693952</v>
      </c>
      <c r="K1393" s="26">
        <f t="shared" si="305"/>
        <v>18.769725750591736</v>
      </c>
      <c r="L1393" s="26">
        <f t="shared" si="297"/>
        <v>49.181785714285716</v>
      </c>
      <c r="M1393" s="24">
        <f t="shared" si="298"/>
        <v>308.28041572924008</v>
      </c>
      <c r="N1393" s="26">
        <f t="shared" si="294"/>
        <v>35.130415729240099</v>
      </c>
      <c r="O1393" s="26">
        <f t="shared" si="299"/>
        <v>23.183333333333334</v>
      </c>
      <c r="AA1393" s="26">
        <f t="shared" si="300"/>
        <v>1391</v>
      </c>
      <c r="AB1393" s="26">
        <f t="shared" si="306"/>
        <v>30.412059963693952</v>
      </c>
      <c r="AC1393" s="26">
        <f t="shared" si="307"/>
        <v>18.769725750591736</v>
      </c>
      <c r="AD1393" s="26">
        <f t="shared" si="301"/>
        <v>49.181785714285716</v>
      </c>
      <c r="AE1393" s="24">
        <f t="shared" si="302"/>
        <v>308.28041572924008</v>
      </c>
      <c r="AF1393" s="26">
        <f t="shared" si="295"/>
        <v>35.130415729240099</v>
      </c>
      <c r="AG1393" s="26">
        <f t="shared" si="303"/>
        <v>23.183333333333334</v>
      </c>
    </row>
    <row r="1394" spans="9:33" x14ac:dyDescent="0.3">
      <c r="I1394" s="26">
        <f t="shared" si="296"/>
        <v>1392</v>
      </c>
      <c r="J1394" s="26">
        <f t="shared" si="304"/>
        <v>30.433923414422704</v>
      </c>
      <c r="K1394" s="26">
        <f t="shared" si="305"/>
        <v>18.783219442720124</v>
      </c>
      <c r="L1394" s="26">
        <f t="shared" si="297"/>
        <v>49.217142857142861</v>
      </c>
      <c r="M1394" s="24">
        <f t="shared" si="298"/>
        <v>308.28041572924008</v>
      </c>
      <c r="N1394" s="26">
        <f t="shared" si="294"/>
        <v>35.130415729240099</v>
      </c>
      <c r="O1394" s="26">
        <f t="shared" si="299"/>
        <v>23.2</v>
      </c>
      <c r="AA1394" s="26">
        <f t="shared" si="300"/>
        <v>1392</v>
      </c>
      <c r="AB1394" s="26">
        <f t="shared" si="306"/>
        <v>30.433923414422704</v>
      </c>
      <c r="AC1394" s="26">
        <f t="shared" si="307"/>
        <v>18.783219442720124</v>
      </c>
      <c r="AD1394" s="26">
        <f t="shared" si="301"/>
        <v>49.217142857142861</v>
      </c>
      <c r="AE1394" s="24">
        <f t="shared" si="302"/>
        <v>308.28041572924008</v>
      </c>
      <c r="AF1394" s="26">
        <f t="shared" si="295"/>
        <v>35.130415729240099</v>
      </c>
      <c r="AG1394" s="26">
        <f t="shared" si="303"/>
        <v>23.2</v>
      </c>
    </row>
    <row r="1395" spans="9:33" x14ac:dyDescent="0.3">
      <c r="I1395" s="26">
        <f t="shared" si="296"/>
        <v>1393</v>
      </c>
      <c r="J1395" s="26">
        <f t="shared" si="304"/>
        <v>30.455786865151456</v>
      </c>
      <c r="K1395" s="26">
        <f t="shared" si="305"/>
        <v>18.796713134848517</v>
      </c>
      <c r="L1395" s="26">
        <f t="shared" si="297"/>
        <v>49.252499999999998</v>
      </c>
      <c r="M1395" s="24">
        <f t="shared" si="298"/>
        <v>308.28041572924008</v>
      </c>
      <c r="N1395" s="26">
        <f t="shared" si="294"/>
        <v>35.130415729240099</v>
      </c>
      <c r="O1395" s="26">
        <f t="shared" si="299"/>
        <v>23.216666666666665</v>
      </c>
      <c r="AA1395" s="26">
        <f t="shared" si="300"/>
        <v>1393</v>
      </c>
      <c r="AB1395" s="26">
        <f t="shared" si="306"/>
        <v>30.455786865151456</v>
      </c>
      <c r="AC1395" s="26">
        <f t="shared" si="307"/>
        <v>18.796713134848517</v>
      </c>
      <c r="AD1395" s="26">
        <f t="shared" si="301"/>
        <v>49.252499999999998</v>
      </c>
      <c r="AE1395" s="24">
        <f t="shared" si="302"/>
        <v>308.28041572924008</v>
      </c>
      <c r="AF1395" s="26">
        <f t="shared" si="295"/>
        <v>35.130415729240099</v>
      </c>
      <c r="AG1395" s="26">
        <f t="shared" si="303"/>
        <v>23.216666666666665</v>
      </c>
    </row>
    <row r="1396" spans="9:33" x14ac:dyDescent="0.3">
      <c r="I1396" s="26">
        <f t="shared" si="296"/>
        <v>1394</v>
      </c>
      <c r="J1396" s="26">
        <f t="shared" si="304"/>
        <v>30.477650315880208</v>
      </c>
      <c r="K1396" s="26">
        <f t="shared" si="305"/>
        <v>18.810206826976909</v>
      </c>
      <c r="L1396" s="26">
        <f t="shared" si="297"/>
        <v>49.287857142857142</v>
      </c>
      <c r="M1396" s="24">
        <f t="shared" si="298"/>
        <v>308.28041572924008</v>
      </c>
      <c r="N1396" s="26">
        <f t="shared" si="294"/>
        <v>35.130415729240099</v>
      </c>
      <c r="O1396" s="26">
        <f t="shared" si="299"/>
        <v>23.233333333333334</v>
      </c>
      <c r="AA1396" s="26">
        <f t="shared" si="300"/>
        <v>1394</v>
      </c>
      <c r="AB1396" s="26">
        <f t="shared" si="306"/>
        <v>30.477650315880208</v>
      </c>
      <c r="AC1396" s="26">
        <f t="shared" si="307"/>
        <v>18.810206826976909</v>
      </c>
      <c r="AD1396" s="26">
        <f t="shared" si="301"/>
        <v>49.287857142857142</v>
      </c>
      <c r="AE1396" s="24">
        <f t="shared" si="302"/>
        <v>308.28041572924008</v>
      </c>
      <c r="AF1396" s="26">
        <f t="shared" si="295"/>
        <v>35.130415729240099</v>
      </c>
      <c r="AG1396" s="26">
        <f t="shared" si="303"/>
        <v>23.233333333333334</v>
      </c>
    </row>
    <row r="1397" spans="9:33" x14ac:dyDescent="0.3">
      <c r="I1397" s="26">
        <f t="shared" si="296"/>
        <v>1395</v>
      </c>
      <c r="J1397" s="26">
        <f t="shared" si="304"/>
        <v>30.499513766608963</v>
      </c>
      <c r="K1397" s="26">
        <f t="shared" si="305"/>
        <v>18.823700519105298</v>
      </c>
      <c r="L1397" s="26">
        <f t="shared" si="297"/>
        <v>49.323214285714286</v>
      </c>
      <c r="M1397" s="24">
        <f t="shared" si="298"/>
        <v>308.28041572924008</v>
      </c>
      <c r="N1397" s="26">
        <f t="shared" si="294"/>
        <v>35.130415729240099</v>
      </c>
      <c r="O1397" s="26">
        <f t="shared" si="299"/>
        <v>23.25</v>
      </c>
      <c r="AA1397" s="26">
        <f t="shared" si="300"/>
        <v>1395</v>
      </c>
      <c r="AB1397" s="26">
        <f t="shared" si="306"/>
        <v>30.499513766608963</v>
      </c>
      <c r="AC1397" s="26">
        <f t="shared" si="307"/>
        <v>18.823700519105298</v>
      </c>
      <c r="AD1397" s="26">
        <f t="shared" si="301"/>
        <v>49.323214285714286</v>
      </c>
      <c r="AE1397" s="24">
        <f t="shared" si="302"/>
        <v>308.28041572924008</v>
      </c>
      <c r="AF1397" s="26">
        <f t="shared" si="295"/>
        <v>35.130415729240099</v>
      </c>
      <c r="AG1397" s="26">
        <f t="shared" si="303"/>
        <v>23.25</v>
      </c>
    </row>
    <row r="1398" spans="9:33" x14ac:dyDescent="0.3">
      <c r="I1398" s="26">
        <f t="shared" si="296"/>
        <v>1396</v>
      </c>
      <c r="J1398" s="26">
        <f t="shared" si="304"/>
        <v>30.521377217337715</v>
      </c>
      <c r="K1398" s="26">
        <f t="shared" si="305"/>
        <v>18.83719421123369</v>
      </c>
      <c r="L1398" s="26">
        <f t="shared" si="297"/>
        <v>49.35857142857143</v>
      </c>
      <c r="M1398" s="24">
        <f t="shared" si="298"/>
        <v>308.28041572924008</v>
      </c>
      <c r="N1398" s="26">
        <f t="shared" si="294"/>
        <v>35.130415729240099</v>
      </c>
      <c r="O1398" s="26">
        <f t="shared" si="299"/>
        <v>23.266666666666666</v>
      </c>
      <c r="AA1398" s="26">
        <f t="shared" si="300"/>
        <v>1396</v>
      </c>
      <c r="AB1398" s="26">
        <f t="shared" si="306"/>
        <v>30.521377217337715</v>
      </c>
      <c r="AC1398" s="26">
        <f t="shared" si="307"/>
        <v>18.83719421123369</v>
      </c>
      <c r="AD1398" s="26">
        <f t="shared" si="301"/>
        <v>49.35857142857143</v>
      </c>
      <c r="AE1398" s="24">
        <f t="shared" si="302"/>
        <v>308.28041572924008</v>
      </c>
      <c r="AF1398" s="26">
        <f t="shared" si="295"/>
        <v>35.130415729240099</v>
      </c>
      <c r="AG1398" s="26">
        <f t="shared" si="303"/>
        <v>23.266666666666666</v>
      </c>
    </row>
    <row r="1399" spans="9:33" x14ac:dyDescent="0.3">
      <c r="I1399" s="26">
        <f t="shared" si="296"/>
        <v>1397</v>
      </c>
      <c r="J1399" s="26">
        <f t="shared" si="304"/>
        <v>30.543240668066467</v>
      </c>
      <c r="K1399" s="26">
        <f t="shared" si="305"/>
        <v>18.850687903362079</v>
      </c>
      <c r="L1399" s="26">
        <f t="shared" si="297"/>
        <v>49.393928571428575</v>
      </c>
      <c r="M1399" s="24">
        <f t="shared" si="298"/>
        <v>308.28041572924008</v>
      </c>
      <c r="N1399" s="26">
        <f t="shared" si="294"/>
        <v>35.130415729240099</v>
      </c>
      <c r="O1399" s="26">
        <f t="shared" si="299"/>
        <v>23.283333333333335</v>
      </c>
      <c r="AA1399" s="26">
        <f t="shared" si="300"/>
        <v>1397</v>
      </c>
      <c r="AB1399" s="26">
        <f t="shared" si="306"/>
        <v>30.543240668066467</v>
      </c>
      <c r="AC1399" s="26">
        <f t="shared" si="307"/>
        <v>18.850687903362079</v>
      </c>
      <c r="AD1399" s="26">
        <f t="shared" si="301"/>
        <v>49.393928571428575</v>
      </c>
      <c r="AE1399" s="24">
        <f t="shared" si="302"/>
        <v>308.28041572924008</v>
      </c>
      <c r="AF1399" s="26">
        <f t="shared" si="295"/>
        <v>35.130415729240099</v>
      </c>
      <c r="AG1399" s="26">
        <f t="shared" si="303"/>
        <v>23.283333333333335</v>
      </c>
    </row>
    <row r="1400" spans="9:33" x14ac:dyDescent="0.3">
      <c r="I1400" s="26">
        <f t="shared" si="296"/>
        <v>1398</v>
      </c>
      <c r="J1400" s="26">
        <f t="shared" si="304"/>
        <v>30.565104118795219</v>
      </c>
      <c r="K1400" s="26">
        <f t="shared" si="305"/>
        <v>18.864181595490471</v>
      </c>
      <c r="L1400" s="26">
        <f t="shared" si="297"/>
        <v>49.429285714285719</v>
      </c>
      <c r="M1400" s="24">
        <f t="shared" si="298"/>
        <v>308.28041572924008</v>
      </c>
      <c r="N1400" s="26">
        <f t="shared" si="294"/>
        <v>35.130415729240099</v>
      </c>
      <c r="O1400" s="26">
        <f t="shared" si="299"/>
        <v>23.3</v>
      </c>
      <c r="AA1400" s="26">
        <f t="shared" si="300"/>
        <v>1398</v>
      </c>
      <c r="AB1400" s="26">
        <f t="shared" si="306"/>
        <v>30.565104118795219</v>
      </c>
      <c r="AC1400" s="26">
        <f t="shared" si="307"/>
        <v>18.864181595490471</v>
      </c>
      <c r="AD1400" s="26">
        <f t="shared" si="301"/>
        <v>49.429285714285719</v>
      </c>
      <c r="AE1400" s="24">
        <f t="shared" si="302"/>
        <v>308.28041572924008</v>
      </c>
      <c r="AF1400" s="26">
        <f t="shared" si="295"/>
        <v>35.130415729240099</v>
      </c>
      <c r="AG1400" s="26">
        <f t="shared" si="303"/>
        <v>23.3</v>
      </c>
    </row>
    <row r="1401" spans="9:33" x14ac:dyDescent="0.3">
      <c r="I1401" s="26">
        <f t="shared" si="296"/>
        <v>1399</v>
      </c>
      <c r="J1401" s="26">
        <f t="shared" si="304"/>
        <v>30.586967569523971</v>
      </c>
      <c r="K1401" s="26">
        <f t="shared" si="305"/>
        <v>18.877675287618864</v>
      </c>
      <c r="L1401" s="26">
        <f t="shared" si="297"/>
        <v>49.464642857142856</v>
      </c>
      <c r="M1401" s="24">
        <f t="shared" si="298"/>
        <v>308.28041572924008</v>
      </c>
      <c r="N1401" s="26">
        <f t="shared" si="294"/>
        <v>35.130415729240099</v>
      </c>
      <c r="O1401" s="26">
        <f t="shared" si="299"/>
        <v>23.316666666666666</v>
      </c>
      <c r="AA1401" s="26">
        <f t="shared" si="300"/>
        <v>1399</v>
      </c>
      <c r="AB1401" s="26">
        <f t="shared" si="306"/>
        <v>30.586967569523971</v>
      </c>
      <c r="AC1401" s="26">
        <f t="shared" si="307"/>
        <v>18.877675287618864</v>
      </c>
      <c r="AD1401" s="26">
        <f t="shared" si="301"/>
        <v>49.464642857142856</v>
      </c>
      <c r="AE1401" s="24">
        <f t="shared" si="302"/>
        <v>308.28041572924008</v>
      </c>
      <c r="AF1401" s="26">
        <f t="shared" si="295"/>
        <v>35.130415729240099</v>
      </c>
      <c r="AG1401" s="26">
        <f t="shared" si="303"/>
        <v>23.316666666666666</v>
      </c>
    </row>
    <row r="1402" spans="9:33" x14ac:dyDescent="0.3">
      <c r="I1402" s="26">
        <f t="shared" si="296"/>
        <v>1400</v>
      </c>
      <c r="J1402" s="26">
        <f t="shared" si="304"/>
        <v>30.608831020252723</v>
      </c>
      <c r="K1402" s="26">
        <f t="shared" si="305"/>
        <v>18.891168979747253</v>
      </c>
      <c r="L1402" s="26">
        <f t="shared" si="297"/>
        <v>49.5</v>
      </c>
      <c r="M1402" s="24">
        <f t="shared" si="298"/>
        <v>308.28041572924008</v>
      </c>
      <c r="N1402" s="26">
        <f t="shared" si="294"/>
        <v>35.130415729240099</v>
      </c>
      <c r="O1402" s="26">
        <f t="shared" si="299"/>
        <v>23.333333333333332</v>
      </c>
      <c r="AA1402" s="26">
        <f t="shared" si="300"/>
        <v>1400</v>
      </c>
      <c r="AB1402" s="26">
        <f t="shared" si="306"/>
        <v>30.608831020252723</v>
      </c>
      <c r="AC1402" s="26">
        <f t="shared" si="307"/>
        <v>18.891168979747253</v>
      </c>
      <c r="AD1402" s="26">
        <f t="shared" si="301"/>
        <v>49.5</v>
      </c>
      <c r="AE1402" s="24">
        <f t="shared" si="302"/>
        <v>308.28041572924008</v>
      </c>
      <c r="AF1402" s="26">
        <f t="shared" si="295"/>
        <v>35.130415729240099</v>
      </c>
      <c r="AG1402" s="26">
        <f t="shared" si="303"/>
        <v>23.333333333333332</v>
      </c>
    </row>
    <row r="1403" spans="9:33" x14ac:dyDescent="0.3">
      <c r="I1403" s="26">
        <f t="shared" si="296"/>
        <v>1401</v>
      </c>
      <c r="J1403" s="26">
        <f t="shared" si="304"/>
        <v>30.630694470981474</v>
      </c>
      <c r="K1403" s="26">
        <f t="shared" si="305"/>
        <v>18.904662671875645</v>
      </c>
      <c r="L1403" s="26">
        <f t="shared" si="297"/>
        <v>49.535357142857144</v>
      </c>
      <c r="M1403" s="24">
        <f t="shared" si="298"/>
        <v>308.28041572924008</v>
      </c>
      <c r="N1403" s="26">
        <f t="shared" si="294"/>
        <v>35.130415729240099</v>
      </c>
      <c r="O1403" s="26">
        <f t="shared" si="299"/>
        <v>23.35</v>
      </c>
      <c r="AA1403" s="26">
        <f t="shared" si="300"/>
        <v>1401</v>
      </c>
      <c r="AB1403" s="26">
        <f t="shared" si="306"/>
        <v>30.630694470981474</v>
      </c>
      <c r="AC1403" s="26">
        <f t="shared" si="307"/>
        <v>18.904662671875645</v>
      </c>
      <c r="AD1403" s="26">
        <f t="shared" si="301"/>
        <v>49.535357142857144</v>
      </c>
      <c r="AE1403" s="24">
        <f t="shared" si="302"/>
        <v>308.28041572924008</v>
      </c>
      <c r="AF1403" s="26">
        <f t="shared" si="295"/>
        <v>35.130415729240099</v>
      </c>
      <c r="AG1403" s="26">
        <f t="shared" si="303"/>
        <v>23.35</v>
      </c>
    </row>
    <row r="1404" spans="9:33" x14ac:dyDescent="0.3">
      <c r="I1404" s="26">
        <f t="shared" si="296"/>
        <v>1402</v>
      </c>
      <c r="J1404" s="26">
        <f t="shared" si="304"/>
        <v>30.652557921710226</v>
      </c>
      <c r="K1404" s="26">
        <f t="shared" si="305"/>
        <v>18.918156364004034</v>
      </c>
      <c r="L1404" s="26">
        <f t="shared" si="297"/>
        <v>49.570714285714288</v>
      </c>
      <c r="M1404" s="24">
        <f t="shared" si="298"/>
        <v>308.28041572924008</v>
      </c>
      <c r="N1404" s="26">
        <f t="shared" si="294"/>
        <v>35.130415729240099</v>
      </c>
      <c r="O1404" s="26">
        <f t="shared" si="299"/>
        <v>23.366666666666667</v>
      </c>
      <c r="AA1404" s="26">
        <f t="shared" si="300"/>
        <v>1402</v>
      </c>
      <c r="AB1404" s="26">
        <f t="shared" si="306"/>
        <v>30.652557921710226</v>
      </c>
      <c r="AC1404" s="26">
        <f t="shared" si="307"/>
        <v>18.918156364004034</v>
      </c>
      <c r="AD1404" s="26">
        <f t="shared" si="301"/>
        <v>49.570714285714288</v>
      </c>
      <c r="AE1404" s="24">
        <f t="shared" si="302"/>
        <v>308.28041572924008</v>
      </c>
      <c r="AF1404" s="26">
        <f t="shared" si="295"/>
        <v>35.130415729240099</v>
      </c>
      <c r="AG1404" s="26">
        <f t="shared" si="303"/>
        <v>23.366666666666667</v>
      </c>
    </row>
    <row r="1405" spans="9:33" x14ac:dyDescent="0.3">
      <c r="I1405" s="26">
        <f t="shared" si="296"/>
        <v>1403</v>
      </c>
      <c r="J1405" s="26">
        <f t="shared" si="304"/>
        <v>30.674421372438978</v>
      </c>
      <c r="K1405" s="26">
        <f t="shared" si="305"/>
        <v>18.931650056132426</v>
      </c>
      <c r="L1405" s="26">
        <f t="shared" si="297"/>
        <v>49.606071428571433</v>
      </c>
      <c r="M1405" s="24">
        <f t="shared" si="298"/>
        <v>308.28041572924008</v>
      </c>
      <c r="N1405" s="26">
        <f t="shared" si="294"/>
        <v>35.130415729240099</v>
      </c>
      <c r="O1405" s="26">
        <f t="shared" si="299"/>
        <v>23.383333333333333</v>
      </c>
      <c r="AA1405" s="26">
        <f t="shared" si="300"/>
        <v>1403</v>
      </c>
      <c r="AB1405" s="26">
        <f t="shared" si="306"/>
        <v>30.674421372438978</v>
      </c>
      <c r="AC1405" s="26">
        <f t="shared" si="307"/>
        <v>18.931650056132426</v>
      </c>
      <c r="AD1405" s="26">
        <f t="shared" si="301"/>
        <v>49.606071428571433</v>
      </c>
      <c r="AE1405" s="24">
        <f t="shared" si="302"/>
        <v>308.28041572924008</v>
      </c>
      <c r="AF1405" s="26">
        <f t="shared" si="295"/>
        <v>35.130415729240099</v>
      </c>
      <c r="AG1405" s="26">
        <f t="shared" si="303"/>
        <v>23.383333333333333</v>
      </c>
    </row>
    <row r="1406" spans="9:33" x14ac:dyDescent="0.3">
      <c r="I1406" s="26">
        <f t="shared" si="296"/>
        <v>1404</v>
      </c>
      <c r="J1406" s="26">
        <f t="shared" si="304"/>
        <v>30.69628482316773</v>
      </c>
      <c r="K1406" s="26">
        <f t="shared" si="305"/>
        <v>18.945143748260815</v>
      </c>
      <c r="L1406" s="26">
        <f t="shared" si="297"/>
        <v>49.64142857142857</v>
      </c>
      <c r="M1406" s="24">
        <f t="shared" si="298"/>
        <v>308.28041572924008</v>
      </c>
      <c r="N1406" s="26">
        <f t="shared" si="294"/>
        <v>35.130415729240099</v>
      </c>
      <c r="O1406" s="26">
        <f t="shared" si="299"/>
        <v>23.4</v>
      </c>
      <c r="AA1406" s="26">
        <f t="shared" si="300"/>
        <v>1404</v>
      </c>
      <c r="AB1406" s="26">
        <f t="shared" si="306"/>
        <v>30.69628482316773</v>
      </c>
      <c r="AC1406" s="26">
        <f t="shared" si="307"/>
        <v>18.945143748260815</v>
      </c>
      <c r="AD1406" s="26">
        <f t="shared" si="301"/>
        <v>49.64142857142857</v>
      </c>
      <c r="AE1406" s="24">
        <f t="shared" si="302"/>
        <v>308.28041572924008</v>
      </c>
      <c r="AF1406" s="26">
        <f t="shared" si="295"/>
        <v>35.130415729240099</v>
      </c>
      <c r="AG1406" s="26">
        <f t="shared" si="303"/>
        <v>23.4</v>
      </c>
    </row>
    <row r="1407" spans="9:33" x14ac:dyDescent="0.3">
      <c r="I1407" s="26">
        <f t="shared" si="296"/>
        <v>1405</v>
      </c>
      <c r="J1407" s="26">
        <f t="shared" si="304"/>
        <v>30.718148273896482</v>
      </c>
      <c r="K1407" s="26">
        <f t="shared" si="305"/>
        <v>18.958637440389207</v>
      </c>
      <c r="L1407" s="26">
        <f t="shared" si="297"/>
        <v>49.676785714285714</v>
      </c>
      <c r="M1407" s="24">
        <f t="shared" si="298"/>
        <v>308.28041572924008</v>
      </c>
      <c r="N1407" s="26">
        <f t="shared" si="294"/>
        <v>35.130415729240099</v>
      </c>
      <c r="O1407" s="26">
        <f t="shared" si="299"/>
        <v>23.416666666666668</v>
      </c>
      <c r="AA1407" s="26">
        <f t="shared" si="300"/>
        <v>1405</v>
      </c>
      <c r="AB1407" s="26">
        <f t="shared" si="306"/>
        <v>30.718148273896482</v>
      </c>
      <c r="AC1407" s="26">
        <f t="shared" si="307"/>
        <v>18.958637440389207</v>
      </c>
      <c r="AD1407" s="26">
        <f t="shared" si="301"/>
        <v>49.676785714285714</v>
      </c>
      <c r="AE1407" s="24">
        <f t="shared" si="302"/>
        <v>308.28041572924008</v>
      </c>
      <c r="AF1407" s="26">
        <f t="shared" si="295"/>
        <v>35.130415729240099</v>
      </c>
      <c r="AG1407" s="26">
        <f t="shared" si="303"/>
        <v>23.416666666666668</v>
      </c>
    </row>
    <row r="1408" spans="9:33" x14ac:dyDescent="0.3">
      <c r="I1408" s="26">
        <f t="shared" si="296"/>
        <v>1406</v>
      </c>
      <c r="J1408" s="26">
        <f t="shared" si="304"/>
        <v>30.740011724625234</v>
      </c>
      <c r="K1408" s="26">
        <f t="shared" si="305"/>
        <v>18.9721311325176</v>
      </c>
      <c r="L1408" s="26">
        <f t="shared" si="297"/>
        <v>49.712142857142858</v>
      </c>
      <c r="M1408" s="24">
        <f t="shared" si="298"/>
        <v>308.28041572924008</v>
      </c>
      <c r="N1408" s="26">
        <f t="shared" si="294"/>
        <v>35.130415729240099</v>
      </c>
      <c r="O1408" s="26">
        <f t="shared" si="299"/>
        <v>23.433333333333334</v>
      </c>
      <c r="AA1408" s="26">
        <f t="shared" si="300"/>
        <v>1406</v>
      </c>
      <c r="AB1408" s="26">
        <f t="shared" si="306"/>
        <v>30.740011724625234</v>
      </c>
      <c r="AC1408" s="26">
        <f t="shared" si="307"/>
        <v>18.9721311325176</v>
      </c>
      <c r="AD1408" s="26">
        <f t="shared" si="301"/>
        <v>49.712142857142858</v>
      </c>
      <c r="AE1408" s="24">
        <f t="shared" si="302"/>
        <v>308.28041572924008</v>
      </c>
      <c r="AF1408" s="26">
        <f t="shared" si="295"/>
        <v>35.130415729240099</v>
      </c>
      <c r="AG1408" s="26">
        <f t="shared" si="303"/>
        <v>23.433333333333334</v>
      </c>
    </row>
    <row r="1409" spans="9:33" x14ac:dyDescent="0.3">
      <c r="I1409" s="26">
        <f t="shared" si="296"/>
        <v>1407</v>
      </c>
      <c r="J1409" s="26">
        <f t="shared" si="304"/>
        <v>30.761875175353985</v>
      </c>
      <c r="K1409" s="26">
        <f t="shared" si="305"/>
        <v>18.985624824645988</v>
      </c>
      <c r="L1409" s="26">
        <f t="shared" si="297"/>
        <v>49.747500000000002</v>
      </c>
      <c r="M1409" s="24">
        <f t="shared" si="298"/>
        <v>308.28041572924008</v>
      </c>
      <c r="N1409" s="26">
        <f t="shared" si="294"/>
        <v>35.130415729240099</v>
      </c>
      <c r="O1409" s="26">
        <f t="shared" si="299"/>
        <v>23.45</v>
      </c>
      <c r="AA1409" s="26">
        <f t="shared" si="300"/>
        <v>1407</v>
      </c>
      <c r="AB1409" s="26">
        <f t="shared" si="306"/>
        <v>30.761875175353985</v>
      </c>
      <c r="AC1409" s="26">
        <f t="shared" si="307"/>
        <v>18.985624824645988</v>
      </c>
      <c r="AD1409" s="26">
        <f t="shared" si="301"/>
        <v>49.747500000000002</v>
      </c>
      <c r="AE1409" s="24">
        <f t="shared" si="302"/>
        <v>308.28041572924008</v>
      </c>
      <c r="AF1409" s="26">
        <f t="shared" si="295"/>
        <v>35.130415729240099</v>
      </c>
      <c r="AG1409" s="26">
        <f t="shared" si="303"/>
        <v>23.45</v>
      </c>
    </row>
    <row r="1410" spans="9:33" x14ac:dyDescent="0.3">
      <c r="I1410" s="26">
        <f t="shared" si="296"/>
        <v>1408</v>
      </c>
      <c r="J1410" s="26">
        <f t="shared" si="304"/>
        <v>30.783738626082737</v>
      </c>
      <c r="K1410" s="26">
        <f t="shared" si="305"/>
        <v>18.999118516774381</v>
      </c>
      <c r="L1410" s="26">
        <f t="shared" si="297"/>
        <v>49.782857142857146</v>
      </c>
      <c r="M1410" s="24">
        <f t="shared" si="298"/>
        <v>308.28041572924008</v>
      </c>
      <c r="N1410" s="26">
        <f t="shared" si="294"/>
        <v>35.130415729240099</v>
      </c>
      <c r="O1410" s="26">
        <f t="shared" si="299"/>
        <v>23.466666666666665</v>
      </c>
      <c r="AA1410" s="26">
        <f t="shared" si="300"/>
        <v>1408</v>
      </c>
      <c r="AB1410" s="26">
        <f t="shared" si="306"/>
        <v>30.783738626082737</v>
      </c>
      <c r="AC1410" s="26">
        <f t="shared" si="307"/>
        <v>18.999118516774381</v>
      </c>
      <c r="AD1410" s="26">
        <f t="shared" si="301"/>
        <v>49.782857142857146</v>
      </c>
      <c r="AE1410" s="24">
        <f t="shared" si="302"/>
        <v>308.28041572924008</v>
      </c>
      <c r="AF1410" s="26">
        <f t="shared" si="295"/>
        <v>35.130415729240099</v>
      </c>
      <c r="AG1410" s="26">
        <f t="shared" si="303"/>
        <v>23.466666666666665</v>
      </c>
    </row>
    <row r="1411" spans="9:33" x14ac:dyDescent="0.3">
      <c r="I1411" s="26">
        <f t="shared" si="296"/>
        <v>1409</v>
      </c>
      <c r="J1411" s="26">
        <f t="shared" si="304"/>
        <v>30.805602076811489</v>
      </c>
      <c r="K1411" s="26">
        <f t="shared" si="305"/>
        <v>19.01261220890277</v>
      </c>
      <c r="L1411" s="26">
        <f t="shared" si="297"/>
        <v>49.818214285714284</v>
      </c>
      <c r="M1411" s="24">
        <f t="shared" si="298"/>
        <v>308.28041572924008</v>
      </c>
      <c r="N1411" s="26">
        <f t="shared" ref="N1411:N1474" si="308">M1411-273.15</f>
        <v>35.130415729240099</v>
      </c>
      <c r="O1411" s="26">
        <f t="shared" si="299"/>
        <v>23.483333333333334</v>
      </c>
      <c r="AA1411" s="26">
        <f t="shared" si="300"/>
        <v>1409</v>
      </c>
      <c r="AB1411" s="26">
        <f t="shared" si="306"/>
        <v>30.805602076811489</v>
      </c>
      <c r="AC1411" s="26">
        <f t="shared" si="307"/>
        <v>19.01261220890277</v>
      </c>
      <c r="AD1411" s="26">
        <f t="shared" si="301"/>
        <v>49.818214285714284</v>
      </c>
      <c r="AE1411" s="24">
        <f t="shared" si="302"/>
        <v>308.28041572924008</v>
      </c>
      <c r="AF1411" s="26">
        <f t="shared" ref="AF1411:AF1474" si="309">AE1411-273.15</f>
        <v>35.130415729240099</v>
      </c>
      <c r="AG1411" s="26">
        <f t="shared" si="303"/>
        <v>23.483333333333334</v>
      </c>
    </row>
    <row r="1412" spans="9:33" x14ac:dyDescent="0.3">
      <c r="I1412" s="26">
        <f t="shared" ref="I1412:I1475" si="310">I1411+1</f>
        <v>1410</v>
      </c>
      <c r="J1412" s="26">
        <f t="shared" si="304"/>
        <v>30.827465527540241</v>
      </c>
      <c r="K1412" s="26">
        <f t="shared" si="305"/>
        <v>19.026105901031162</v>
      </c>
      <c r="L1412" s="26">
        <f t="shared" ref="L1412:L1475" si="311">$B$12^2*$F$4*I1412</f>
        <v>49.853571428571428</v>
      </c>
      <c r="M1412" s="24">
        <f t="shared" ref="M1412:M1475" si="312">M1411+((L1412-K1412-J1412)/($F$6*$B$9))</f>
        <v>308.28041572924008</v>
      </c>
      <c r="N1412" s="26">
        <f t="shared" si="308"/>
        <v>35.130415729240099</v>
      </c>
      <c r="O1412" s="26">
        <f t="shared" ref="O1412:O1475" si="313">I1412/60</f>
        <v>23.5</v>
      </c>
      <c r="AA1412" s="26">
        <f t="shared" ref="AA1412:AA1475" si="314">AA1411+1</f>
        <v>1410</v>
      </c>
      <c r="AB1412" s="26">
        <f t="shared" si="306"/>
        <v>30.827465527540241</v>
      </c>
      <c r="AC1412" s="26">
        <f t="shared" si="307"/>
        <v>19.026105901031162</v>
      </c>
      <c r="AD1412" s="26">
        <f t="shared" ref="AD1412:AD1475" si="315">$T$12^2*$F$4*AA1412</f>
        <v>49.853571428571428</v>
      </c>
      <c r="AE1412" s="24">
        <f t="shared" ref="AE1412:AE1475" si="316">AE1411+((AD1412-AC1412-AB1412)/($F$6*$B$9))</f>
        <v>308.28041572924008</v>
      </c>
      <c r="AF1412" s="26">
        <f t="shared" si="309"/>
        <v>35.130415729240099</v>
      </c>
      <c r="AG1412" s="26">
        <f t="shared" ref="AG1412:AG1475" si="317">AA1412/60</f>
        <v>23.5</v>
      </c>
    </row>
    <row r="1413" spans="9:33" x14ac:dyDescent="0.3">
      <c r="I1413" s="26">
        <f t="shared" si="310"/>
        <v>1411</v>
      </c>
      <c r="J1413" s="26">
        <f t="shared" ref="J1413:J1476" si="318">$B$15*$F$2*(M1412-$B$14)*I1413</f>
        <v>30.849328978268993</v>
      </c>
      <c r="K1413" s="26">
        <f t="shared" ref="K1413:K1476" si="319">$B$7*$B$6*$F$2*(M1412^4-$B$14^4)*I1413</f>
        <v>19.039599593159554</v>
      </c>
      <c r="L1413" s="26">
        <f t="shared" si="311"/>
        <v>49.888928571428572</v>
      </c>
      <c r="M1413" s="24">
        <f t="shared" si="312"/>
        <v>308.28041572924008</v>
      </c>
      <c r="N1413" s="26">
        <f t="shared" si="308"/>
        <v>35.130415729240099</v>
      </c>
      <c r="O1413" s="26">
        <f t="shared" si="313"/>
        <v>23.516666666666666</v>
      </c>
      <c r="AA1413" s="26">
        <f t="shared" si="314"/>
        <v>1411</v>
      </c>
      <c r="AB1413" s="26">
        <f t="shared" ref="AB1413:AB1476" si="320">$B$15*$F$2*(AE1412-$B$14)*AA1413</f>
        <v>30.849328978268993</v>
      </c>
      <c r="AC1413" s="26">
        <f t="shared" ref="AC1413:AC1476" si="321">$B$7*$B$6*$F$2*(AE1412^4-$B$14^4)*AA1413</f>
        <v>19.039599593159554</v>
      </c>
      <c r="AD1413" s="26">
        <f t="shared" si="315"/>
        <v>49.888928571428572</v>
      </c>
      <c r="AE1413" s="24">
        <f t="shared" si="316"/>
        <v>308.28041572924008</v>
      </c>
      <c r="AF1413" s="26">
        <f t="shared" si="309"/>
        <v>35.130415729240099</v>
      </c>
      <c r="AG1413" s="26">
        <f t="shared" si="317"/>
        <v>23.516666666666666</v>
      </c>
    </row>
    <row r="1414" spans="9:33" x14ac:dyDescent="0.3">
      <c r="I1414" s="26">
        <f t="shared" si="310"/>
        <v>1412</v>
      </c>
      <c r="J1414" s="26">
        <f t="shared" si="318"/>
        <v>30.871192428997745</v>
      </c>
      <c r="K1414" s="26">
        <f t="shared" si="319"/>
        <v>19.053093285287943</v>
      </c>
      <c r="L1414" s="26">
        <f t="shared" si="311"/>
        <v>49.924285714285716</v>
      </c>
      <c r="M1414" s="24">
        <f t="shared" si="312"/>
        <v>308.28041572924008</v>
      </c>
      <c r="N1414" s="26">
        <f t="shared" si="308"/>
        <v>35.130415729240099</v>
      </c>
      <c r="O1414" s="26">
        <f t="shared" si="313"/>
        <v>23.533333333333335</v>
      </c>
      <c r="AA1414" s="26">
        <f t="shared" si="314"/>
        <v>1412</v>
      </c>
      <c r="AB1414" s="26">
        <f t="shared" si="320"/>
        <v>30.871192428997745</v>
      </c>
      <c r="AC1414" s="26">
        <f t="shared" si="321"/>
        <v>19.053093285287943</v>
      </c>
      <c r="AD1414" s="26">
        <f t="shared" si="315"/>
        <v>49.924285714285716</v>
      </c>
      <c r="AE1414" s="24">
        <f t="shared" si="316"/>
        <v>308.28041572924008</v>
      </c>
      <c r="AF1414" s="26">
        <f t="shared" si="309"/>
        <v>35.130415729240099</v>
      </c>
      <c r="AG1414" s="26">
        <f t="shared" si="317"/>
        <v>23.533333333333335</v>
      </c>
    </row>
    <row r="1415" spans="9:33" x14ac:dyDescent="0.3">
      <c r="I1415" s="26">
        <f t="shared" si="310"/>
        <v>1413</v>
      </c>
      <c r="J1415" s="26">
        <f t="shared" si="318"/>
        <v>30.893055879726496</v>
      </c>
      <c r="K1415" s="26">
        <f t="shared" si="319"/>
        <v>19.066586977416335</v>
      </c>
      <c r="L1415" s="26">
        <f t="shared" si="311"/>
        <v>49.95964285714286</v>
      </c>
      <c r="M1415" s="24">
        <f t="shared" si="312"/>
        <v>308.28041572924008</v>
      </c>
      <c r="N1415" s="26">
        <f t="shared" si="308"/>
        <v>35.130415729240099</v>
      </c>
      <c r="O1415" s="26">
        <f t="shared" si="313"/>
        <v>23.55</v>
      </c>
      <c r="AA1415" s="26">
        <f t="shared" si="314"/>
        <v>1413</v>
      </c>
      <c r="AB1415" s="26">
        <f t="shared" si="320"/>
        <v>30.893055879726496</v>
      </c>
      <c r="AC1415" s="26">
        <f t="shared" si="321"/>
        <v>19.066586977416335</v>
      </c>
      <c r="AD1415" s="26">
        <f t="shared" si="315"/>
        <v>49.95964285714286</v>
      </c>
      <c r="AE1415" s="24">
        <f t="shared" si="316"/>
        <v>308.28041572924008</v>
      </c>
      <c r="AF1415" s="26">
        <f t="shared" si="309"/>
        <v>35.130415729240099</v>
      </c>
      <c r="AG1415" s="26">
        <f t="shared" si="317"/>
        <v>23.55</v>
      </c>
    </row>
    <row r="1416" spans="9:33" x14ac:dyDescent="0.3">
      <c r="I1416" s="26">
        <f t="shared" si="310"/>
        <v>1414</v>
      </c>
      <c r="J1416" s="26">
        <f t="shared" si="318"/>
        <v>30.914919330455248</v>
      </c>
      <c r="K1416" s="26">
        <f t="shared" si="319"/>
        <v>19.080080669544724</v>
      </c>
      <c r="L1416" s="26">
        <f t="shared" si="311"/>
        <v>49.994999999999997</v>
      </c>
      <c r="M1416" s="24">
        <f t="shared" si="312"/>
        <v>308.28041572924008</v>
      </c>
      <c r="N1416" s="26">
        <f t="shared" si="308"/>
        <v>35.130415729240099</v>
      </c>
      <c r="O1416" s="26">
        <f t="shared" si="313"/>
        <v>23.566666666666666</v>
      </c>
      <c r="AA1416" s="26">
        <f t="shared" si="314"/>
        <v>1414</v>
      </c>
      <c r="AB1416" s="26">
        <f t="shared" si="320"/>
        <v>30.914919330455248</v>
      </c>
      <c r="AC1416" s="26">
        <f t="shared" si="321"/>
        <v>19.080080669544724</v>
      </c>
      <c r="AD1416" s="26">
        <f t="shared" si="315"/>
        <v>49.994999999999997</v>
      </c>
      <c r="AE1416" s="24">
        <f t="shared" si="316"/>
        <v>308.28041572924008</v>
      </c>
      <c r="AF1416" s="26">
        <f t="shared" si="309"/>
        <v>35.130415729240099</v>
      </c>
      <c r="AG1416" s="26">
        <f t="shared" si="317"/>
        <v>23.566666666666666</v>
      </c>
    </row>
    <row r="1417" spans="9:33" x14ac:dyDescent="0.3">
      <c r="I1417" s="26">
        <f t="shared" si="310"/>
        <v>1415</v>
      </c>
      <c r="J1417" s="26">
        <f t="shared" si="318"/>
        <v>30.936782781184</v>
      </c>
      <c r="K1417" s="26">
        <f t="shared" si="319"/>
        <v>19.093574361673117</v>
      </c>
      <c r="L1417" s="26">
        <f t="shared" si="311"/>
        <v>50.030357142857142</v>
      </c>
      <c r="M1417" s="24">
        <f t="shared" si="312"/>
        <v>308.28041572924008</v>
      </c>
      <c r="N1417" s="26">
        <f t="shared" si="308"/>
        <v>35.130415729240099</v>
      </c>
      <c r="O1417" s="26">
        <f t="shared" si="313"/>
        <v>23.583333333333332</v>
      </c>
      <c r="AA1417" s="26">
        <f t="shared" si="314"/>
        <v>1415</v>
      </c>
      <c r="AB1417" s="26">
        <f t="shared" si="320"/>
        <v>30.936782781184</v>
      </c>
      <c r="AC1417" s="26">
        <f t="shared" si="321"/>
        <v>19.093574361673117</v>
      </c>
      <c r="AD1417" s="26">
        <f t="shared" si="315"/>
        <v>50.030357142857142</v>
      </c>
      <c r="AE1417" s="24">
        <f t="shared" si="316"/>
        <v>308.28041572924008</v>
      </c>
      <c r="AF1417" s="26">
        <f t="shared" si="309"/>
        <v>35.130415729240099</v>
      </c>
      <c r="AG1417" s="26">
        <f t="shared" si="317"/>
        <v>23.583333333333332</v>
      </c>
    </row>
    <row r="1418" spans="9:33" x14ac:dyDescent="0.3">
      <c r="I1418" s="26">
        <f t="shared" si="310"/>
        <v>1416</v>
      </c>
      <c r="J1418" s="26">
        <f t="shared" si="318"/>
        <v>30.958646231912752</v>
      </c>
      <c r="K1418" s="26">
        <f t="shared" si="319"/>
        <v>19.107068053801509</v>
      </c>
      <c r="L1418" s="26">
        <f t="shared" si="311"/>
        <v>50.065714285714286</v>
      </c>
      <c r="M1418" s="24">
        <f t="shared" si="312"/>
        <v>308.28041572924008</v>
      </c>
      <c r="N1418" s="26">
        <f t="shared" si="308"/>
        <v>35.130415729240099</v>
      </c>
      <c r="O1418" s="26">
        <f t="shared" si="313"/>
        <v>23.6</v>
      </c>
      <c r="AA1418" s="26">
        <f t="shared" si="314"/>
        <v>1416</v>
      </c>
      <c r="AB1418" s="26">
        <f t="shared" si="320"/>
        <v>30.958646231912752</v>
      </c>
      <c r="AC1418" s="26">
        <f t="shared" si="321"/>
        <v>19.107068053801509</v>
      </c>
      <c r="AD1418" s="26">
        <f t="shared" si="315"/>
        <v>50.065714285714286</v>
      </c>
      <c r="AE1418" s="24">
        <f t="shared" si="316"/>
        <v>308.28041572924008</v>
      </c>
      <c r="AF1418" s="26">
        <f t="shared" si="309"/>
        <v>35.130415729240099</v>
      </c>
      <c r="AG1418" s="26">
        <f t="shared" si="317"/>
        <v>23.6</v>
      </c>
    </row>
    <row r="1419" spans="9:33" x14ac:dyDescent="0.3">
      <c r="I1419" s="26">
        <f t="shared" si="310"/>
        <v>1417</v>
      </c>
      <c r="J1419" s="26">
        <f t="shared" si="318"/>
        <v>30.980509682641504</v>
      </c>
      <c r="K1419" s="26">
        <f t="shared" si="319"/>
        <v>19.120561745929898</v>
      </c>
      <c r="L1419" s="26">
        <f t="shared" si="311"/>
        <v>50.10107142857143</v>
      </c>
      <c r="M1419" s="24">
        <f t="shared" si="312"/>
        <v>308.28041572924008</v>
      </c>
      <c r="N1419" s="26">
        <f t="shared" si="308"/>
        <v>35.130415729240099</v>
      </c>
      <c r="O1419" s="26">
        <f t="shared" si="313"/>
        <v>23.616666666666667</v>
      </c>
      <c r="AA1419" s="26">
        <f t="shared" si="314"/>
        <v>1417</v>
      </c>
      <c r="AB1419" s="26">
        <f t="shared" si="320"/>
        <v>30.980509682641504</v>
      </c>
      <c r="AC1419" s="26">
        <f t="shared" si="321"/>
        <v>19.120561745929898</v>
      </c>
      <c r="AD1419" s="26">
        <f t="shared" si="315"/>
        <v>50.10107142857143</v>
      </c>
      <c r="AE1419" s="24">
        <f t="shared" si="316"/>
        <v>308.28041572924008</v>
      </c>
      <c r="AF1419" s="26">
        <f t="shared" si="309"/>
        <v>35.130415729240099</v>
      </c>
      <c r="AG1419" s="26">
        <f t="shared" si="317"/>
        <v>23.616666666666667</v>
      </c>
    </row>
    <row r="1420" spans="9:33" x14ac:dyDescent="0.3">
      <c r="I1420" s="26">
        <f t="shared" si="310"/>
        <v>1418</v>
      </c>
      <c r="J1420" s="26">
        <f t="shared" si="318"/>
        <v>31.002373133370256</v>
      </c>
      <c r="K1420" s="26">
        <f t="shared" si="319"/>
        <v>19.13405543805829</v>
      </c>
      <c r="L1420" s="26">
        <f t="shared" si="311"/>
        <v>50.136428571428574</v>
      </c>
      <c r="M1420" s="24">
        <f t="shared" si="312"/>
        <v>308.28041572924008</v>
      </c>
      <c r="N1420" s="26">
        <f t="shared" si="308"/>
        <v>35.130415729240099</v>
      </c>
      <c r="O1420" s="26">
        <f t="shared" si="313"/>
        <v>23.633333333333333</v>
      </c>
      <c r="AA1420" s="26">
        <f t="shared" si="314"/>
        <v>1418</v>
      </c>
      <c r="AB1420" s="26">
        <f t="shared" si="320"/>
        <v>31.002373133370256</v>
      </c>
      <c r="AC1420" s="26">
        <f t="shared" si="321"/>
        <v>19.13405543805829</v>
      </c>
      <c r="AD1420" s="26">
        <f t="shared" si="315"/>
        <v>50.136428571428574</v>
      </c>
      <c r="AE1420" s="24">
        <f t="shared" si="316"/>
        <v>308.28041572924008</v>
      </c>
      <c r="AF1420" s="26">
        <f t="shared" si="309"/>
        <v>35.130415729240099</v>
      </c>
      <c r="AG1420" s="26">
        <f t="shared" si="317"/>
        <v>23.633333333333333</v>
      </c>
    </row>
    <row r="1421" spans="9:33" x14ac:dyDescent="0.3">
      <c r="I1421" s="26">
        <f t="shared" si="310"/>
        <v>1419</v>
      </c>
      <c r="J1421" s="26">
        <f t="shared" si="318"/>
        <v>31.024236584099008</v>
      </c>
      <c r="K1421" s="26">
        <f t="shared" si="319"/>
        <v>19.147549130186679</v>
      </c>
      <c r="L1421" s="26">
        <f t="shared" si="311"/>
        <v>50.171785714285718</v>
      </c>
      <c r="M1421" s="24">
        <f t="shared" si="312"/>
        <v>308.28041572924008</v>
      </c>
      <c r="N1421" s="26">
        <f t="shared" si="308"/>
        <v>35.130415729240099</v>
      </c>
      <c r="O1421" s="26">
        <f t="shared" si="313"/>
        <v>23.65</v>
      </c>
      <c r="AA1421" s="26">
        <f t="shared" si="314"/>
        <v>1419</v>
      </c>
      <c r="AB1421" s="26">
        <f t="shared" si="320"/>
        <v>31.024236584099008</v>
      </c>
      <c r="AC1421" s="26">
        <f t="shared" si="321"/>
        <v>19.147549130186679</v>
      </c>
      <c r="AD1421" s="26">
        <f t="shared" si="315"/>
        <v>50.171785714285718</v>
      </c>
      <c r="AE1421" s="24">
        <f t="shared" si="316"/>
        <v>308.28041572924008</v>
      </c>
      <c r="AF1421" s="26">
        <f t="shared" si="309"/>
        <v>35.130415729240099</v>
      </c>
      <c r="AG1421" s="26">
        <f t="shared" si="317"/>
        <v>23.65</v>
      </c>
    </row>
    <row r="1422" spans="9:33" x14ac:dyDescent="0.3">
      <c r="I1422" s="26">
        <f t="shared" si="310"/>
        <v>1420</v>
      </c>
      <c r="J1422" s="26">
        <f t="shared" si="318"/>
        <v>31.046100034827759</v>
      </c>
      <c r="K1422" s="26">
        <f t="shared" si="319"/>
        <v>19.161042822315071</v>
      </c>
      <c r="L1422" s="26">
        <f t="shared" si="311"/>
        <v>50.207142857142856</v>
      </c>
      <c r="M1422" s="24">
        <f t="shared" si="312"/>
        <v>308.28041572924008</v>
      </c>
      <c r="N1422" s="26">
        <f t="shared" si="308"/>
        <v>35.130415729240099</v>
      </c>
      <c r="O1422" s="26">
        <f t="shared" si="313"/>
        <v>23.666666666666668</v>
      </c>
      <c r="AA1422" s="26">
        <f t="shared" si="314"/>
        <v>1420</v>
      </c>
      <c r="AB1422" s="26">
        <f t="shared" si="320"/>
        <v>31.046100034827759</v>
      </c>
      <c r="AC1422" s="26">
        <f t="shared" si="321"/>
        <v>19.161042822315071</v>
      </c>
      <c r="AD1422" s="26">
        <f t="shared" si="315"/>
        <v>50.207142857142856</v>
      </c>
      <c r="AE1422" s="24">
        <f t="shared" si="316"/>
        <v>308.28041572924008</v>
      </c>
      <c r="AF1422" s="26">
        <f t="shared" si="309"/>
        <v>35.130415729240099</v>
      </c>
      <c r="AG1422" s="26">
        <f t="shared" si="317"/>
        <v>23.666666666666668</v>
      </c>
    </row>
    <row r="1423" spans="9:33" x14ac:dyDescent="0.3">
      <c r="I1423" s="26">
        <f t="shared" si="310"/>
        <v>1421</v>
      </c>
      <c r="J1423" s="26">
        <f t="shared" si="318"/>
        <v>31.067963485556511</v>
      </c>
      <c r="K1423" s="26">
        <f t="shared" si="319"/>
        <v>19.17453651444346</v>
      </c>
      <c r="L1423" s="26">
        <f t="shared" si="311"/>
        <v>50.2425</v>
      </c>
      <c r="M1423" s="24">
        <f t="shared" si="312"/>
        <v>308.28041572924008</v>
      </c>
      <c r="N1423" s="26">
        <f t="shared" si="308"/>
        <v>35.130415729240099</v>
      </c>
      <c r="O1423" s="26">
        <f t="shared" si="313"/>
        <v>23.683333333333334</v>
      </c>
      <c r="AA1423" s="26">
        <f t="shared" si="314"/>
        <v>1421</v>
      </c>
      <c r="AB1423" s="26">
        <f t="shared" si="320"/>
        <v>31.067963485556511</v>
      </c>
      <c r="AC1423" s="26">
        <f t="shared" si="321"/>
        <v>19.17453651444346</v>
      </c>
      <c r="AD1423" s="26">
        <f t="shared" si="315"/>
        <v>50.2425</v>
      </c>
      <c r="AE1423" s="24">
        <f t="shared" si="316"/>
        <v>308.28041572924008</v>
      </c>
      <c r="AF1423" s="26">
        <f t="shared" si="309"/>
        <v>35.130415729240099</v>
      </c>
      <c r="AG1423" s="26">
        <f t="shared" si="317"/>
        <v>23.683333333333334</v>
      </c>
    </row>
    <row r="1424" spans="9:33" x14ac:dyDescent="0.3">
      <c r="I1424" s="26">
        <f t="shared" si="310"/>
        <v>1422</v>
      </c>
      <c r="J1424" s="26">
        <f t="shared" si="318"/>
        <v>31.089826936285263</v>
      </c>
      <c r="K1424" s="26">
        <f t="shared" si="319"/>
        <v>19.188030206571852</v>
      </c>
      <c r="L1424" s="26">
        <f t="shared" si="311"/>
        <v>50.277857142857144</v>
      </c>
      <c r="M1424" s="24">
        <f t="shared" si="312"/>
        <v>308.28041572924008</v>
      </c>
      <c r="N1424" s="26">
        <f t="shared" si="308"/>
        <v>35.130415729240099</v>
      </c>
      <c r="O1424" s="26">
        <f t="shared" si="313"/>
        <v>23.7</v>
      </c>
      <c r="AA1424" s="26">
        <f t="shared" si="314"/>
        <v>1422</v>
      </c>
      <c r="AB1424" s="26">
        <f t="shared" si="320"/>
        <v>31.089826936285263</v>
      </c>
      <c r="AC1424" s="26">
        <f t="shared" si="321"/>
        <v>19.188030206571852</v>
      </c>
      <c r="AD1424" s="26">
        <f t="shared" si="315"/>
        <v>50.277857142857144</v>
      </c>
      <c r="AE1424" s="24">
        <f t="shared" si="316"/>
        <v>308.28041572924008</v>
      </c>
      <c r="AF1424" s="26">
        <f t="shared" si="309"/>
        <v>35.130415729240099</v>
      </c>
      <c r="AG1424" s="26">
        <f t="shared" si="317"/>
        <v>23.7</v>
      </c>
    </row>
    <row r="1425" spans="9:33" x14ac:dyDescent="0.3">
      <c r="I1425" s="26">
        <f t="shared" si="310"/>
        <v>1423</v>
      </c>
      <c r="J1425" s="26">
        <f t="shared" si="318"/>
        <v>31.111690387014015</v>
      </c>
      <c r="K1425" s="26">
        <f t="shared" si="319"/>
        <v>19.201523898700245</v>
      </c>
      <c r="L1425" s="26">
        <f t="shared" si="311"/>
        <v>50.313214285714288</v>
      </c>
      <c r="M1425" s="24">
        <f t="shared" si="312"/>
        <v>308.28041572924008</v>
      </c>
      <c r="N1425" s="26">
        <f t="shared" si="308"/>
        <v>35.130415729240099</v>
      </c>
      <c r="O1425" s="26">
        <f t="shared" si="313"/>
        <v>23.716666666666665</v>
      </c>
      <c r="AA1425" s="26">
        <f t="shared" si="314"/>
        <v>1423</v>
      </c>
      <c r="AB1425" s="26">
        <f t="shared" si="320"/>
        <v>31.111690387014015</v>
      </c>
      <c r="AC1425" s="26">
        <f t="shared" si="321"/>
        <v>19.201523898700245</v>
      </c>
      <c r="AD1425" s="26">
        <f t="shared" si="315"/>
        <v>50.313214285714288</v>
      </c>
      <c r="AE1425" s="24">
        <f t="shared" si="316"/>
        <v>308.28041572924008</v>
      </c>
      <c r="AF1425" s="26">
        <f t="shared" si="309"/>
        <v>35.130415729240099</v>
      </c>
      <c r="AG1425" s="26">
        <f t="shared" si="317"/>
        <v>23.716666666666665</v>
      </c>
    </row>
    <row r="1426" spans="9:33" x14ac:dyDescent="0.3">
      <c r="I1426" s="26">
        <f t="shared" si="310"/>
        <v>1424</v>
      </c>
      <c r="J1426" s="26">
        <f t="shared" si="318"/>
        <v>31.133553837742767</v>
      </c>
      <c r="K1426" s="26">
        <f t="shared" si="319"/>
        <v>19.215017590828634</v>
      </c>
      <c r="L1426" s="26">
        <f t="shared" si="311"/>
        <v>50.348571428571432</v>
      </c>
      <c r="M1426" s="24">
        <f t="shared" si="312"/>
        <v>308.28041572924008</v>
      </c>
      <c r="N1426" s="26">
        <f t="shared" si="308"/>
        <v>35.130415729240099</v>
      </c>
      <c r="O1426" s="26">
        <f t="shared" si="313"/>
        <v>23.733333333333334</v>
      </c>
      <c r="AA1426" s="26">
        <f t="shared" si="314"/>
        <v>1424</v>
      </c>
      <c r="AB1426" s="26">
        <f t="shared" si="320"/>
        <v>31.133553837742767</v>
      </c>
      <c r="AC1426" s="26">
        <f t="shared" si="321"/>
        <v>19.215017590828634</v>
      </c>
      <c r="AD1426" s="26">
        <f t="shared" si="315"/>
        <v>50.348571428571432</v>
      </c>
      <c r="AE1426" s="24">
        <f t="shared" si="316"/>
        <v>308.28041572924008</v>
      </c>
      <c r="AF1426" s="26">
        <f t="shared" si="309"/>
        <v>35.130415729240099</v>
      </c>
      <c r="AG1426" s="26">
        <f t="shared" si="317"/>
        <v>23.733333333333334</v>
      </c>
    </row>
    <row r="1427" spans="9:33" x14ac:dyDescent="0.3">
      <c r="I1427" s="26">
        <f t="shared" si="310"/>
        <v>1425</v>
      </c>
      <c r="J1427" s="26">
        <f t="shared" si="318"/>
        <v>31.155417288471519</v>
      </c>
      <c r="K1427" s="26">
        <f t="shared" si="319"/>
        <v>19.228511282957026</v>
      </c>
      <c r="L1427" s="26">
        <f t="shared" si="311"/>
        <v>50.383928571428569</v>
      </c>
      <c r="M1427" s="24">
        <f t="shared" si="312"/>
        <v>308.28041572924008</v>
      </c>
      <c r="N1427" s="26">
        <f t="shared" si="308"/>
        <v>35.130415729240099</v>
      </c>
      <c r="O1427" s="26">
        <f t="shared" si="313"/>
        <v>23.75</v>
      </c>
      <c r="AA1427" s="26">
        <f t="shared" si="314"/>
        <v>1425</v>
      </c>
      <c r="AB1427" s="26">
        <f t="shared" si="320"/>
        <v>31.155417288471519</v>
      </c>
      <c r="AC1427" s="26">
        <f t="shared" si="321"/>
        <v>19.228511282957026</v>
      </c>
      <c r="AD1427" s="26">
        <f t="shared" si="315"/>
        <v>50.383928571428569</v>
      </c>
      <c r="AE1427" s="24">
        <f t="shared" si="316"/>
        <v>308.28041572924008</v>
      </c>
      <c r="AF1427" s="26">
        <f t="shared" si="309"/>
        <v>35.130415729240099</v>
      </c>
      <c r="AG1427" s="26">
        <f t="shared" si="317"/>
        <v>23.75</v>
      </c>
    </row>
    <row r="1428" spans="9:33" x14ac:dyDescent="0.3">
      <c r="I1428" s="26">
        <f t="shared" si="310"/>
        <v>1426</v>
      </c>
      <c r="J1428" s="26">
        <f t="shared" si="318"/>
        <v>31.17728073920027</v>
      </c>
      <c r="K1428" s="26">
        <f t="shared" si="319"/>
        <v>19.242004975085415</v>
      </c>
      <c r="L1428" s="26">
        <f t="shared" si="311"/>
        <v>50.419285714285714</v>
      </c>
      <c r="M1428" s="24">
        <f t="shared" si="312"/>
        <v>308.28041572924008</v>
      </c>
      <c r="N1428" s="26">
        <f t="shared" si="308"/>
        <v>35.130415729240099</v>
      </c>
      <c r="O1428" s="26">
        <f t="shared" si="313"/>
        <v>23.766666666666666</v>
      </c>
      <c r="AA1428" s="26">
        <f t="shared" si="314"/>
        <v>1426</v>
      </c>
      <c r="AB1428" s="26">
        <f t="shared" si="320"/>
        <v>31.17728073920027</v>
      </c>
      <c r="AC1428" s="26">
        <f t="shared" si="321"/>
        <v>19.242004975085415</v>
      </c>
      <c r="AD1428" s="26">
        <f t="shared" si="315"/>
        <v>50.419285714285714</v>
      </c>
      <c r="AE1428" s="24">
        <f t="shared" si="316"/>
        <v>308.28041572924008</v>
      </c>
      <c r="AF1428" s="26">
        <f t="shared" si="309"/>
        <v>35.130415729240099</v>
      </c>
      <c r="AG1428" s="26">
        <f t="shared" si="317"/>
        <v>23.766666666666666</v>
      </c>
    </row>
    <row r="1429" spans="9:33" x14ac:dyDescent="0.3">
      <c r="I1429" s="26">
        <f t="shared" si="310"/>
        <v>1427</v>
      </c>
      <c r="J1429" s="26">
        <f t="shared" si="318"/>
        <v>31.199144189929022</v>
      </c>
      <c r="K1429" s="26">
        <f t="shared" si="319"/>
        <v>19.255498667213807</v>
      </c>
      <c r="L1429" s="26">
        <f t="shared" si="311"/>
        <v>50.454642857142858</v>
      </c>
      <c r="M1429" s="24">
        <f t="shared" si="312"/>
        <v>308.28041572924008</v>
      </c>
      <c r="N1429" s="26">
        <f t="shared" si="308"/>
        <v>35.130415729240099</v>
      </c>
      <c r="O1429" s="26">
        <f t="shared" si="313"/>
        <v>23.783333333333335</v>
      </c>
      <c r="AA1429" s="26">
        <f t="shared" si="314"/>
        <v>1427</v>
      </c>
      <c r="AB1429" s="26">
        <f t="shared" si="320"/>
        <v>31.199144189929022</v>
      </c>
      <c r="AC1429" s="26">
        <f t="shared" si="321"/>
        <v>19.255498667213807</v>
      </c>
      <c r="AD1429" s="26">
        <f t="shared" si="315"/>
        <v>50.454642857142858</v>
      </c>
      <c r="AE1429" s="24">
        <f t="shared" si="316"/>
        <v>308.28041572924008</v>
      </c>
      <c r="AF1429" s="26">
        <f t="shared" si="309"/>
        <v>35.130415729240099</v>
      </c>
      <c r="AG1429" s="26">
        <f t="shared" si="317"/>
        <v>23.783333333333335</v>
      </c>
    </row>
    <row r="1430" spans="9:33" x14ac:dyDescent="0.3">
      <c r="I1430" s="26">
        <f t="shared" si="310"/>
        <v>1428</v>
      </c>
      <c r="J1430" s="26">
        <f t="shared" si="318"/>
        <v>31.221007640657774</v>
      </c>
      <c r="K1430" s="26">
        <f t="shared" si="319"/>
        <v>19.268992359342199</v>
      </c>
      <c r="L1430" s="26">
        <f t="shared" si="311"/>
        <v>50.49</v>
      </c>
      <c r="M1430" s="24">
        <f t="shared" si="312"/>
        <v>308.28041572924008</v>
      </c>
      <c r="N1430" s="26">
        <f t="shared" si="308"/>
        <v>35.130415729240099</v>
      </c>
      <c r="O1430" s="26">
        <f t="shared" si="313"/>
        <v>23.8</v>
      </c>
      <c r="AA1430" s="26">
        <f t="shared" si="314"/>
        <v>1428</v>
      </c>
      <c r="AB1430" s="26">
        <f t="shared" si="320"/>
        <v>31.221007640657774</v>
      </c>
      <c r="AC1430" s="26">
        <f t="shared" si="321"/>
        <v>19.268992359342199</v>
      </c>
      <c r="AD1430" s="26">
        <f t="shared" si="315"/>
        <v>50.49</v>
      </c>
      <c r="AE1430" s="24">
        <f t="shared" si="316"/>
        <v>308.28041572924008</v>
      </c>
      <c r="AF1430" s="26">
        <f t="shared" si="309"/>
        <v>35.130415729240099</v>
      </c>
      <c r="AG1430" s="26">
        <f t="shared" si="317"/>
        <v>23.8</v>
      </c>
    </row>
    <row r="1431" spans="9:33" x14ac:dyDescent="0.3">
      <c r="I1431" s="26">
        <f t="shared" si="310"/>
        <v>1429</v>
      </c>
      <c r="J1431" s="26">
        <f t="shared" si="318"/>
        <v>31.242871091386526</v>
      </c>
      <c r="K1431" s="26">
        <f t="shared" si="319"/>
        <v>19.282486051470588</v>
      </c>
      <c r="L1431" s="26">
        <f t="shared" si="311"/>
        <v>50.525357142857146</v>
      </c>
      <c r="M1431" s="24">
        <f t="shared" si="312"/>
        <v>308.28041572924008</v>
      </c>
      <c r="N1431" s="26">
        <f t="shared" si="308"/>
        <v>35.130415729240099</v>
      </c>
      <c r="O1431" s="26">
        <f t="shared" si="313"/>
        <v>23.816666666666666</v>
      </c>
      <c r="AA1431" s="26">
        <f t="shared" si="314"/>
        <v>1429</v>
      </c>
      <c r="AB1431" s="26">
        <f t="shared" si="320"/>
        <v>31.242871091386526</v>
      </c>
      <c r="AC1431" s="26">
        <f t="shared" si="321"/>
        <v>19.282486051470588</v>
      </c>
      <c r="AD1431" s="26">
        <f t="shared" si="315"/>
        <v>50.525357142857146</v>
      </c>
      <c r="AE1431" s="24">
        <f t="shared" si="316"/>
        <v>308.28041572924008</v>
      </c>
      <c r="AF1431" s="26">
        <f t="shared" si="309"/>
        <v>35.130415729240099</v>
      </c>
      <c r="AG1431" s="26">
        <f t="shared" si="317"/>
        <v>23.816666666666666</v>
      </c>
    </row>
    <row r="1432" spans="9:33" x14ac:dyDescent="0.3">
      <c r="I1432" s="26">
        <f t="shared" si="310"/>
        <v>1430</v>
      </c>
      <c r="J1432" s="26">
        <f t="shared" si="318"/>
        <v>31.264734542115278</v>
      </c>
      <c r="K1432" s="26">
        <f t="shared" si="319"/>
        <v>19.295979743598981</v>
      </c>
      <c r="L1432" s="26">
        <f t="shared" si="311"/>
        <v>50.560714285714283</v>
      </c>
      <c r="M1432" s="24">
        <f t="shared" si="312"/>
        <v>308.28041572924008</v>
      </c>
      <c r="N1432" s="26">
        <f t="shared" si="308"/>
        <v>35.130415729240099</v>
      </c>
      <c r="O1432" s="26">
        <f t="shared" si="313"/>
        <v>23.833333333333332</v>
      </c>
      <c r="AA1432" s="26">
        <f t="shared" si="314"/>
        <v>1430</v>
      </c>
      <c r="AB1432" s="26">
        <f t="shared" si="320"/>
        <v>31.264734542115278</v>
      </c>
      <c r="AC1432" s="26">
        <f t="shared" si="321"/>
        <v>19.295979743598981</v>
      </c>
      <c r="AD1432" s="26">
        <f t="shared" si="315"/>
        <v>50.560714285714283</v>
      </c>
      <c r="AE1432" s="24">
        <f t="shared" si="316"/>
        <v>308.28041572924008</v>
      </c>
      <c r="AF1432" s="26">
        <f t="shared" si="309"/>
        <v>35.130415729240099</v>
      </c>
      <c r="AG1432" s="26">
        <f t="shared" si="317"/>
        <v>23.833333333333332</v>
      </c>
    </row>
    <row r="1433" spans="9:33" x14ac:dyDescent="0.3">
      <c r="I1433" s="26">
        <f t="shared" si="310"/>
        <v>1431</v>
      </c>
      <c r="J1433" s="26">
        <f t="shared" si="318"/>
        <v>31.286597992844033</v>
      </c>
      <c r="K1433" s="26">
        <f t="shared" si="319"/>
        <v>19.309473435727369</v>
      </c>
      <c r="L1433" s="26">
        <f t="shared" si="311"/>
        <v>50.596071428571427</v>
      </c>
      <c r="M1433" s="24">
        <f t="shared" si="312"/>
        <v>308.28041572924008</v>
      </c>
      <c r="N1433" s="26">
        <f t="shared" si="308"/>
        <v>35.130415729240099</v>
      </c>
      <c r="O1433" s="26">
        <f t="shared" si="313"/>
        <v>23.85</v>
      </c>
      <c r="AA1433" s="26">
        <f t="shared" si="314"/>
        <v>1431</v>
      </c>
      <c r="AB1433" s="26">
        <f t="shared" si="320"/>
        <v>31.286597992844033</v>
      </c>
      <c r="AC1433" s="26">
        <f t="shared" si="321"/>
        <v>19.309473435727369</v>
      </c>
      <c r="AD1433" s="26">
        <f t="shared" si="315"/>
        <v>50.596071428571427</v>
      </c>
      <c r="AE1433" s="24">
        <f t="shared" si="316"/>
        <v>308.28041572924008</v>
      </c>
      <c r="AF1433" s="26">
        <f t="shared" si="309"/>
        <v>35.130415729240099</v>
      </c>
      <c r="AG1433" s="26">
        <f t="shared" si="317"/>
        <v>23.85</v>
      </c>
    </row>
    <row r="1434" spans="9:33" x14ac:dyDescent="0.3">
      <c r="I1434" s="26">
        <f t="shared" si="310"/>
        <v>1432</v>
      </c>
      <c r="J1434" s="26">
        <f t="shared" si="318"/>
        <v>31.308461443572785</v>
      </c>
      <c r="K1434" s="26">
        <f t="shared" si="319"/>
        <v>19.322967127855762</v>
      </c>
      <c r="L1434" s="26">
        <f t="shared" si="311"/>
        <v>50.631428571428572</v>
      </c>
      <c r="M1434" s="24">
        <f t="shared" si="312"/>
        <v>308.28041572924008</v>
      </c>
      <c r="N1434" s="26">
        <f t="shared" si="308"/>
        <v>35.130415729240099</v>
      </c>
      <c r="O1434" s="26">
        <f t="shared" si="313"/>
        <v>23.866666666666667</v>
      </c>
      <c r="AA1434" s="26">
        <f t="shared" si="314"/>
        <v>1432</v>
      </c>
      <c r="AB1434" s="26">
        <f t="shared" si="320"/>
        <v>31.308461443572785</v>
      </c>
      <c r="AC1434" s="26">
        <f t="shared" si="321"/>
        <v>19.322967127855762</v>
      </c>
      <c r="AD1434" s="26">
        <f t="shared" si="315"/>
        <v>50.631428571428572</v>
      </c>
      <c r="AE1434" s="24">
        <f t="shared" si="316"/>
        <v>308.28041572924008</v>
      </c>
      <c r="AF1434" s="26">
        <f t="shared" si="309"/>
        <v>35.130415729240099</v>
      </c>
      <c r="AG1434" s="26">
        <f t="shared" si="317"/>
        <v>23.866666666666667</v>
      </c>
    </row>
    <row r="1435" spans="9:33" x14ac:dyDescent="0.3">
      <c r="I1435" s="26">
        <f t="shared" si="310"/>
        <v>1433</v>
      </c>
      <c r="J1435" s="26">
        <f t="shared" si="318"/>
        <v>31.330324894301537</v>
      </c>
      <c r="K1435" s="26">
        <f t="shared" si="319"/>
        <v>19.336460819984154</v>
      </c>
      <c r="L1435" s="26">
        <f t="shared" si="311"/>
        <v>50.666785714285716</v>
      </c>
      <c r="M1435" s="24">
        <f t="shared" si="312"/>
        <v>308.28041572924008</v>
      </c>
      <c r="N1435" s="26">
        <f t="shared" si="308"/>
        <v>35.130415729240099</v>
      </c>
      <c r="O1435" s="26">
        <f t="shared" si="313"/>
        <v>23.883333333333333</v>
      </c>
      <c r="AA1435" s="26">
        <f t="shared" si="314"/>
        <v>1433</v>
      </c>
      <c r="AB1435" s="26">
        <f t="shared" si="320"/>
        <v>31.330324894301537</v>
      </c>
      <c r="AC1435" s="26">
        <f t="shared" si="321"/>
        <v>19.336460819984154</v>
      </c>
      <c r="AD1435" s="26">
        <f t="shared" si="315"/>
        <v>50.666785714285716</v>
      </c>
      <c r="AE1435" s="24">
        <f t="shared" si="316"/>
        <v>308.28041572924008</v>
      </c>
      <c r="AF1435" s="26">
        <f t="shared" si="309"/>
        <v>35.130415729240099</v>
      </c>
      <c r="AG1435" s="26">
        <f t="shared" si="317"/>
        <v>23.883333333333333</v>
      </c>
    </row>
    <row r="1436" spans="9:33" x14ac:dyDescent="0.3">
      <c r="I1436" s="26">
        <f t="shared" si="310"/>
        <v>1434</v>
      </c>
      <c r="J1436" s="26">
        <f t="shared" si="318"/>
        <v>31.352188345030289</v>
      </c>
      <c r="K1436" s="26">
        <f t="shared" si="319"/>
        <v>19.349954512112543</v>
      </c>
      <c r="L1436" s="26">
        <f t="shared" si="311"/>
        <v>50.70214285714286</v>
      </c>
      <c r="M1436" s="24">
        <f t="shared" si="312"/>
        <v>308.28041572924008</v>
      </c>
      <c r="N1436" s="26">
        <f t="shared" si="308"/>
        <v>35.130415729240099</v>
      </c>
      <c r="O1436" s="26">
        <f t="shared" si="313"/>
        <v>23.9</v>
      </c>
      <c r="AA1436" s="26">
        <f t="shared" si="314"/>
        <v>1434</v>
      </c>
      <c r="AB1436" s="26">
        <f t="shared" si="320"/>
        <v>31.352188345030289</v>
      </c>
      <c r="AC1436" s="26">
        <f t="shared" si="321"/>
        <v>19.349954512112543</v>
      </c>
      <c r="AD1436" s="26">
        <f t="shared" si="315"/>
        <v>50.70214285714286</v>
      </c>
      <c r="AE1436" s="24">
        <f t="shared" si="316"/>
        <v>308.28041572924008</v>
      </c>
      <c r="AF1436" s="26">
        <f t="shared" si="309"/>
        <v>35.130415729240099</v>
      </c>
      <c r="AG1436" s="26">
        <f t="shared" si="317"/>
        <v>23.9</v>
      </c>
    </row>
    <row r="1437" spans="9:33" x14ac:dyDescent="0.3">
      <c r="I1437" s="26">
        <f t="shared" si="310"/>
        <v>1435</v>
      </c>
      <c r="J1437" s="26">
        <f t="shared" si="318"/>
        <v>31.374051795759041</v>
      </c>
      <c r="K1437" s="26">
        <f t="shared" si="319"/>
        <v>19.363448204240935</v>
      </c>
      <c r="L1437" s="26">
        <f t="shared" si="311"/>
        <v>50.737500000000004</v>
      </c>
      <c r="M1437" s="24">
        <f t="shared" si="312"/>
        <v>308.28041572924008</v>
      </c>
      <c r="N1437" s="26">
        <f t="shared" si="308"/>
        <v>35.130415729240099</v>
      </c>
      <c r="O1437" s="26">
        <f t="shared" si="313"/>
        <v>23.916666666666668</v>
      </c>
      <c r="AA1437" s="26">
        <f t="shared" si="314"/>
        <v>1435</v>
      </c>
      <c r="AB1437" s="26">
        <f t="shared" si="320"/>
        <v>31.374051795759041</v>
      </c>
      <c r="AC1437" s="26">
        <f t="shared" si="321"/>
        <v>19.363448204240935</v>
      </c>
      <c r="AD1437" s="26">
        <f t="shared" si="315"/>
        <v>50.737500000000004</v>
      </c>
      <c r="AE1437" s="24">
        <f t="shared" si="316"/>
        <v>308.28041572924008</v>
      </c>
      <c r="AF1437" s="26">
        <f t="shared" si="309"/>
        <v>35.130415729240099</v>
      </c>
      <c r="AG1437" s="26">
        <f t="shared" si="317"/>
        <v>23.916666666666668</v>
      </c>
    </row>
    <row r="1438" spans="9:33" x14ac:dyDescent="0.3">
      <c r="I1438" s="26">
        <f t="shared" si="310"/>
        <v>1436</v>
      </c>
      <c r="J1438" s="26">
        <f t="shared" si="318"/>
        <v>31.395915246487792</v>
      </c>
      <c r="K1438" s="26">
        <f t="shared" si="319"/>
        <v>19.376941896369324</v>
      </c>
      <c r="L1438" s="26">
        <f t="shared" si="311"/>
        <v>50.772857142857141</v>
      </c>
      <c r="M1438" s="24">
        <f t="shared" si="312"/>
        <v>308.28041572924008</v>
      </c>
      <c r="N1438" s="26">
        <f t="shared" si="308"/>
        <v>35.130415729240099</v>
      </c>
      <c r="O1438" s="26">
        <f t="shared" si="313"/>
        <v>23.933333333333334</v>
      </c>
      <c r="AA1438" s="26">
        <f t="shared" si="314"/>
        <v>1436</v>
      </c>
      <c r="AB1438" s="26">
        <f t="shared" si="320"/>
        <v>31.395915246487792</v>
      </c>
      <c r="AC1438" s="26">
        <f t="shared" si="321"/>
        <v>19.376941896369324</v>
      </c>
      <c r="AD1438" s="26">
        <f t="shared" si="315"/>
        <v>50.772857142857141</v>
      </c>
      <c r="AE1438" s="24">
        <f t="shared" si="316"/>
        <v>308.28041572924008</v>
      </c>
      <c r="AF1438" s="26">
        <f t="shared" si="309"/>
        <v>35.130415729240099</v>
      </c>
      <c r="AG1438" s="26">
        <f t="shared" si="317"/>
        <v>23.933333333333334</v>
      </c>
    </row>
    <row r="1439" spans="9:33" x14ac:dyDescent="0.3">
      <c r="I1439" s="26">
        <f t="shared" si="310"/>
        <v>1437</v>
      </c>
      <c r="J1439" s="26">
        <f t="shared" si="318"/>
        <v>31.417778697216544</v>
      </c>
      <c r="K1439" s="26">
        <f t="shared" si="319"/>
        <v>19.390435588497716</v>
      </c>
      <c r="L1439" s="26">
        <f t="shared" si="311"/>
        <v>50.808214285714286</v>
      </c>
      <c r="M1439" s="24">
        <f t="shared" si="312"/>
        <v>308.28041572924008</v>
      </c>
      <c r="N1439" s="26">
        <f t="shared" si="308"/>
        <v>35.130415729240099</v>
      </c>
      <c r="O1439" s="26">
        <f t="shared" si="313"/>
        <v>23.95</v>
      </c>
      <c r="AA1439" s="26">
        <f t="shared" si="314"/>
        <v>1437</v>
      </c>
      <c r="AB1439" s="26">
        <f t="shared" si="320"/>
        <v>31.417778697216544</v>
      </c>
      <c r="AC1439" s="26">
        <f t="shared" si="321"/>
        <v>19.390435588497716</v>
      </c>
      <c r="AD1439" s="26">
        <f t="shared" si="315"/>
        <v>50.808214285714286</v>
      </c>
      <c r="AE1439" s="24">
        <f t="shared" si="316"/>
        <v>308.28041572924008</v>
      </c>
      <c r="AF1439" s="26">
        <f t="shared" si="309"/>
        <v>35.130415729240099</v>
      </c>
      <c r="AG1439" s="26">
        <f t="shared" si="317"/>
        <v>23.95</v>
      </c>
    </row>
    <row r="1440" spans="9:33" x14ac:dyDescent="0.3">
      <c r="I1440" s="26">
        <f t="shared" si="310"/>
        <v>1438</v>
      </c>
      <c r="J1440" s="26">
        <f t="shared" si="318"/>
        <v>31.439642147945296</v>
      </c>
      <c r="K1440" s="26">
        <f t="shared" si="319"/>
        <v>19.403929280626105</v>
      </c>
      <c r="L1440" s="26">
        <f t="shared" si="311"/>
        <v>50.84357142857143</v>
      </c>
      <c r="M1440" s="24">
        <f t="shared" si="312"/>
        <v>308.28041572924008</v>
      </c>
      <c r="N1440" s="26">
        <f t="shared" si="308"/>
        <v>35.130415729240099</v>
      </c>
      <c r="O1440" s="26">
        <f t="shared" si="313"/>
        <v>23.966666666666665</v>
      </c>
      <c r="AA1440" s="26">
        <f t="shared" si="314"/>
        <v>1438</v>
      </c>
      <c r="AB1440" s="26">
        <f t="shared" si="320"/>
        <v>31.439642147945296</v>
      </c>
      <c r="AC1440" s="26">
        <f t="shared" si="321"/>
        <v>19.403929280626105</v>
      </c>
      <c r="AD1440" s="26">
        <f t="shared" si="315"/>
        <v>50.84357142857143</v>
      </c>
      <c r="AE1440" s="24">
        <f t="shared" si="316"/>
        <v>308.28041572924008</v>
      </c>
      <c r="AF1440" s="26">
        <f t="shared" si="309"/>
        <v>35.130415729240099</v>
      </c>
      <c r="AG1440" s="26">
        <f t="shared" si="317"/>
        <v>23.966666666666665</v>
      </c>
    </row>
    <row r="1441" spans="9:33" x14ac:dyDescent="0.3">
      <c r="I1441" s="26">
        <f t="shared" si="310"/>
        <v>1439</v>
      </c>
      <c r="J1441" s="26">
        <f t="shared" si="318"/>
        <v>31.461505598674048</v>
      </c>
      <c r="K1441" s="26">
        <f t="shared" si="319"/>
        <v>19.417422972754498</v>
      </c>
      <c r="L1441" s="26">
        <f t="shared" si="311"/>
        <v>50.878928571428574</v>
      </c>
      <c r="M1441" s="24">
        <f t="shared" si="312"/>
        <v>308.28041572924008</v>
      </c>
      <c r="N1441" s="26">
        <f t="shared" si="308"/>
        <v>35.130415729240099</v>
      </c>
      <c r="O1441" s="26">
        <f t="shared" si="313"/>
        <v>23.983333333333334</v>
      </c>
      <c r="AA1441" s="26">
        <f t="shared" si="314"/>
        <v>1439</v>
      </c>
      <c r="AB1441" s="26">
        <f t="shared" si="320"/>
        <v>31.461505598674048</v>
      </c>
      <c r="AC1441" s="26">
        <f t="shared" si="321"/>
        <v>19.417422972754498</v>
      </c>
      <c r="AD1441" s="26">
        <f t="shared" si="315"/>
        <v>50.878928571428574</v>
      </c>
      <c r="AE1441" s="24">
        <f t="shared" si="316"/>
        <v>308.28041572924008</v>
      </c>
      <c r="AF1441" s="26">
        <f t="shared" si="309"/>
        <v>35.130415729240099</v>
      </c>
      <c r="AG1441" s="26">
        <f t="shared" si="317"/>
        <v>23.983333333333334</v>
      </c>
    </row>
    <row r="1442" spans="9:33" x14ac:dyDescent="0.3">
      <c r="I1442" s="26">
        <f t="shared" si="310"/>
        <v>1440</v>
      </c>
      <c r="J1442" s="26">
        <f t="shared" si="318"/>
        <v>31.4833690494028</v>
      </c>
      <c r="K1442" s="26">
        <f t="shared" si="319"/>
        <v>19.43091666488289</v>
      </c>
      <c r="L1442" s="26">
        <f t="shared" si="311"/>
        <v>50.914285714285718</v>
      </c>
      <c r="M1442" s="24">
        <f t="shared" si="312"/>
        <v>308.28041572924008</v>
      </c>
      <c r="N1442" s="26">
        <f t="shared" si="308"/>
        <v>35.130415729240099</v>
      </c>
      <c r="O1442" s="26">
        <f t="shared" si="313"/>
        <v>24</v>
      </c>
      <c r="AA1442" s="26">
        <f t="shared" si="314"/>
        <v>1440</v>
      </c>
      <c r="AB1442" s="26">
        <f t="shared" si="320"/>
        <v>31.4833690494028</v>
      </c>
      <c r="AC1442" s="26">
        <f t="shared" si="321"/>
        <v>19.43091666488289</v>
      </c>
      <c r="AD1442" s="26">
        <f t="shared" si="315"/>
        <v>50.914285714285718</v>
      </c>
      <c r="AE1442" s="24">
        <f t="shared" si="316"/>
        <v>308.28041572924008</v>
      </c>
      <c r="AF1442" s="26">
        <f t="shared" si="309"/>
        <v>35.130415729240099</v>
      </c>
      <c r="AG1442" s="26">
        <f t="shared" si="317"/>
        <v>24</v>
      </c>
    </row>
    <row r="1443" spans="9:33" x14ac:dyDescent="0.3">
      <c r="I1443" s="26">
        <f t="shared" si="310"/>
        <v>1441</v>
      </c>
      <c r="J1443" s="26">
        <f t="shared" si="318"/>
        <v>31.505232500131552</v>
      </c>
      <c r="K1443" s="26">
        <f t="shared" si="319"/>
        <v>19.444410357011279</v>
      </c>
      <c r="L1443" s="26">
        <f t="shared" si="311"/>
        <v>50.949642857142855</v>
      </c>
      <c r="M1443" s="24">
        <f t="shared" si="312"/>
        <v>308.28041572924008</v>
      </c>
      <c r="N1443" s="26">
        <f t="shared" si="308"/>
        <v>35.130415729240099</v>
      </c>
      <c r="O1443" s="26">
        <f t="shared" si="313"/>
        <v>24.016666666666666</v>
      </c>
      <c r="AA1443" s="26">
        <f t="shared" si="314"/>
        <v>1441</v>
      </c>
      <c r="AB1443" s="26">
        <f t="shared" si="320"/>
        <v>31.505232500131552</v>
      </c>
      <c r="AC1443" s="26">
        <f t="shared" si="321"/>
        <v>19.444410357011279</v>
      </c>
      <c r="AD1443" s="26">
        <f t="shared" si="315"/>
        <v>50.949642857142855</v>
      </c>
      <c r="AE1443" s="24">
        <f t="shared" si="316"/>
        <v>308.28041572924008</v>
      </c>
      <c r="AF1443" s="26">
        <f t="shared" si="309"/>
        <v>35.130415729240099</v>
      </c>
      <c r="AG1443" s="26">
        <f t="shared" si="317"/>
        <v>24.016666666666666</v>
      </c>
    </row>
    <row r="1444" spans="9:33" x14ac:dyDescent="0.3">
      <c r="I1444" s="26">
        <f t="shared" si="310"/>
        <v>1442</v>
      </c>
      <c r="J1444" s="26">
        <f t="shared" si="318"/>
        <v>31.527095950860303</v>
      </c>
      <c r="K1444" s="26">
        <f t="shared" si="319"/>
        <v>19.457904049139671</v>
      </c>
      <c r="L1444" s="26">
        <f t="shared" si="311"/>
        <v>50.984999999999999</v>
      </c>
      <c r="M1444" s="24">
        <f t="shared" si="312"/>
        <v>308.28041572924008</v>
      </c>
      <c r="N1444" s="26">
        <f t="shared" si="308"/>
        <v>35.130415729240099</v>
      </c>
      <c r="O1444" s="26">
        <f t="shared" si="313"/>
        <v>24.033333333333335</v>
      </c>
      <c r="AA1444" s="26">
        <f t="shared" si="314"/>
        <v>1442</v>
      </c>
      <c r="AB1444" s="26">
        <f t="shared" si="320"/>
        <v>31.527095950860303</v>
      </c>
      <c r="AC1444" s="26">
        <f t="shared" si="321"/>
        <v>19.457904049139671</v>
      </c>
      <c r="AD1444" s="26">
        <f t="shared" si="315"/>
        <v>50.984999999999999</v>
      </c>
      <c r="AE1444" s="24">
        <f t="shared" si="316"/>
        <v>308.28041572924008</v>
      </c>
      <c r="AF1444" s="26">
        <f t="shared" si="309"/>
        <v>35.130415729240099</v>
      </c>
      <c r="AG1444" s="26">
        <f t="shared" si="317"/>
        <v>24.033333333333335</v>
      </c>
    </row>
    <row r="1445" spans="9:33" x14ac:dyDescent="0.3">
      <c r="I1445" s="26">
        <f t="shared" si="310"/>
        <v>1443</v>
      </c>
      <c r="J1445" s="26">
        <f t="shared" si="318"/>
        <v>31.548959401589055</v>
      </c>
      <c r="K1445" s="26">
        <f t="shared" si="319"/>
        <v>19.47139774126806</v>
      </c>
      <c r="L1445" s="26">
        <f t="shared" si="311"/>
        <v>51.020357142857144</v>
      </c>
      <c r="M1445" s="24">
        <f t="shared" si="312"/>
        <v>308.28041572924008</v>
      </c>
      <c r="N1445" s="26">
        <f t="shared" si="308"/>
        <v>35.130415729240099</v>
      </c>
      <c r="O1445" s="26">
        <f t="shared" si="313"/>
        <v>24.05</v>
      </c>
      <c r="AA1445" s="26">
        <f t="shared" si="314"/>
        <v>1443</v>
      </c>
      <c r="AB1445" s="26">
        <f t="shared" si="320"/>
        <v>31.548959401589055</v>
      </c>
      <c r="AC1445" s="26">
        <f t="shared" si="321"/>
        <v>19.47139774126806</v>
      </c>
      <c r="AD1445" s="26">
        <f t="shared" si="315"/>
        <v>51.020357142857144</v>
      </c>
      <c r="AE1445" s="24">
        <f t="shared" si="316"/>
        <v>308.28041572924008</v>
      </c>
      <c r="AF1445" s="26">
        <f t="shared" si="309"/>
        <v>35.130415729240099</v>
      </c>
      <c r="AG1445" s="26">
        <f t="shared" si="317"/>
        <v>24.05</v>
      </c>
    </row>
    <row r="1446" spans="9:33" x14ac:dyDescent="0.3">
      <c r="I1446" s="26">
        <f t="shared" si="310"/>
        <v>1444</v>
      </c>
      <c r="J1446" s="26">
        <f t="shared" si="318"/>
        <v>31.570822852317807</v>
      </c>
      <c r="K1446" s="26">
        <f t="shared" si="319"/>
        <v>19.484891433396452</v>
      </c>
      <c r="L1446" s="26">
        <f t="shared" si="311"/>
        <v>51.055714285714288</v>
      </c>
      <c r="M1446" s="24">
        <f t="shared" si="312"/>
        <v>308.28041572924008</v>
      </c>
      <c r="N1446" s="26">
        <f t="shared" si="308"/>
        <v>35.130415729240099</v>
      </c>
      <c r="O1446" s="26">
        <f t="shared" si="313"/>
        <v>24.066666666666666</v>
      </c>
      <c r="AA1446" s="26">
        <f t="shared" si="314"/>
        <v>1444</v>
      </c>
      <c r="AB1446" s="26">
        <f t="shared" si="320"/>
        <v>31.570822852317807</v>
      </c>
      <c r="AC1446" s="26">
        <f t="shared" si="321"/>
        <v>19.484891433396452</v>
      </c>
      <c r="AD1446" s="26">
        <f t="shared" si="315"/>
        <v>51.055714285714288</v>
      </c>
      <c r="AE1446" s="24">
        <f t="shared" si="316"/>
        <v>308.28041572924008</v>
      </c>
      <c r="AF1446" s="26">
        <f t="shared" si="309"/>
        <v>35.130415729240099</v>
      </c>
      <c r="AG1446" s="26">
        <f t="shared" si="317"/>
        <v>24.066666666666666</v>
      </c>
    </row>
    <row r="1447" spans="9:33" x14ac:dyDescent="0.3">
      <c r="I1447" s="26">
        <f t="shared" si="310"/>
        <v>1445</v>
      </c>
      <c r="J1447" s="26">
        <f t="shared" si="318"/>
        <v>31.592686303046559</v>
      </c>
      <c r="K1447" s="26">
        <f t="shared" si="319"/>
        <v>19.498385125524845</v>
      </c>
      <c r="L1447" s="26">
        <f t="shared" si="311"/>
        <v>51.091071428571432</v>
      </c>
      <c r="M1447" s="24">
        <f t="shared" si="312"/>
        <v>308.28041572924008</v>
      </c>
      <c r="N1447" s="26">
        <f t="shared" si="308"/>
        <v>35.130415729240099</v>
      </c>
      <c r="O1447" s="26">
        <f t="shared" si="313"/>
        <v>24.083333333333332</v>
      </c>
      <c r="AA1447" s="26">
        <f t="shared" si="314"/>
        <v>1445</v>
      </c>
      <c r="AB1447" s="26">
        <f t="shared" si="320"/>
        <v>31.592686303046559</v>
      </c>
      <c r="AC1447" s="26">
        <f t="shared" si="321"/>
        <v>19.498385125524845</v>
      </c>
      <c r="AD1447" s="26">
        <f t="shared" si="315"/>
        <v>51.091071428571432</v>
      </c>
      <c r="AE1447" s="24">
        <f t="shared" si="316"/>
        <v>308.28041572924008</v>
      </c>
      <c r="AF1447" s="26">
        <f t="shared" si="309"/>
        <v>35.130415729240099</v>
      </c>
      <c r="AG1447" s="26">
        <f t="shared" si="317"/>
        <v>24.083333333333332</v>
      </c>
    </row>
    <row r="1448" spans="9:33" x14ac:dyDescent="0.3">
      <c r="I1448" s="26">
        <f t="shared" si="310"/>
        <v>1446</v>
      </c>
      <c r="J1448" s="26">
        <f t="shared" si="318"/>
        <v>31.614549753775311</v>
      </c>
      <c r="K1448" s="26">
        <f t="shared" si="319"/>
        <v>19.511878817653233</v>
      </c>
      <c r="L1448" s="26">
        <f t="shared" si="311"/>
        <v>51.126428571428569</v>
      </c>
      <c r="M1448" s="24">
        <f t="shared" si="312"/>
        <v>308.28041572924008</v>
      </c>
      <c r="N1448" s="26">
        <f t="shared" si="308"/>
        <v>35.130415729240099</v>
      </c>
      <c r="O1448" s="26">
        <f t="shared" si="313"/>
        <v>24.1</v>
      </c>
      <c r="AA1448" s="26">
        <f t="shared" si="314"/>
        <v>1446</v>
      </c>
      <c r="AB1448" s="26">
        <f t="shared" si="320"/>
        <v>31.614549753775311</v>
      </c>
      <c r="AC1448" s="26">
        <f t="shared" si="321"/>
        <v>19.511878817653233</v>
      </c>
      <c r="AD1448" s="26">
        <f t="shared" si="315"/>
        <v>51.126428571428569</v>
      </c>
      <c r="AE1448" s="24">
        <f t="shared" si="316"/>
        <v>308.28041572924008</v>
      </c>
      <c r="AF1448" s="26">
        <f t="shared" si="309"/>
        <v>35.130415729240099</v>
      </c>
      <c r="AG1448" s="26">
        <f t="shared" si="317"/>
        <v>24.1</v>
      </c>
    </row>
    <row r="1449" spans="9:33" x14ac:dyDescent="0.3">
      <c r="I1449" s="26">
        <f t="shared" si="310"/>
        <v>1447</v>
      </c>
      <c r="J1449" s="26">
        <f t="shared" si="318"/>
        <v>31.636413204504063</v>
      </c>
      <c r="K1449" s="26">
        <f t="shared" si="319"/>
        <v>19.525372509781626</v>
      </c>
      <c r="L1449" s="26">
        <f t="shared" si="311"/>
        <v>51.161785714285713</v>
      </c>
      <c r="M1449" s="24">
        <f t="shared" si="312"/>
        <v>308.28041572924008</v>
      </c>
      <c r="N1449" s="26">
        <f t="shared" si="308"/>
        <v>35.130415729240099</v>
      </c>
      <c r="O1449" s="26">
        <f t="shared" si="313"/>
        <v>24.116666666666667</v>
      </c>
      <c r="AA1449" s="26">
        <f t="shared" si="314"/>
        <v>1447</v>
      </c>
      <c r="AB1449" s="26">
        <f t="shared" si="320"/>
        <v>31.636413204504063</v>
      </c>
      <c r="AC1449" s="26">
        <f t="shared" si="321"/>
        <v>19.525372509781626</v>
      </c>
      <c r="AD1449" s="26">
        <f t="shared" si="315"/>
        <v>51.161785714285713</v>
      </c>
      <c r="AE1449" s="24">
        <f t="shared" si="316"/>
        <v>308.28041572924008</v>
      </c>
      <c r="AF1449" s="26">
        <f t="shared" si="309"/>
        <v>35.130415729240099</v>
      </c>
      <c r="AG1449" s="26">
        <f t="shared" si="317"/>
        <v>24.116666666666667</v>
      </c>
    </row>
    <row r="1450" spans="9:33" x14ac:dyDescent="0.3">
      <c r="I1450" s="26">
        <f t="shared" si="310"/>
        <v>1448</v>
      </c>
      <c r="J1450" s="26">
        <f t="shared" si="318"/>
        <v>31.658276655232815</v>
      </c>
      <c r="K1450" s="26">
        <f t="shared" si="319"/>
        <v>19.538866201910015</v>
      </c>
      <c r="L1450" s="26">
        <f t="shared" si="311"/>
        <v>51.197142857142858</v>
      </c>
      <c r="M1450" s="24">
        <f t="shared" si="312"/>
        <v>308.28041572924008</v>
      </c>
      <c r="N1450" s="26">
        <f t="shared" si="308"/>
        <v>35.130415729240099</v>
      </c>
      <c r="O1450" s="26">
        <f t="shared" si="313"/>
        <v>24.133333333333333</v>
      </c>
      <c r="AA1450" s="26">
        <f t="shared" si="314"/>
        <v>1448</v>
      </c>
      <c r="AB1450" s="26">
        <f t="shared" si="320"/>
        <v>31.658276655232815</v>
      </c>
      <c r="AC1450" s="26">
        <f t="shared" si="321"/>
        <v>19.538866201910015</v>
      </c>
      <c r="AD1450" s="26">
        <f t="shared" si="315"/>
        <v>51.197142857142858</v>
      </c>
      <c r="AE1450" s="24">
        <f t="shared" si="316"/>
        <v>308.28041572924008</v>
      </c>
      <c r="AF1450" s="26">
        <f t="shared" si="309"/>
        <v>35.130415729240099</v>
      </c>
      <c r="AG1450" s="26">
        <f t="shared" si="317"/>
        <v>24.133333333333333</v>
      </c>
    </row>
    <row r="1451" spans="9:33" x14ac:dyDescent="0.3">
      <c r="I1451" s="26">
        <f t="shared" si="310"/>
        <v>1449</v>
      </c>
      <c r="J1451" s="26">
        <f t="shared" si="318"/>
        <v>31.680140105961566</v>
      </c>
      <c r="K1451" s="26">
        <f t="shared" si="319"/>
        <v>19.552359894038407</v>
      </c>
      <c r="L1451" s="26">
        <f t="shared" si="311"/>
        <v>51.232500000000002</v>
      </c>
      <c r="M1451" s="24">
        <f t="shared" si="312"/>
        <v>308.28041572924008</v>
      </c>
      <c r="N1451" s="26">
        <f t="shared" si="308"/>
        <v>35.130415729240099</v>
      </c>
      <c r="O1451" s="26">
        <f t="shared" si="313"/>
        <v>24.15</v>
      </c>
      <c r="AA1451" s="26">
        <f t="shared" si="314"/>
        <v>1449</v>
      </c>
      <c r="AB1451" s="26">
        <f t="shared" si="320"/>
        <v>31.680140105961566</v>
      </c>
      <c r="AC1451" s="26">
        <f t="shared" si="321"/>
        <v>19.552359894038407</v>
      </c>
      <c r="AD1451" s="26">
        <f t="shared" si="315"/>
        <v>51.232500000000002</v>
      </c>
      <c r="AE1451" s="24">
        <f t="shared" si="316"/>
        <v>308.28041572924008</v>
      </c>
      <c r="AF1451" s="26">
        <f t="shared" si="309"/>
        <v>35.130415729240099</v>
      </c>
      <c r="AG1451" s="26">
        <f t="shared" si="317"/>
        <v>24.15</v>
      </c>
    </row>
    <row r="1452" spans="9:33" x14ac:dyDescent="0.3">
      <c r="I1452" s="26">
        <f t="shared" si="310"/>
        <v>1450</v>
      </c>
      <c r="J1452" s="26">
        <f t="shared" si="318"/>
        <v>31.702003556690318</v>
      </c>
      <c r="K1452" s="26">
        <f t="shared" si="319"/>
        <v>19.565853586166799</v>
      </c>
      <c r="L1452" s="26">
        <f t="shared" si="311"/>
        <v>51.267857142857146</v>
      </c>
      <c r="M1452" s="24">
        <f t="shared" si="312"/>
        <v>308.28041572924008</v>
      </c>
      <c r="N1452" s="26">
        <f t="shared" si="308"/>
        <v>35.130415729240099</v>
      </c>
      <c r="O1452" s="26">
        <f t="shared" si="313"/>
        <v>24.166666666666668</v>
      </c>
      <c r="AA1452" s="26">
        <f t="shared" si="314"/>
        <v>1450</v>
      </c>
      <c r="AB1452" s="26">
        <f t="shared" si="320"/>
        <v>31.702003556690318</v>
      </c>
      <c r="AC1452" s="26">
        <f t="shared" si="321"/>
        <v>19.565853586166799</v>
      </c>
      <c r="AD1452" s="26">
        <f t="shared" si="315"/>
        <v>51.267857142857146</v>
      </c>
      <c r="AE1452" s="24">
        <f t="shared" si="316"/>
        <v>308.28041572924008</v>
      </c>
      <c r="AF1452" s="26">
        <f t="shared" si="309"/>
        <v>35.130415729240099</v>
      </c>
      <c r="AG1452" s="26">
        <f t="shared" si="317"/>
        <v>24.166666666666668</v>
      </c>
    </row>
    <row r="1453" spans="9:33" x14ac:dyDescent="0.3">
      <c r="I1453" s="26">
        <f t="shared" si="310"/>
        <v>1451</v>
      </c>
      <c r="J1453" s="26">
        <f t="shared" si="318"/>
        <v>31.72386700741907</v>
      </c>
      <c r="K1453" s="26">
        <f t="shared" si="319"/>
        <v>19.579347278295188</v>
      </c>
      <c r="L1453" s="26">
        <f t="shared" si="311"/>
        <v>51.30321428571429</v>
      </c>
      <c r="M1453" s="24">
        <f t="shared" si="312"/>
        <v>308.28041572924008</v>
      </c>
      <c r="N1453" s="26">
        <f t="shared" si="308"/>
        <v>35.130415729240099</v>
      </c>
      <c r="O1453" s="26">
        <f t="shared" si="313"/>
        <v>24.183333333333334</v>
      </c>
      <c r="AA1453" s="26">
        <f t="shared" si="314"/>
        <v>1451</v>
      </c>
      <c r="AB1453" s="26">
        <f t="shared" si="320"/>
        <v>31.72386700741907</v>
      </c>
      <c r="AC1453" s="26">
        <f t="shared" si="321"/>
        <v>19.579347278295188</v>
      </c>
      <c r="AD1453" s="26">
        <f t="shared" si="315"/>
        <v>51.30321428571429</v>
      </c>
      <c r="AE1453" s="24">
        <f t="shared" si="316"/>
        <v>308.28041572924008</v>
      </c>
      <c r="AF1453" s="26">
        <f t="shared" si="309"/>
        <v>35.130415729240099</v>
      </c>
      <c r="AG1453" s="26">
        <f t="shared" si="317"/>
        <v>24.183333333333334</v>
      </c>
    </row>
    <row r="1454" spans="9:33" x14ac:dyDescent="0.3">
      <c r="I1454" s="26">
        <f t="shared" si="310"/>
        <v>1452</v>
      </c>
      <c r="J1454" s="26">
        <f t="shared" si="318"/>
        <v>31.745730458147822</v>
      </c>
      <c r="K1454" s="26">
        <f t="shared" si="319"/>
        <v>19.59284097042358</v>
      </c>
      <c r="L1454" s="26">
        <f t="shared" si="311"/>
        <v>51.338571428571427</v>
      </c>
      <c r="M1454" s="24">
        <f t="shared" si="312"/>
        <v>308.28041572924008</v>
      </c>
      <c r="N1454" s="26">
        <f t="shared" si="308"/>
        <v>35.130415729240099</v>
      </c>
      <c r="O1454" s="26">
        <f t="shared" si="313"/>
        <v>24.2</v>
      </c>
      <c r="AA1454" s="26">
        <f t="shared" si="314"/>
        <v>1452</v>
      </c>
      <c r="AB1454" s="26">
        <f t="shared" si="320"/>
        <v>31.745730458147822</v>
      </c>
      <c r="AC1454" s="26">
        <f t="shared" si="321"/>
        <v>19.59284097042358</v>
      </c>
      <c r="AD1454" s="26">
        <f t="shared" si="315"/>
        <v>51.338571428571427</v>
      </c>
      <c r="AE1454" s="24">
        <f t="shared" si="316"/>
        <v>308.28041572924008</v>
      </c>
      <c r="AF1454" s="26">
        <f t="shared" si="309"/>
        <v>35.130415729240099</v>
      </c>
      <c r="AG1454" s="26">
        <f t="shared" si="317"/>
        <v>24.2</v>
      </c>
    </row>
    <row r="1455" spans="9:33" x14ac:dyDescent="0.3">
      <c r="I1455" s="26">
        <f t="shared" si="310"/>
        <v>1453</v>
      </c>
      <c r="J1455" s="26">
        <f t="shared" si="318"/>
        <v>31.767593908876574</v>
      </c>
      <c r="K1455" s="26">
        <f t="shared" si="319"/>
        <v>19.606334662551969</v>
      </c>
      <c r="L1455" s="26">
        <f t="shared" si="311"/>
        <v>51.373928571428571</v>
      </c>
      <c r="M1455" s="24">
        <f t="shared" si="312"/>
        <v>308.28041572924008</v>
      </c>
      <c r="N1455" s="26">
        <f t="shared" si="308"/>
        <v>35.130415729240099</v>
      </c>
      <c r="O1455" s="26">
        <f t="shared" si="313"/>
        <v>24.216666666666665</v>
      </c>
      <c r="AA1455" s="26">
        <f t="shared" si="314"/>
        <v>1453</v>
      </c>
      <c r="AB1455" s="26">
        <f t="shared" si="320"/>
        <v>31.767593908876574</v>
      </c>
      <c r="AC1455" s="26">
        <f t="shared" si="321"/>
        <v>19.606334662551969</v>
      </c>
      <c r="AD1455" s="26">
        <f t="shared" si="315"/>
        <v>51.373928571428571</v>
      </c>
      <c r="AE1455" s="24">
        <f t="shared" si="316"/>
        <v>308.28041572924008</v>
      </c>
      <c r="AF1455" s="26">
        <f t="shared" si="309"/>
        <v>35.130415729240099</v>
      </c>
      <c r="AG1455" s="26">
        <f t="shared" si="317"/>
        <v>24.216666666666665</v>
      </c>
    </row>
    <row r="1456" spans="9:33" x14ac:dyDescent="0.3">
      <c r="I1456" s="26">
        <f t="shared" si="310"/>
        <v>1454</v>
      </c>
      <c r="J1456" s="26">
        <f t="shared" si="318"/>
        <v>31.789457359605326</v>
      </c>
      <c r="K1456" s="26">
        <f t="shared" si="319"/>
        <v>19.619828354680362</v>
      </c>
      <c r="L1456" s="26">
        <f t="shared" si="311"/>
        <v>51.409285714285716</v>
      </c>
      <c r="M1456" s="24">
        <f t="shared" si="312"/>
        <v>308.28041572924008</v>
      </c>
      <c r="N1456" s="26">
        <f t="shared" si="308"/>
        <v>35.130415729240099</v>
      </c>
      <c r="O1456" s="26">
        <f t="shared" si="313"/>
        <v>24.233333333333334</v>
      </c>
      <c r="AA1456" s="26">
        <f t="shared" si="314"/>
        <v>1454</v>
      </c>
      <c r="AB1456" s="26">
        <f t="shared" si="320"/>
        <v>31.789457359605326</v>
      </c>
      <c r="AC1456" s="26">
        <f t="shared" si="321"/>
        <v>19.619828354680362</v>
      </c>
      <c r="AD1456" s="26">
        <f t="shared" si="315"/>
        <v>51.409285714285716</v>
      </c>
      <c r="AE1456" s="24">
        <f t="shared" si="316"/>
        <v>308.28041572924008</v>
      </c>
      <c r="AF1456" s="26">
        <f t="shared" si="309"/>
        <v>35.130415729240099</v>
      </c>
      <c r="AG1456" s="26">
        <f t="shared" si="317"/>
        <v>24.233333333333334</v>
      </c>
    </row>
    <row r="1457" spans="9:33" x14ac:dyDescent="0.3">
      <c r="I1457" s="26">
        <f t="shared" si="310"/>
        <v>1455</v>
      </c>
      <c r="J1457" s="26">
        <f t="shared" si="318"/>
        <v>31.811320810334077</v>
      </c>
      <c r="K1457" s="26">
        <f t="shared" si="319"/>
        <v>19.633322046808754</v>
      </c>
      <c r="L1457" s="26">
        <f t="shared" si="311"/>
        <v>51.44464285714286</v>
      </c>
      <c r="M1457" s="24">
        <f t="shared" si="312"/>
        <v>308.28041572924008</v>
      </c>
      <c r="N1457" s="26">
        <f t="shared" si="308"/>
        <v>35.130415729240099</v>
      </c>
      <c r="O1457" s="26">
        <f t="shared" si="313"/>
        <v>24.25</v>
      </c>
      <c r="AA1457" s="26">
        <f t="shared" si="314"/>
        <v>1455</v>
      </c>
      <c r="AB1457" s="26">
        <f t="shared" si="320"/>
        <v>31.811320810334077</v>
      </c>
      <c r="AC1457" s="26">
        <f t="shared" si="321"/>
        <v>19.633322046808754</v>
      </c>
      <c r="AD1457" s="26">
        <f t="shared" si="315"/>
        <v>51.44464285714286</v>
      </c>
      <c r="AE1457" s="24">
        <f t="shared" si="316"/>
        <v>308.28041572924008</v>
      </c>
      <c r="AF1457" s="26">
        <f t="shared" si="309"/>
        <v>35.130415729240099</v>
      </c>
      <c r="AG1457" s="26">
        <f t="shared" si="317"/>
        <v>24.25</v>
      </c>
    </row>
    <row r="1458" spans="9:33" x14ac:dyDescent="0.3">
      <c r="I1458" s="26">
        <f t="shared" si="310"/>
        <v>1456</v>
      </c>
      <c r="J1458" s="26">
        <f t="shared" si="318"/>
        <v>31.833184261062829</v>
      </c>
      <c r="K1458" s="26">
        <f t="shared" si="319"/>
        <v>19.646815738937143</v>
      </c>
      <c r="L1458" s="26">
        <f t="shared" si="311"/>
        <v>51.480000000000004</v>
      </c>
      <c r="M1458" s="24">
        <f t="shared" si="312"/>
        <v>308.28041572924008</v>
      </c>
      <c r="N1458" s="26">
        <f t="shared" si="308"/>
        <v>35.130415729240099</v>
      </c>
      <c r="O1458" s="26">
        <f t="shared" si="313"/>
        <v>24.266666666666666</v>
      </c>
      <c r="AA1458" s="26">
        <f t="shared" si="314"/>
        <v>1456</v>
      </c>
      <c r="AB1458" s="26">
        <f t="shared" si="320"/>
        <v>31.833184261062829</v>
      </c>
      <c r="AC1458" s="26">
        <f t="shared" si="321"/>
        <v>19.646815738937143</v>
      </c>
      <c r="AD1458" s="26">
        <f t="shared" si="315"/>
        <v>51.480000000000004</v>
      </c>
      <c r="AE1458" s="24">
        <f t="shared" si="316"/>
        <v>308.28041572924008</v>
      </c>
      <c r="AF1458" s="26">
        <f t="shared" si="309"/>
        <v>35.130415729240099</v>
      </c>
      <c r="AG1458" s="26">
        <f t="shared" si="317"/>
        <v>24.266666666666666</v>
      </c>
    </row>
    <row r="1459" spans="9:33" x14ac:dyDescent="0.3">
      <c r="I1459" s="26">
        <f t="shared" si="310"/>
        <v>1457</v>
      </c>
      <c r="J1459" s="26">
        <f t="shared" si="318"/>
        <v>31.855047711791581</v>
      </c>
      <c r="K1459" s="26">
        <f t="shared" si="319"/>
        <v>19.660309431065535</v>
      </c>
      <c r="L1459" s="26">
        <f t="shared" si="311"/>
        <v>51.515357142857141</v>
      </c>
      <c r="M1459" s="24">
        <f t="shared" si="312"/>
        <v>308.28041572924008</v>
      </c>
      <c r="N1459" s="26">
        <f t="shared" si="308"/>
        <v>35.130415729240099</v>
      </c>
      <c r="O1459" s="26">
        <f t="shared" si="313"/>
        <v>24.283333333333335</v>
      </c>
      <c r="AA1459" s="26">
        <f t="shared" si="314"/>
        <v>1457</v>
      </c>
      <c r="AB1459" s="26">
        <f t="shared" si="320"/>
        <v>31.855047711791581</v>
      </c>
      <c r="AC1459" s="26">
        <f t="shared" si="321"/>
        <v>19.660309431065535</v>
      </c>
      <c r="AD1459" s="26">
        <f t="shared" si="315"/>
        <v>51.515357142857141</v>
      </c>
      <c r="AE1459" s="24">
        <f t="shared" si="316"/>
        <v>308.28041572924008</v>
      </c>
      <c r="AF1459" s="26">
        <f t="shared" si="309"/>
        <v>35.130415729240099</v>
      </c>
      <c r="AG1459" s="26">
        <f t="shared" si="317"/>
        <v>24.283333333333335</v>
      </c>
    </row>
    <row r="1460" spans="9:33" x14ac:dyDescent="0.3">
      <c r="I1460" s="26">
        <f t="shared" si="310"/>
        <v>1458</v>
      </c>
      <c r="J1460" s="26">
        <f t="shared" si="318"/>
        <v>31.876911162520333</v>
      </c>
      <c r="K1460" s="26">
        <f t="shared" si="319"/>
        <v>19.673803123193924</v>
      </c>
      <c r="L1460" s="26">
        <f t="shared" si="311"/>
        <v>51.550714285714285</v>
      </c>
      <c r="M1460" s="24">
        <f t="shared" si="312"/>
        <v>308.28041572924008</v>
      </c>
      <c r="N1460" s="26">
        <f t="shared" si="308"/>
        <v>35.130415729240099</v>
      </c>
      <c r="O1460" s="26">
        <f t="shared" si="313"/>
        <v>24.3</v>
      </c>
      <c r="AA1460" s="26">
        <f t="shared" si="314"/>
        <v>1458</v>
      </c>
      <c r="AB1460" s="26">
        <f t="shared" si="320"/>
        <v>31.876911162520333</v>
      </c>
      <c r="AC1460" s="26">
        <f t="shared" si="321"/>
        <v>19.673803123193924</v>
      </c>
      <c r="AD1460" s="26">
        <f t="shared" si="315"/>
        <v>51.550714285714285</v>
      </c>
      <c r="AE1460" s="24">
        <f t="shared" si="316"/>
        <v>308.28041572924008</v>
      </c>
      <c r="AF1460" s="26">
        <f t="shared" si="309"/>
        <v>35.130415729240099</v>
      </c>
      <c r="AG1460" s="26">
        <f t="shared" si="317"/>
        <v>24.3</v>
      </c>
    </row>
    <row r="1461" spans="9:33" x14ac:dyDescent="0.3">
      <c r="I1461" s="26">
        <f t="shared" si="310"/>
        <v>1459</v>
      </c>
      <c r="J1461" s="26">
        <f t="shared" si="318"/>
        <v>31.898774613249085</v>
      </c>
      <c r="K1461" s="26">
        <f t="shared" si="319"/>
        <v>19.687296815322316</v>
      </c>
      <c r="L1461" s="26">
        <f t="shared" si="311"/>
        <v>51.586071428571429</v>
      </c>
      <c r="M1461" s="24">
        <f t="shared" si="312"/>
        <v>308.28041572924008</v>
      </c>
      <c r="N1461" s="26">
        <f t="shared" si="308"/>
        <v>35.130415729240099</v>
      </c>
      <c r="O1461" s="26">
        <f t="shared" si="313"/>
        <v>24.316666666666666</v>
      </c>
      <c r="AA1461" s="26">
        <f t="shared" si="314"/>
        <v>1459</v>
      </c>
      <c r="AB1461" s="26">
        <f t="shared" si="320"/>
        <v>31.898774613249085</v>
      </c>
      <c r="AC1461" s="26">
        <f t="shared" si="321"/>
        <v>19.687296815322316</v>
      </c>
      <c r="AD1461" s="26">
        <f t="shared" si="315"/>
        <v>51.586071428571429</v>
      </c>
      <c r="AE1461" s="24">
        <f t="shared" si="316"/>
        <v>308.28041572924008</v>
      </c>
      <c r="AF1461" s="26">
        <f t="shared" si="309"/>
        <v>35.130415729240099</v>
      </c>
      <c r="AG1461" s="26">
        <f t="shared" si="317"/>
        <v>24.316666666666666</v>
      </c>
    </row>
    <row r="1462" spans="9:33" x14ac:dyDescent="0.3">
      <c r="I1462" s="26">
        <f t="shared" si="310"/>
        <v>1460</v>
      </c>
      <c r="J1462" s="26">
        <f t="shared" si="318"/>
        <v>31.920638063977837</v>
      </c>
      <c r="K1462" s="26">
        <f t="shared" si="319"/>
        <v>19.700790507450705</v>
      </c>
      <c r="L1462" s="26">
        <f t="shared" si="311"/>
        <v>51.621428571428574</v>
      </c>
      <c r="M1462" s="24">
        <f t="shared" si="312"/>
        <v>308.28041572924008</v>
      </c>
      <c r="N1462" s="26">
        <f t="shared" si="308"/>
        <v>35.130415729240099</v>
      </c>
      <c r="O1462" s="26">
        <f t="shared" si="313"/>
        <v>24.333333333333332</v>
      </c>
      <c r="AA1462" s="26">
        <f t="shared" si="314"/>
        <v>1460</v>
      </c>
      <c r="AB1462" s="26">
        <f t="shared" si="320"/>
        <v>31.920638063977837</v>
      </c>
      <c r="AC1462" s="26">
        <f t="shared" si="321"/>
        <v>19.700790507450705</v>
      </c>
      <c r="AD1462" s="26">
        <f t="shared" si="315"/>
        <v>51.621428571428574</v>
      </c>
      <c r="AE1462" s="24">
        <f t="shared" si="316"/>
        <v>308.28041572924008</v>
      </c>
      <c r="AF1462" s="26">
        <f t="shared" si="309"/>
        <v>35.130415729240099</v>
      </c>
      <c r="AG1462" s="26">
        <f t="shared" si="317"/>
        <v>24.333333333333332</v>
      </c>
    </row>
    <row r="1463" spans="9:33" x14ac:dyDescent="0.3">
      <c r="I1463" s="26">
        <f t="shared" si="310"/>
        <v>1461</v>
      </c>
      <c r="J1463" s="26">
        <f t="shared" si="318"/>
        <v>31.942501514706588</v>
      </c>
      <c r="K1463" s="26">
        <f t="shared" si="319"/>
        <v>19.714284199579097</v>
      </c>
      <c r="L1463" s="26">
        <f t="shared" si="311"/>
        <v>51.656785714285718</v>
      </c>
      <c r="M1463" s="24">
        <f t="shared" si="312"/>
        <v>308.28041572924008</v>
      </c>
      <c r="N1463" s="26">
        <f t="shared" si="308"/>
        <v>35.130415729240099</v>
      </c>
      <c r="O1463" s="26">
        <f t="shared" si="313"/>
        <v>24.35</v>
      </c>
      <c r="AA1463" s="26">
        <f t="shared" si="314"/>
        <v>1461</v>
      </c>
      <c r="AB1463" s="26">
        <f t="shared" si="320"/>
        <v>31.942501514706588</v>
      </c>
      <c r="AC1463" s="26">
        <f t="shared" si="321"/>
        <v>19.714284199579097</v>
      </c>
      <c r="AD1463" s="26">
        <f t="shared" si="315"/>
        <v>51.656785714285718</v>
      </c>
      <c r="AE1463" s="24">
        <f t="shared" si="316"/>
        <v>308.28041572924008</v>
      </c>
      <c r="AF1463" s="26">
        <f t="shared" si="309"/>
        <v>35.130415729240099</v>
      </c>
      <c r="AG1463" s="26">
        <f t="shared" si="317"/>
        <v>24.35</v>
      </c>
    </row>
    <row r="1464" spans="9:33" x14ac:dyDescent="0.3">
      <c r="I1464" s="26">
        <f t="shared" si="310"/>
        <v>1462</v>
      </c>
      <c r="J1464" s="26">
        <f t="shared" si="318"/>
        <v>31.96436496543534</v>
      </c>
      <c r="K1464" s="26">
        <f t="shared" si="319"/>
        <v>19.72777789170749</v>
      </c>
      <c r="L1464" s="26">
        <f t="shared" si="311"/>
        <v>51.692142857142855</v>
      </c>
      <c r="M1464" s="24">
        <f t="shared" si="312"/>
        <v>308.28041572924008</v>
      </c>
      <c r="N1464" s="26">
        <f t="shared" si="308"/>
        <v>35.130415729240099</v>
      </c>
      <c r="O1464" s="26">
        <f t="shared" si="313"/>
        <v>24.366666666666667</v>
      </c>
      <c r="AA1464" s="26">
        <f t="shared" si="314"/>
        <v>1462</v>
      </c>
      <c r="AB1464" s="26">
        <f t="shared" si="320"/>
        <v>31.96436496543534</v>
      </c>
      <c r="AC1464" s="26">
        <f t="shared" si="321"/>
        <v>19.72777789170749</v>
      </c>
      <c r="AD1464" s="26">
        <f t="shared" si="315"/>
        <v>51.692142857142855</v>
      </c>
      <c r="AE1464" s="24">
        <f t="shared" si="316"/>
        <v>308.28041572924008</v>
      </c>
      <c r="AF1464" s="26">
        <f t="shared" si="309"/>
        <v>35.130415729240099</v>
      </c>
      <c r="AG1464" s="26">
        <f t="shared" si="317"/>
        <v>24.366666666666667</v>
      </c>
    </row>
    <row r="1465" spans="9:33" x14ac:dyDescent="0.3">
      <c r="I1465" s="26">
        <f t="shared" si="310"/>
        <v>1463</v>
      </c>
      <c r="J1465" s="26">
        <f t="shared" si="318"/>
        <v>31.986228416164092</v>
      </c>
      <c r="K1465" s="26">
        <f t="shared" si="319"/>
        <v>19.741271583835879</v>
      </c>
      <c r="L1465" s="26">
        <f t="shared" si="311"/>
        <v>51.727499999999999</v>
      </c>
      <c r="M1465" s="24">
        <f t="shared" si="312"/>
        <v>308.28041572924008</v>
      </c>
      <c r="N1465" s="26">
        <f t="shared" si="308"/>
        <v>35.130415729240099</v>
      </c>
      <c r="O1465" s="26">
        <f t="shared" si="313"/>
        <v>24.383333333333333</v>
      </c>
      <c r="AA1465" s="26">
        <f t="shared" si="314"/>
        <v>1463</v>
      </c>
      <c r="AB1465" s="26">
        <f t="shared" si="320"/>
        <v>31.986228416164092</v>
      </c>
      <c r="AC1465" s="26">
        <f t="shared" si="321"/>
        <v>19.741271583835879</v>
      </c>
      <c r="AD1465" s="26">
        <f t="shared" si="315"/>
        <v>51.727499999999999</v>
      </c>
      <c r="AE1465" s="24">
        <f t="shared" si="316"/>
        <v>308.28041572924008</v>
      </c>
      <c r="AF1465" s="26">
        <f t="shared" si="309"/>
        <v>35.130415729240099</v>
      </c>
      <c r="AG1465" s="26">
        <f t="shared" si="317"/>
        <v>24.383333333333333</v>
      </c>
    </row>
    <row r="1466" spans="9:33" x14ac:dyDescent="0.3">
      <c r="I1466" s="26">
        <f t="shared" si="310"/>
        <v>1464</v>
      </c>
      <c r="J1466" s="26">
        <f t="shared" si="318"/>
        <v>32.008091866892848</v>
      </c>
      <c r="K1466" s="26">
        <f t="shared" si="319"/>
        <v>19.754765275964271</v>
      </c>
      <c r="L1466" s="26">
        <f t="shared" si="311"/>
        <v>51.762857142857143</v>
      </c>
      <c r="M1466" s="24">
        <f t="shared" si="312"/>
        <v>308.28041572924008</v>
      </c>
      <c r="N1466" s="26">
        <f t="shared" si="308"/>
        <v>35.130415729240099</v>
      </c>
      <c r="O1466" s="26">
        <f t="shared" si="313"/>
        <v>24.4</v>
      </c>
      <c r="AA1466" s="26">
        <f t="shared" si="314"/>
        <v>1464</v>
      </c>
      <c r="AB1466" s="26">
        <f t="shared" si="320"/>
        <v>32.008091866892848</v>
      </c>
      <c r="AC1466" s="26">
        <f t="shared" si="321"/>
        <v>19.754765275964271</v>
      </c>
      <c r="AD1466" s="26">
        <f t="shared" si="315"/>
        <v>51.762857142857143</v>
      </c>
      <c r="AE1466" s="24">
        <f t="shared" si="316"/>
        <v>308.28041572924008</v>
      </c>
      <c r="AF1466" s="26">
        <f t="shared" si="309"/>
        <v>35.130415729240099</v>
      </c>
      <c r="AG1466" s="26">
        <f t="shared" si="317"/>
        <v>24.4</v>
      </c>
    </row>
    <row r="1467" spans="9:33" x14ac:dyDescent="0.3">
      <c r="I1467" s="26">
        <f t="shared" si="310"/>
        <v>1465</v>
      </c>
      <c r="J1467" s="26">
        <f t="shared" si="318"/>
        <v>32.029955317621599</v>
      </c>
      <c r="K1467" s="26">
        <f t="shared" si="319"/>
        <v>19.76825896809266</v>
      </c>
      <c r="L1467" s="26">
        <f t="shared" si="311"/>
        <v>51.798214285714288</v>
      </c>
      <c r="M1467" s="24">
        <f t="shared" si="312"/>
        <v>308.28041572924008</v>
      </c>
      <c r="N1467" s="26">
        <f t="shared" si="308"/>
        <v>35.130415729240099</v>
      </c>
      <c r="O1467" s="26">
        <f t="shared" si="313"/>
        <v>24.416666666666668</v>
      </c>
      <c r="AA1467" s="26">
        <f t="shared" si="314"/>
        <v>1465</v>
      </c>
      <c r="AB1467" s="26">
        <f t="shared" si="320"/>
        <v>32.029955317621599</v>
      </c>
      <c r="AC1467" s="26">
        <f t="shared" si="321"/>
        <v>19.76825896809266</v>
      </c>
      <c r="AD1467" s="26">
        <f t="shared" si="315"/>
        <v>51.798214285714288</v>
      </c>
      <c r="AE1467" s="24">
        <f t="shared" si="316"/>
        <v>308.28041572924008</v>
      </c>
      <c r="AF1467" s="26">
        <f t="shared" si="309"/>
        <v>35.130415729240099</v>
      </c>
      <c r="AG1467" s="26">
        <f t="shared" si="317"/>
        <v>24.416666666666668</v>
      </c>
    </row>
    <row r="1468" spans="9:33" x14ac:dyDescent="0.3">
      <c r="I1468" s="26">
        <f t="shared" si="310"/>
        <v>1466</v>
      </c>
      <c r="J1468" s="26">
        <f t="shared" si="318"/>
        <v>32.051818768350351</v>
      </c>
      <c r="K1468" s="26">
        <f t="shared" si="319"/>
        <v>19.781752660221052</v>
      </c>
      <c r="L1468" s="26">
        <f t="shared" si="311"/>
        <v>51.833571428571432</v>
      </c>
      <c r="M1468" s="24">
        <f t="shared" si="312"/>
        <v>308.28041572924008</v>
      </c>
      <c r="N1468" s="26">
        <f t="shared" si="308"/>
        <v>35.130415729240099</v>
      </c>
      <c r="O1468" s="26">
        <f t="shared" si="313"/>
        <v>24.433333333333334</v>
      </c>
      <c r="AA1468" s="26">
        <f t="shared" si="314"/>
        <v>1466</v>
      </c>
      <c r="AB1468" s="26">
        <f t="shared" si="320"/>
        <v>32.051818768350351</v>
      </c>
      <c r="AC1468" s="26">
        <f t="shared" si="321"/>
        <v>19.781752660221052</v>
      </c>
      <c r="AD1468" s="26">
        <f t="shared" si="315"/>
        <v>51.833571428571432</v>
      </c>
      <c r="AE1468" s="24">
        <f t="shared" si="316"/>
        <v>308.28041572924008</v>
      </c>
      <c r="AF1468" s="26">
        <f t="shared" si="309"/>
        <v>35.130415729240099</v>
      </c>
      <c r="AG1468" s="26">
        <f t="shared" si="317"/>
        <v>24.433333333333334</v>
      </c>
    </row>
    <row r="1469" spans="9:33" x14ac:dyDescent="0.3">
      <c r="I1469" s="26">
        <f t="shared" si="310"/>
        <v>1467</v>
      </c>
      <c r="J1469" s="26">
        <f t="shared" si="318"/>
        <v>32.073682219079103</v>
      </c>
      <c r="K1469" s="26">
        <f t="shared" si="319"/>
        <v>19.795246352349444</v>
      </c>
      <c r="L1469" s="26">
        <f t="shared" si="311"/>
        <v>51.868928571428576</v>
      </c>
      <c r="M1469" s="24">
        <f t="shared" si="312"/>
        <v>308.28041572924008</v>
      </c>
      <c r="N1469" s="26">
        <f t="shared" si="308"/>
        <v>35.130415729240099</v>
      </c>
      <c r="O1469" s="26">
        <f t="shared" si="313"/>
        <v>24.45</v>
      </c>
      <c r="AA1469" s="26">
        <f t="shared" si="314"/>
        <v>1467</v>
      </c>
      <c r="AB1469" s="26">
        <f t="shared" si="320"/>
        <v>32.073682219079103</v>
      </c>
      <c r="AC1469" s="26">
        <f t="shared" si="321"/>
        <v>19.795246352349444</v>
      </c>
      <c r="AD1469" s="26">
        <f t="shared" si="315"/>
        <v>51.868928571428576</v>
      </c>
      <c r="AE1469" s="24">
        <f t="shared" si="316"/>
        <v>308.28041572924008</v>
      </c>
      <c r="AF1469" s="26">
        <f t="shared" si="309"/>
        <v>35.130415729240099</v>
      </c>
      <c r="AG1469" s="26">
        <f t="shared" si="317"/>
        <v>24.45</v>
      </c>
    </row>
    <row r="1470" spans="9:33" x14ac:dyDescent="0.3">
      <c r="I1470" s="26">
        <f t="shared" si="310"/>
        <v>1468</v>
      </c>
      <c r="J1470" s="26">
        <f t="shared" si="318"/>
        <v>32.095545669807855</v>
      </c>
      <c r="K1470" s="26">
        <f t="shared" si="319"/>
        <v>19.808740044477833</v>
      </c>
      <c r="L1470" s="26">
        <f t="shared" si="311"/>
        <v>51.904285714285713</v>
      </c>
      <c r="M1470" s="24">
        <f t="shared" si="312"/>
        <v>308.28041572924008</v>
      </c>
      <c r="N1470" s="26">
        <f t="shared" si="308"/>
        <v>35.130415729240099</v>
      </c>
      <c r="O1470" s="26">
        <f t="shared" si="313"/>
        <v>24.466666666666665</v>
      </c>
      <c r="AA1470" s="26">
        <f t="shared" si="314"/>
        <v>1468</v>
      </c>
      <c r="AB1470" s="26">
        <f t="shared" si="320"/>
        <v>32.095545669807855</v>
      </c>
      <c r="AC1470" s="26">
        <f t="shared" si="321"/>
        <v>19.808740044477833</v>
      </c>
      <c r="AD1470" s="26">
        <f t="shared" si="315"/>
        <v>51.904285714285713</v>
      </c>
      <c r="AE1470" s="24">
        <f t="shared" si="316"/>
        <v>308.28041572924008</v>
      </c>
      <c r="AF1470" s="26">
        <f t="shared" si="309"/>
        <v>35.130415729240099</v>
      </c>
      <c r="AG1470" s="26">
        <f t="shared" si="317"/>
        <v>24.466666666666665</v>
      </c>
    </row>
    <row r="1471" spans="9:33" x14ac:dyDescent="0.3">
      <c r="I1471" s="26">
        <f t="shared" si="310"/>
        <v>1469</v>
      </c>
      <c r="J1471" s="26">
        <f t="shared" si="318"/>
        <v>32.117409120536607</v>
      </c>
      <c r="K1471" s="26">
        <f t="shared" si="319"/>
        <v>19.822233736606226</v>
      </c>
      <c r="L1471" s="26">
        <f t="shared" si="311"/>
        <v>51.939642857142857</v>
      </c>
      <c r="M1471" s="24">
        <f t="shared" si="312"/>
        <v>308.28041572924008</v>
      </c>
      <c r="N1471" s="26">
        <f t="shared" si="308"/>
        <v>35.130415729240099</v>
      </c>
      <c r="O1471" s="26">
        <f t="shared" si="313"/>
        <v>24.483333333333334</v>
      </c>
      <c r="AA1471" s="26">
        <f t="shared" si="314"/>
        <v>1469</v>
      </c>
      <c r="AB1471" s="26">
        <f t="shared" si="320"/>
        <v>32.117409120536607</v>
      </c>
      <c r="AC1471" s="26">
        <f t="shared" si="321"/>
        <v>19.822233736606226</v>
      </c>
      <c r="AD1471" s="26">
        <f t="shared" si="315"/>
        <v>51.939642857142857</v>
      </c>
      <c r="AE1471" s="24">
        <f t="shared" si="316"/>
        <v>308.28041572924008</v>
      </c>
      <c r="AF1471" s="26">
        <f t="shared" si="309"/>
        <v>35.130415729240099</v>
      </c>
      <c r="AG1471" s="26">
        <f t="shared" si="317"/>
        <v>24.483333333333334</v>
      </c>
    </row>
    <row r="1472" spans="9:33" x14ac:dyDescent="0.3">
      <c r="I1472" s="26">
        <f t="shared" si="310"/>
        <v>1470</v>
      </c>
      <c r="J1472" s="26">
        <f t="shared" si="318"/>
        <v>32.139272571265359</v>
      </c>
      <c r="K1472" s="26">
        <f t="shared" si="319"/>
        <v>19.835727428734614</v>
      </c>
      <c r="L1472" s="26">
        <f t="shared" si="311"/>
        <v>51.975000000000001</v>
      </c>
      <c r="M1472" s="24">
        <f t="shared" si="312"/>
        <v>308.28041572924008</v>
      </c>
      <c r="N1472" s="26">
        <f t="shared" si="308"/>
        <v>35.130415729240099</v>
      </c>
      <c r="O1472" s="26">
        <f t="shared" si="313"/>
        <v>24.5</v>
      </c>
      <c r="AA1472" s="26">
        <f t="shared" si="314"/>
        <v>1470</v>
      </c>
      <c r="AB1472" s="26">
        <f t="shared" si="320"/>
        <v>32.139272571265359</v>
      </c>
      <c r="AC1472" s="26">
        <f t="shared" si="321"/>
        <v>19.835727428734614</v>
      </c>
      <c r="AD1472" s="26">
        <f t="shared" si="315"/>
        <v>51.975000000000001</v>
      </c>
      <c r="AE1472" s="24">
        <f t="shared" si="316"/>
        <v>308.28041572924008</v>
      </c>
      <c r="AF1472" s="26">
        <f t="shared" si="309"/>
        <v>35.130415729240099</v>
      </c>
      <c r="AG1472" s="26">
        <f t="shared" si="317"/>
        <v>24.5</v>
      </c>
    </row>
    <row r="1473" spans="9:33" x14ac:dyDescent="0.3">
      <c r="I1473" s="26">
        <f t="shared" si="310"/>
        <v>1471</v>
      </c>
      <c r="J1473" s="26">
        <f t="shared" si="318"/>
        <v>32.16113602199411</v>
      </c>
      <c r="K1473" s="26">
        <f t="shared" si="319"/>
        <v>19.849221120863007</v>
      </c>
      <c r="L1473" s="26">
        <f t="shared" si="311"/>
        <v>52.010357142857146</v>
      </c>
      <c r="M1473" s="24">
        <f t="shared" si="312"/>
        <v>308.28041572924008</v>
      </c>
      <c r="N1473" s="26">
        <f t="shared" si="308"/>
        <v>35.130415729240099</v>
      </c>
      <c r="O1473" s="26">
        <f t="shared" si="313"/>
        <v>24.516666666666666</v>
      </c>
      <c r="AA1473" s="26">
        <f t="shared" si="314"/>
        <v>1471</v>
      </c>
      <c r="AB1473" s="26">
        <f t="shared" si="320"/>
        <v>32.16113602199411</v>
      </c>
      <c r="AC1473" s="26">
        <f t="shared" si="321"/>
        <v>19.849221120863007</v>
      </c>
      <c r="AD1473" s="26">
        <f t="shared" si="315"/>
        <v>52.010357142857146</v>
      </c>
      <c r="AE1473" s="24">
        <f t="shared" si="316"/>
        <v>308.28041572924008</v>
      </c>
      <c r="AF1473" s="26">
        <f t="shared" si="309"/>
        <v>35.130415729240099</v>
      </c>
      <c r="AG1473" s="26">
        <f t="shared" si="317"/>
        <v>24.516666666666666</v>
      </c>
    </row>
    <row r="1474" spans="9:33" x14ac:dyDescent="0.3">
      <c r="I1474" s="26">
        <f t="shared" si="310"/>
        <v>1472</v>
      </c>
      <c r="J1474" s="26">
        <f t="shared" si="318"/>
        <v>32.182999472722862</v>
      </c>
      <c r="K1474" s="26">
        <f t="shared" si="319"/>
        <v>19.862714812991399</v>
      </c>
      <c r="L1474" s="26">
        <f t="shared" si="311"/>
        <v>52.04571428571429</v>
      </c>
      <c r="M1474" s="24">
        <f t="shared" si="312"/>
        <v>308.28041572924008</v>
      </c>
      <c r="N1474" s="26">
        <f t="shared" si="308"/>
        <v>35.130415729240099</v>
      </c>
      <c r="O1474" s="26">
        <f t="shared" si="313"/>
        <v>24.533333333333335</v>
      </c>
      <c r="AA1474" s="26">
        <f t="shared" si="314"/>
        <v>1472</v>
      </c>
      <c r="AB1474" s="26">
        <f t="shared" si="320"/>
        <v>32.182999472722862</v>
      </c>
      <c r="AC1474" s="26">
        <f t="shared" si="321"/>
        <v>19.862714812991399</v>
      </c>
      <c r="AD1474" s="26">
        <f t="shared" si="315"/>
        <v>52.04571428571429</v>
      </c>
      <c r="AE1474" s="24">
        <f t="shared" si="316"/>
        <v>308.28041572924008</v>
      </c>
      <c r="AF1474" s="26">
        <f t="shared" si="309"/>
        <v>35.130415729240099</v>
      </c>
      <c r="AG1474" s="26">
        <f t="shared" si="317"/>
        <v>24.533333333333335</v>
      </c>
    </row>
    <row r="1475" spans="9:33" x14ac:dyDescent="0.3">
      <c r="I1475" s="26">
        <f t="shared" si="310"/>
        <v>1473</v>
      </c>
      <c r="J1475" s="26">
        <f t="shared" si="318"/>
        <v>32.204862923451614</v>
      </c>
      <c r="K1475" s="26">
        <f t="shared" si="319"/>
        <v>19.876208505119788</v>
      </c>
      <c r="L1475" s="26">
        <f t="shared" si="311"/>
        <v>52.081071428571427</v>
      </c>
      <c r="M1475" s="24">
        <f t="shared" si="312"/>
        <v>308.28041572924008</v>
      </c>
      <c r="N1475" s="26">
        <f t="shared" ref="N1475:N1538" si="322">M1475-273.15</f>
        <v>35.130415729240099</v>
      </c>
      <c r="O1475" s="26">
        <f t="shared" si="313"/>
        <v>24.55</v>
      </c>
      <c r="AA1475" s="26">
        <f t="shared" si="314"/>
        <v>1473</v>
      </c>
      <c r="AB1475" s="26">
        <f t="shared" si="320"/>
        <v>32.204862923451614</v>
      </c>
      <c r="AC1475" s="26">
        <f t="shared" si="321"/>
        <v>19.876208505119788</v>
      </c>
      <c r="AD1475" s="26">
        <f t="shared" si="315"/>
        <v>52.081071428571427</v>
      </c>
      <c r="AE1475" s="24">
        <f t="shared" si="316"/>
        <v>308.28041572924008</v>
      </c>
      <c r="AF1475" s="26">
        <f t="shared" ref="AF1475:AF1538" si="323">AE1475-273.15</f>
        <v>35.130415729240099</v>
      </c>
      <c r="AG1475" s="26">
        <f t="shared" si="317"/>
        <v>24.55</v>
      </c>
    </row>
    <row r="1476" spans="9:33" x14ac:dyDescent="0.3">
      <c r="I1476" s="26">
        <f t="shared" ref="I1476:I1539" si="324">I1475+1</f>
        <v>1474</v>
      </c>
      <c r="J1476" s="26">
        <f t="shared" si="318"/>
        <v>32.226726374180366</v>
      </c>
      <c r="K1476" s="26">
        <f t="shared" si="319"/>
        <v>19.88970219724818</v>
      </c>
      <c r="L1476" s="26">
        <f t="shared" ref="L1476:L1539" si="325">$B$12^2*$F$4*I1476</f>
        <v>52.116428571428571</v>
      </c>
      <c r="M1476" s="24">
        <f t="shared" ref="M1476:M1539" si="326">M1475+((L1476-K1476-J1476)/($F$6*$B$9))</f>
        <v>308.28041572924008</v>
      </c>
      <c r="N1476" s="26">
        <f t="shared" si="322"/>
        <v>35.130415729240099</v>
      </c>
      <c r="O1476" s="26">
        <f t="shared" ref="O1476:O1539" si="327">I1476/60</f>
        <v>24.566666666666666</v>
      </c>
      <c r="AA1476" s="26">
        <f t="shared" ref="AA1476:AA1539" si="328">AA1475+1</f>
        <v>1474</v>
      </c>
      <c r="AB1476" s="26">
        <f t="shared" si="320"/>
        <v>32.226726374180366</v>
      </c>
      <c r="AC1476" s="26">
        <f t="shared" si="321"/>
        <v>19.88970219724818</v>
      </c>
      <c r="AD1476" s="26">
        <f t="shared" ref="AD1476:AD1508" si="329">$T$12^2*$F$4*AA1476</f>
        <v>52.116428571428571</v>
      </c>
      <c r="AE1476" s="24">
        <f t="shared" ref="AE1476:AE1539" si="330">AE1475+((AD1476-AC1476-AB1476)/($F$6*$B$9))</f>
        <v>308.28041572924008</v>
      </c>
      <c r="AF1476" s="26">
        <f t="shared" si="323"/>
        <v>35.130415729240099</v>
      </c>
      <c r="AG1476" s="26">
        <f t="shared" ref="AG1476:AG1539" si="331">AA1476/60</f>
        <v>24.566666666666666</v>
      </c>
    </row>
    <row r="1477" spans="9:33" x14ac:dyDescent="0.3">
      <c r="I1477" s="26">
        <f t="shared" si="324"/>
        <v>1475</v>
      </c>
      <c r="J1477" s="26">
        <f t="shared" ref="J1477:J1540" si="332">$B$15*$F$2*(M1476-$B$14)*I1477</f>
        <v>32.248589824909118</v>
      </c>
      <c r="K1477" s="26">
        <f t="shared" ref="K1477:K1540" si="333">$B$7*$B$6*$F$2*(M1476^4-$B$14^4)*I1477</f>
        <v>19.903195889376569</v>
      </c>
      <c r="L1477" s="26">
        <f t="shared" si="325"/>
        <v>52.151785714285715</v>
      </c>
      <c r="M1477" s="24">
        <f t="shared" si="326"/>
        <v>308.28041572924008</v>
      </c>
      <c r="N1477" s="26">
        <f t="shared" si="322"/>
        <v>35.130415729240099</v>
      </c>
      <c r="O1477" s="26">
        <f t="shared" si="327"/>
        <v>24.583333333333332</v>
      </c>
      <c r="AA1477" s="26">
        <f t="shared" si="328"/>
        <v>1475</v>
      </c>
      <c r="AB1477" s="26">
        <f t="shared" ref="AB1477:AB1540" si="334">$B$15*$F$2*(AE1476-$B$14)*AA1477</f>
        <v>32.248589824909118</v>
      </c>
      <c r="AC1477" s="26">
        <f t="shared" ref="AC1477:AC1540" si="335">$B$7*$B$6*$F$2*(AE1476^4-$B$14^4)*AA1477</f>
        <v>19.903195889376569</v>
      </c>
      <c r="AD1477" s="26">
        <f t="shared" si="329"/>
        <v>52.151785714285715</v>
      </c>
      <c r="AE1477" s="24">
        <f t="shared" si="330"/>
        <v>308.28041572924008</v>
      </c>
      <c r="AF1477" s="26">
        <f t="shared" si="323"/>
        <v>35.130415729240099</v>
      </c>
      <c r="AG1477" s="26">
        <f t="shared" si="331"/>
        <v>24.583333333333332</v>
      </c>
    </row>
    <row r="1478" spans="9:33" x14ac:dyDescent="0.3">
      <c r="I1478" s="26">
        <f t="shared" si="324"/>
        <v>1476</v>
      </c>
      <c r="J1478" s="26">
        <f t="shared" si="332"/>
        <v>32.27045327563787</v>
      </c>
      <c r="K1478" s="26">
        <f t="shared" si="333"/>
        <v>19.916689581504961</v>
      </c>
      <c r="L1478" s="26">
        <f t="shared" si="325"/>
        <v>52.187142857142859</v>
      </c>
      <c r="M1478" s="24">
        <f t="shared" si="326"/>
        <v>308.28041572924008</v>
      </c>
      <c r="N1478" s="26">
        <f t="shared" si="322"/>
        <v>35.130415729240099</v>
      </c>
      <c r="O1478" s="26">
        <f t="shared" si="327"/>
        <v>24.6</v>
      </c>
      <c r="AA1478" s="26">
        <f t="shared" si="328"/>
        <v>1476</v>
      </c>
      <c r="AB1478" s="26">
        <f t="shared" si="334"/>
        <v>32.27045327563787</v>
      </c>
      <c r="AC1478" s="26">
        <f t="shared" si="335"/>
        <v>19.916689581504961</v>
      </c>
      <c r="AD1478" s="26">
        <f t="shared" si="329"/>
        <v>52.187142857142859</v>
      </c>
      <c r="AE1478" s="24">
        <f t="shared" si="330"/>
        <v>308.28041572924008</v>
      </c>
      <c r="AF1478" s="26">
        <f t="shared" si="323"/>
        <v>35.130415729240099</v>
      </c>
      <c r="AG1478" s="26">
        <f t="shared" si="331"/>
        <v>24.6</v>
      </c>
    </row>
    <row r="1479" spans="9:33" x14ac:dyDescent="0.3">
      <c r="I1479" s="26">
        <f t="shared" si="324"/>
        <v>1477</v>
      </c>
      <c r="J1479" s="26">
        <f t="shared" si="332"/>
        <v>32.292316726366622</v>
      </c>
      <c r="K1479" s="26">
        <f t="shared" si="333"/>
        <v>19.93018327363335</v>
      </c>
      <c r="L1479" s="26">
        <f t="shared" si="325"/>
        <v>52.222500000000004</v>
      </c>
      <c r="M1479" s="24">
        <f t="shared" si="326"/>
        <v>308.28041572924008</v>
      </c>
      <c r="N1479" s="26">
        <f t="shared" si="322"/>
        <v>35.130415729240099</v>
      </c>
      <c r="O1479" s="26">
        <f t="shared" si="327"/>
        <v>24.616666666666667</v>
      </c>
      <c r="AA1479" s="26">
        <f t="shared" si="328"/>
        <v>1477</v>
      </c>
      <c r="AB1479" s="26">
        <f t="shared" si="334"/>
        <v>32.292316726366622</v>
      </c>
      <c r="AC1479" s="26">
        <f t="shared" si="335"/>
        <v>19.93018327363335</v>
      </c>
      <c r="AD1479" s="26">
        <f t="shared" si="329"/>
        <v>52.222500000000004</v>
      </c>
      <c r="AE1479" s="24">
        <f t="shared" si="330"/>
        <v>308.28041572924008</v>
      </c>
      <c r="AF1479" s="26">
        <f t="shared" si="323"/>
        <v>35.130415729240099</v>
      </c>
      <c r="AG1479" s="26">
        <f t="shared" si="331"/>
        <v>24.616666666666667</v>
      </c>
    </row>
    <row r="1480" spans="9:33" x14ac:dyDescent="0.3">
      <c r="I1480" s="26">
        <f t="shared" si="324"/>
        <v>1478</v>
      </c>
      <c r="J1480" s="26">
        <f t="shared" si="332"/>
        <v>32.314180177095373</v>
      </c>
      <c r="K1480" s="26">
        <f t="shared" si="333"/>
        <v>19.943676965761743</v>
      </c>
      <c r="L1480" s="26">
        <f t="shared" si="325"/>
        <v>52.257857142857141</v>
      </c>
      <c r="M1480" s="24">
        <f t="shared" si="326"/>
        <v>308.28041572924008</v>
      </c>
      <c r="N1480" s="26">
        <f t="shared" si="322"/>
        <v>35.130415729240099</v>
      </c>
      <c r="O1480" s="26">
        <f t="shared" si="327"/>
        <v>24.633333333333333</v>
      </c>
      <c r="AA1480" s="26">
        <f t="shared" si="328"/>
        <v>1478</v>
      </c>
      <c r="AB1480" s="26">
        <f t="shared" si="334"/>
        <v>32.314180177095373</v>
      </c>
      <c r="AC1480" s="26">
        <f t="shared" si="335"/>
        <v>19.943676965761743</v>
      </c>
      <c r="AD1480" s="26">
        <f t="shared" si="329"/>
        <v>52.257857142857141</v>
      </c>
      <c r="AE1480" s="24">
        <f t="shared" si="330"/>
        <v>308.28041572924008</v>
      </c>
      <c r="AF1480" s="26">
        <f t="shared" si="323"/>
        <v>35.130415729240099</v>
      </c>
      <c r="AG1480" s="26">
        <f t="shared" si="331"/>
        <v>24.633333333333333</v>
      </c>
    </row>
    <row r="1481" spans="9:33" x14ac:dyDescent="0.3">
      <c r="I1481" s="26">
        <f t="shared" si="324"/>
        <v>1479</v>
      </c>
      <c r="J1481" s="26">
        <f t="shared" si="332"/>
        <v>32.336043627824125</v>
      </c>
      <c r="K1481" s="26">
        <f t="shared" si="333"/>
        <v>19.957170657890135</v>
      </c>
      <c r="L1481" s="26">
        <f t="shared" si="325"/>
        <v>52.293214285714285</v>
      </c>
      <c r="M1481" s="24">
        <f t="shared" si="326"/>
        <v>308.28041572924008</v>
      </c>
      <c r="N1481" s="26">
        <f t="shared" si="322"/>
        <v>35.130415729240099</v>
      </c>
      <c r="O1481" s="26">
        <f t="shared" si="327"/>
        <v>24.65</v>
      </c>
      <c r="AA1481" s="26">
        <f t="shared" si="328"/>
        <v>1479</v>
      </c>
      <c r="AB1481" s="26">
        <f t="shared" si="334"/>
        <v>32.336043627824125</v>
      </c>
      <c r="AC1481" s="26">
        <f t="shared" si="335"/>
        <v>19.957170657890135</v>
      </c>
      <c r="AD1481" s="26">
        <f t="shared" si="329"/>
        <v>52.293214285714285</v>
      </c>
      <c r="AE1481" s="24">
        <f t="shared" si="330"/>
        <v>308.28041572924008</v>
      </c>
      <c r="AF1481" s="26">
        <f t="shared" si="323"/>
        <v>35.130415729240099</v>
      </c>
      <c r="AG1481" s="26">
        <f t="shared" si="331"/>
        <v>24.65</v>
      </c>
    </row>
    <row r="1482" spans="9:33" x14ac:dyDescent="0.3">
      <c r="I1482" s="26">
        <f t="shared" si="324"/>
        <v>1480</v>
      </c>
      <c r="J1482" s="26">
        <f t="shared" si="332"/>
        <v>32.357907078552877</v>
      </c>
      <c r="K1482" s="26">
        <f t="shared" si="333"/>
        <v>19.970664350018524</v>
      </c>
      <c r="L1482" s="26">
        <f t="shared" si="325"/>
        <v>52.328571428571429</v>
      </c>
      <c r="M1482" s="24">
        <f t="shared" si="326"/>
        <v>308.28041572924008</v>
      </c>
      <c r="N1482" s="26">
        <f t="shared" si="322"/>
        <v>35.130415729240099</v>
      </c>
      <c r="O1482" s="26">
        <f t="shared" si="327"/>
        <v>24.666666666666668</v>
      </c>
      <c r="AA1482" s="26">
        <f t="shared" si="328"/>
        <v>1480</v>
      </c>
      <c r="AB1482" s="26">
        <f t="shared" si="334"/>
        <v>32.357907078552877</v>
      </c>
      <c r="AC1482" s="26">
        <f t="shared" si="335"/>
        <v>19.970664350018524</v>
      </c>
      <c r="AD1482" s="26">
        <f t="shared" si="329"/>
        <v>52.328571428571429</v>
      </c>
      <c r="AE1482" s="24">
        <f t="shared" si="330"/>
        <v>308.28041572924008</v>
      </c>
      <c r="AF1482" s="26">
        <f t="shared" si="323"/>
        <v>35.130415729240099</v>
      </c>
      <c r="AG1482" s="26">
        <f t="shared" si="331"/>
        <v>24.666666666666668</v>
      </c>
    </row>
    <row r="1483" spans="9:33" x14ac:dyDescent="0.3">
      <c r="I1483" s="26">
        <f t="shared" si="324"/>
        <v>1481</v>
      </c>
      <c r="J1483" s="26">
        <f t="shared" si="332"/>
        <v>32.379770529281629</v>
      </c>
      <c r="K1483" s="26">
        <f t="shared" si="333"/>
        <v>19.984158042146916</v>
      </c>
      <c r="L1483" s="26">
        <f t="shared" si="325"/>
        <v>52.363928571428573</v>
      </c>
      <c r="M1483" s="24">
        <f t="shared" si="326"/>
        <v>308.28041572924008</v>
      </c>
      <c r="N1483" s="26">
        <f t="shared" si="322"/>
        <v>35.130415729240099</v>
      </c>
      <c r="O1483" s="26">
        <f t="shared" si="327"/>
        <v>24.683333333333334</v>
      </c>
      <c r="AA1483" s="26">
        <f t="shared" si="328"/>
        <v>1481</v>
      </c>
      <c r="AB1483" s="26">
        <f t="shared" si="334"/>
        <v>32.379770529281629</v>
      </c>
      <c r="AC1483" s="26">
        <f t="shared" si="335"/>
        <v>19.984158042146916</v>
      </c>
      <c r="AD1483" s="26">
        <f t="shared" si="329"/>
        <v>52.363928571428573</v>
      </c>
      <c r="AE1483" s="24">
        <f t="shared" si="330"/>
        <v>308.28041572924008</v>
      </c>
      <c r="AF1483" s="26">
        <f t="shared" si="323"/>
        <v>35.130415729240099</v>
      </c>
      <c r="AG1483" s="26">
        <f t="shared" si="331"/>
        <v>24.683333333333334</v>
      </c>
    </row>
    <row r="1484" spans="9:33" x14ac:dyDescent="0.3">
      <c r="I1484" s="26">
        <f t="shared" si="324"/>
        <v>1482</v>
      </c>
      <c r="J1484" s="26">
        <f t="shared" si="332"/>
        <v>32.401633980010381</v>
      </c>
      <c r="K1484" s="26">
        <f t="shared" si="333"/>
        <v>19.997651734275305</v>
      </c>
      <c r="L1484" s="26">
        <f t="shared" si="325"/>
        <v>52.399285714285718</v>
      </c>
      <c r="M1484" s="24">
        <f t="shared" si="326"/>
        <v>308.28041572924008</v>
      </c>
      <c r="N1484" s="26">
        <f t="shared" si="322"/>
        <v>35.130415729240099</v>
      </c>
      <c r="O1484" s="26">
        <f t="shared" si="327"/>
        <v>24.7</v>
      </c>
      <c r="AA1484" s="26">
        <f t="shared" si="328"/>
        <v>1482</v>
      </c>
      <c r="AB1484" s="26">
        <f t="shared" si="334"/>
        <v>32.401633980010381</v>
      </c>
      <c r="AC1484" s="26">
        <f t="shared" si="335"/>
        <v>19.997651734275305</v>
      </c>
      <c r="AD1484" s="26">
        <f t="shared" si="329"/>
        <v>52.399285714285718</v>
      </c>
      <c r="AE1484" s="24">
        <f t="shared" si="330"/>
        <v>308.28041572924008</v>
      </c>
      <c r="AF1484" s="26">
        <f t="shared" si="323"/>
        <v>35.130415729240099</v>
      </c>
      <c r="AG1484" s="26">
        <f t="shared" si="331"/>
        <v>24.7</v>
      </c>
    </row>
    <row r="1485" spans="9:33" x14ac:dyDescent="0.3">
      <c r="I1485" s="26">
        <f t="shared" si="324"/>
        <v>1483</v>
      </c>
      <c r="J1485" s="26">
        <f t="shared" si="332"/>
        <v>32.423497430739133</v>
      </c>
      <c r="K1485" s="26">
        <f t="shared" si="333"/>
        <v>20.011145426403697</v>
      </c>
      <c r="L1485" s="26">
        <f t="shared" si="325"/>
        <v>52.434642857142855</v>
      </c>
      <c r="M1485" s="24">
        <f t="shared" si="326"/>
        <v>308.28041572924008</v>
      </c>
      <c r="N1485" s="26">
        <f t="shared" si="322"/>
        <v>35.130415729240099</v>
      </c>
      <c r="O1485" s="26">
        <f t="shared" si="327"/>
        <v>24.716666666666665</v>
      </c>
      <c r="AA1485" s="26">
        <f t="shared" si="328"/>
        <v>1483</v>
      </c>
      <c r="AB1485" s="26">
        <f t="shared" si="334"/>
        <v>32.423497430739133</v>
      </c>
      <c r="AC1485" s="26">
        <f t="shared" si="335"/>
        <v>20.011145426403697</v>
      </c>
      <c r="AD1485" s="26">
        <f t="shared" si="329"/>
        <v>52.434642857142855</v>
      </c>
      <c r="AE1485" s="24">
        <f t="shared" si="330"/>
        <v>308.28041572924008</v>
      </c>
      <c r="AF1485" s="26">
        <f t="shared" si="323"/>
        <v>35.130415729240099</v>
      </c>
      <c r="AG1485" s="26">
        <f t="shared" si="331"/>
        <v>24.716666666666665</v>
      </c>
    </row>
    <row r="1486" spans="9:33" x14ac:dyDescent="0.3">
      <c r="I1486" s="26">
        <f t="shared" si="324"/>
        <v>1484</v>
      </c>
      <c r="J1486" s="26">
        <f t="shared" si="332"/>
        <v>32.445360881467884</v>
      </c>
      <c r="K1486" s="26">
        <f t="shared" si="333"/>
        <v>20.02463911853209</v>
      </c>
      <c r="L1486" s="26">
        <f t="shared" si="325"/>
        <v>52.47</v>
      </c>
      <c r="M1486" s="24">
        <f t="shared" si="326"/>
        <v>308.28041572924008</v>
      </c>
      <c r="N1486" s="26">
        <f t="shared" si="322"/>
        <v>35.130415729240099</v>
      </c>
      <c r="O1486" s="26">
        <f t="shared" si="327"/>
        <v>24.733333333333334</v>
      </c>
      <c r="AA1486" s="26">
        <f t="shared" si="328"/>
        <v>1484</v>
      </c>
      <c r="AB1486" s="26">
        <f t="shared" si="334"/>
        <v>32.445360881467884</v>
      </c>
      <c r="AC1486" s="26">
        <f t="shared" si="335"/>
        <v>20.02463911853209</v>
      </c>
      <c r="AD1486" s="26">
        <f t="shared" si="329"/>
        <v>52.47</v>
      </c>
      <c r="AE1486" s="24">
        <f t="shared" si="330"/>
        <v>308.28041572924008</v>
      </c>
      <c r="AF1486" s="26">
        <f t="shared" si="323"/>
        <v>35.130415729240099</v>
      </c>
      <c r="AG1486" s="26">
        <f t="shared" si="331"/>
        <v>24.733333333333334</v>
      </c>
    </row>
    <row r="1487" spans="9:33" x14ac:dyDescent="0.3">
      <c r="I1487" s="26">
        <f t="shared" si="324"/>
        <v>1485</v>
      </c>
      <c r="J1487" s="26">
        <f t="shared" si="332"/>
        <v>32.467224332196636</v>
      </c>
      <c r="K1487" s="26">
        <f t="shared" si="333"/>
        <v>20.038132810660478</v>
      </c>
      <c r="L1487" s="26">
        <f t="shared" si="325"/>
        <v>52.505357142857143</v>
      </c>
      <c r="M1487" s="24">
        <f t="shared" si="326"/>
        <v>308.28041572924008</v>
      </c>
      <c r="N1487" s="26">
        <f t="shared" si="322"/>
        <v>35.130415729240099</v>
      </c>
      <c r="O1487" s="26">
        <f t="shared" si="327"/>
        <v>24.75</v>
      </c>
      <c r="AA1487" s="26">
        <f t="shared" si="328"/>
        <v>1485</v>
      </c>
      <c r="AB1487" s="26">
        <f t="shared" si="334"/>
        <v>32.467224332196636</v>
      </c>
      <c r="AC1487" s="26">
        <f t="shared" si="335"/>
        <v>20.038132810660478</v>
      </c>
      <c r="AD1487" s="26">
        <f t="shared" si="329"/>
        <v>52.505357142857143</v>
      </c>
      <c r="AE1487" s="24">
        <f t="shared" si="330"/>
        <v>308.28041572924008</v>
      </c>
      <c r="AF1487" s="26">
        <f t="shared" si="323"/>
        <v>35.130415729240099</v>
      </c>
      <c r="AG1487" s="26">
        <f t="shared" si="331"/>
        <v>24.75</v>
      </c>
    </row>
    <row r="1488" spans="9:33" x14ac:dyDescent="0.3">
      <c r="I1488" s="26">
        <f t="shared" si="324"/>
        <v>1486</v>
      </c>
      <c r="J1488" s="26">
        <f t="shared" si="332"/>
        <v>32.489087782925388</v>
      </c>
      <c r="K1488" s="26">
        <f t="shared" si="333"/>
        <v>20.051626502788871</v>
      </c>
      <c r="L1488" s="26">
        <f t="shared" si="325"/>
        <v>52.540714285714287</v>
      </c>
      <c r="M1488" s="24">
        <f t="shared" si="326"/>
        <v>308.28041572924008</v>
      </c>
      <c r="N1488" s="26">
        <f t="shared" si="322"/>
        <v>35.130415729240099</v>
      </c>
      <c r="O1488" s="26">
        <f t="shared" si="327"/>
        <v>24.766666666666666</v>
      </c>
      <c r="AA1488" s="26">
        <f t="shared" si="328"/>
        <v>1486</v>
      </c>
      <c r="AB1488" s="26">
        <f t="shared" si="334"/>
        <v>32.489087782925388</v>
      </c>
      <c r="AC1488" s="26">
        <f t="shared" si="335"/>
        <v>20.051626502788871</v>
      </c>
      <c r="AD1488" s="26">
        <f t="shared" si="329"/>
        <v>52.540714285714287</v>
      </c>
      <c r="AE1488" s="24">
        <f t="shared" si="330"/>
        <v>308.28041572924008</v>
      </c>
      <c r="AF1488" s="26">
        <f t="shared" si="323"/>
        <v>35.130415729240099</v>
      </c>
      <c r="AG1488" s="26">
        <f t="shared" si="331"/>
        <v>24.766666666666666</v>
      </c>
    </row>
    <row r="1489" spans="9:33" x14ac:dyDescent="0.3">
      <c r="I1489" s="26">
        <f t="shared" si="324"/>
        <v>1487</v>
      </c>
      <c r="J1489" s="26">
        <f t="shared" si="332"/>
        <v>32.51095123365414</v>
      </c>
      <c r="K1489" s="26">
        <f t="shared" si="333"/>
        <v>20.06512019491726</v>
      </c>
      <c r="L1489" s="26">
        <f t="shared" si="325"/>
        <v>52.576071428571431</v>
      </c>
      <c r="M1489" s="24">
        <f t="shared" si="326"/>
        <v>308.28041572924008</v>
      </c>
      <c r="N1489" s="26">
        <f t="shared" si="322"/>
        <v>35.130415729240099</v>
      </c>
      <c r="O1489" s="26">
        <f t="shared" si="327"/>
        <v>24.783333333333335</v>
      </c>
      <c r="AA1489" s="26">
        <f t="shared" si="328"/>
        <v>1487</v>
      </c>
      <c r="AB1489" s="26">
        <f t="shared" si="334"/>
        <v>32.51095123365414</v>
      </c>
      <c r="AC1489" s="26">
        <f t="shared" si="335"/>
        <v>20.06512019491726</v>
      </c>
      <c r="AD1489" s="26">
        <f t="shared" si="329"/>
        <v>52.576071428571431</v>
      </c>
      <c r="AE1489" s="24">
        <f t="shared" si="330"/>
        <v>308.28041572924008</v>
      </c>
      <c r="AF1489" s="26">
        <f t="shared" si="323"/>
        <v>35.130415729240099</v>
      </c>
      <c r="AG1489" s="26">
        <f t="shared" si="331"/>
        <v>24.783333333333335</v>
      </c>
    </row>
    <row r="1490" spans="9:33" x14ac:dyDescent="0.3">
      <c r="I1490" s="26">
        <f t="shared" si="324"/>
        <v>1488</v>
      </c>
      <c r="J1490" s="26">
        <f t="shared" si="332"/>
        <v>32.532814684382892</v>
      </c>
      <c r="K1490" s="26">
        <f t="shared" si="333"/>
        <v>20.078613887045652</v>
      </c>
      <c r="L1490" s="26">
        <f t="shared" si="325"/>
        <v>52.611428571428576</v>
      </c>
      <c r="M1490" s="24">
        <f t="shared" si="326"/>
        <v>308.28041572924008</v>
      </c>
      <c r="N1490" s="26">
        <f t="shared" si="322"/>
        <v>35.130415729240099</v>
      </c>
      <c r="O1490" s="26">
        <f t="shared" si="327"/>
        <v>24.8</v>
      </c>
      <c r="AA1490" s="26">
        <f t="shared" si="328"/>
        <v>1488</v>
      </c>
      <c r="AB1490" s="26">
        <f t="shared" si="334"/>
        <v>32.532814684382892</v>
      </c>
      <c r="AC1490" s="26">
        <f t="shared" si="335"/>
        <v>20.078613887045652</v>
      </c>
      <c r="AD1490" s="26">
        <f t="shared" si="329"/>
        <v>52.611428571428576</v>
      </c>
      <c r="AE1490" s="24">
        <f t="shared" si="330"/>
        <v>308.28041572924008</v>
      </c>
      <c r="AF1490" s="26">
        <f t="shared" si="323"/>
        <v>35.130415729240099</v>
      </c>
      <c r="AG1490" s="26">
        <f t="shared" si="331"/>
        <v>24.8</v>
      </c>
    </row>
    <row r="1491" spans="9:33" x14ac:dyDescent="0.3">
      <c r="I1491" s="26">
        <f t="shared" si="324"/>
        <v>1489</v>
      </c>
      <c r="J1491" s="26">
        <f t="shared" si="332"/>
        <v>32.554678135111644</v>
      </c>
      <c r="K1491" s="26">
        <f t="shared" si="333"/>
        <v>20.092107579174044</v>
      </c>
      <c r="L1491" s="26">
        <f t="shared" si="325"/>
        <v>52.646785714285713</v>
      </c>
      <c r="M1491" s="24">
        <f t="shared" si="326"/>
        <v>308.28041572924008</v>
      </c>
      <c r="N1491" s="26">
        <f t="shared" si="322"/>
        <v>35.130415729240099</v>
      </c>
      <c r="O1491" s="26">
        <f t="shared" si="327"/>
        <v>24.816666666666666</v>
      </c>
      <c r="AA1491" s="26">
        <f t="shared" si="328"/>
        <v>1489</v>
      </c>
      <c r="AB1491" s="26">
        <f t="shared" si="334"/>
        <v>32.554678135111644</v>
      </c>
      <c r="AC1491" s="26">
        <f t="shared" si="335"/>
        <v>20.092107579174044</v>
      </c>
      <c r="AD1491" s="26">
        <f t="shared" si="329"/>
        <v>52.646785714285713</v>
      </c>
      <c r="AE1491" s="24">
        <f t="shared" si="330"/>
        <v>308.28041572924008</v>
      </c>
      <c r="AF1491" s="26">
        <f t="shared" si="323"/>
        <v>35.130415729240099</v>
      </c>
      <c r="AG1491" s="26">
        <f t="shared" si="331"/>
        <v>24.816666666666666</v>
      </c>
    </row>
    <row r="1492" spans="9:33" x14ac:dyDescent="0.3">
      <c r="I1492" s="26">
        <f t="shared" si="324"/>
        <v>1490</v>
      </c>
      <c r="J1492" s="26">
        <f t="shared" si="332"/>
        <v>32.576541585840395</v>
      </c>
      <c r="K1492" s="26">
        <f t="shared" si="333"/>
        <v>20.105601271302433</v>
      </c>
      <c r="L1492" s="26">
        <f t="shared" si="325"/>
        <v>52.682142857142857</v>
      </c>
      <c r="M1492" s="24">
        <f t="shared" si="326"/>
        <v>308.28041572924008</v>
      </c>
      <c r="N1492" s="26">
        <f t="shared" si="322"/>
        <v>35.130415729240099</v>
      </c>
      <c r="O1492" s="26">
        <f t="shared" si="327"/>
        <v>24.833333333333332</v>
      </c>
      <c r="AA1492" s="26">
        <f t="shared" si="328"/>
        <v>1490</v>
      </c>
      <c r="AB1492" s="26">
        <f t="shared" si="334"/>
        <v>32.576541585840395</v>
      </c>
      <c r="AC1492" s="26">
        <f t="shared" si="335"/>
        <v>20.105601271302433</v>
      </c>
      <c r="AD1492" s="26">
        <f t="shared" si="329"/>
        <v>52.682142857142857</v>
      </c>
      <c r="AE1492" s="24">
        <f t="shared" si="330"/>
        <v>308.28041572924008</v>
      </c>
      <c r="AF1492" s="26">
        <f t="shared" si="323"/>
        <v>35.130415729240099</v>
      </c>
      <c r="AG1492" s="26">
        <f t="shared" si="331"/>
        <v>24.833333333333332</v>
      </c>
    </row>
    <row r="1493" spans="9:33" x14ac:dyDescent="0.3">
      <c r="I1493" s="26">
        <f t="shared" si="324"/>
        <v>1491</v>
      </c>
      <c r="J1493" s="26">
        <f t="shared" si="332"/>
        <v>32.598405036569147</v>
      </c>
      <c r="K1493" s="26">
        <f t="shared" si="333"/>
        <v>20.119094963430825</v>
      </c>
      <c r="L1493" s="26">
        <f t="shared" si="325"/>
        <v>52.717500000000001</v>
      </c>
      <c r="M1493" s="24">
        <f t="shared" si="326"/>
        <v>308.28041572924008</v>
      </c>
      <c r="N1493" s="26">
        <f t="shared" si="322"/>
        <v>35.130415729240099</v>
      </c>
      <c r="O1493" s="26">
        <f t="shared" si="327"/>
        <v>24.85</v>
      </c>
      <c r="AA1493" s="26">
        <f t="shared" si="328"/>
        <v>1491</v>
      </c>
      <c r="AB1493" s="26">
        <f t="shared" si="334"/>
        <v>32.598405036569147</v>
      </c>
      <c r="AC1493" s="26">
        <f t="shared" si="335"/>
        <v>20.119094963430825</v>
      </c>
      <c r="AD1493" s="26">
        <f t="shared" si="329"/>
        <v>52.717500000000001</v>
      </c>
      <c r="AE1493" s="24">
        <f t="shared" si="330"/>
        <v>308.28041572924008</v>
      </c>
      <c r="AF1493" s="26">
        <f t="shared" si="323"/>
        <v>35.130415729240099</v>
      </c>
      <c r="AG1493" s="26">
        <f t="shared" si="331"/>
        <v>24.85</v>
      </c>
    </row>
    <row r="1494" spans="9:33" x14ac:dyDescent="0.3">
      <c r="I1494" s="26">
        <f t="shared" si="324"/>
        <v>1492</v>
      </c>
      <c r="J1494" s="26">
        <f t="shared" si="332"/>
        <v>32.620268487297899</v>
      </c>
      <c r="K1494" s="26">
        <f t="shared" si="333"/>
        <v>20.132588655559214</v>
      </c>
      <c r="L1494" s="26">
        <f t="shared" si="325"/>
        <v>52.752857142857145</v>
      </c>
      <c r="M1494" s="24">
        <f t="shared" si="326"/>
        <v>308.28041572924008</v>
      </c>
      <c r="N1494" s="26">
        <f t="shared" si="322"/>
        <v>35.130415729240099</v>
      </c>
      <c r="O1494" s="26">
        <f t="shared" si="327"/>
        <v>24.866666666666667</v>
      </c>
      <c r="AA1494" s="26">
        <f t="shared" si="328"/>
        <v>1492</v>
      </c>
      <c r="AB1494" s="26">
        <f t="shared" si="334"/>
        <v>32.620268487297899</v>
      </c>
      <c r="AC1494" s="26">
        <f t="shared" si="335"/>
        <v>20.132588655559214</v>
      </c>
      <c r="AD1494" s="26">
        <f t="shared" si="329"/>
        <v>52.752857142857145</v>
      </c>
      <c r="AE1494" s="24">
        <f t="shared" si="330"/>
        <v>308.28041572924008</v>
      </c>
      <c r="AF1494" s="26">
        <f t="shared" si="323"/>
        <v>35.130415729240099</v>
      </c>
      <c r="AG1494" s="26">
        <f t="shared" si="331"/>
        <v>24.866666666666667</v>
      </c>
    </row>
    <row r="1495" spans="9:33" x14ac:dyDescent="0.3">
      <c r="I1495" s="26">
        <f t="shared" si="324"/>
        <v>1493</v>
      </c>
      <c r="J1495" s="26">
        <f t="shared" si="332"/>
        <v>32.642131938026651</v>
      </c>
      <c r="K1495" s="26">
        <f t="shared" si="333"/>
        <v>20.146082347687607</v>
      </c>
      <c r="L1495" s="26">
        <f t="shared" si="325"/>
        <v>52.78821428571429</v>
      </c>
      <c r="M1495" s="24">
        <f t="shared" si="326"/>
        <v>308.28041572924008</v>
      </c>
      <c r="N1495" s="26">
        <f t="shared" si="322"/>
        <v>35.130415729240099</v>
      </c>
      <c r="O1495" s="26">
        <f t="shared" si="327"/>
        <v>24.883333333333333</v>
      </c>
      <c r="AA1495" s="26">
        <f t="shared" si="328"/>
        <v>1493</v>
      </c>
      <c r="AB1495" s="26">
        <f t="shared" si="334"/>
        <v>32.642131938026651</v>
      </c>
      <c r="AC1495" s="26">
        <f t="shared" si="335"/>
        <v>20.146082347687607</v>
      </c>
      <c r="AD1495" s="26">
        <f t="shared" si="329"/>
        <v>52.78821428571429</v>
      </c>
      <c r="AE1495" s="24">
        <f t="shared" si="330"/>
        <v>308.28041572924008</v>
      </c>
      <c r="AF1495" s="26">
        <f t="shared" si="323"/>
        <v>35.130415729240099</v>
      </c>
      <c r="AG1495" s="26">
        <f t="shared" si="331"/>
        <v>24.883333333333333</v>
      </c>
    </row>
    <row r="1496" spans="9:33" x14ac:dyDescent="0.3">
      <c r="I1496" s="26">
        <f t="shared" si="324"/>
        <v>1494</v>
      </c>
      <c r="J1496" s="26">
        <f t="shared" si="332"/>
        <v>32.663995388755403</v>
      </c>
      <c r="K1496" s="26">
        <f t="shared" si="333"/>
        <v>20.159576039815995</v>
      </c>
      <c r="L1496" s="26">
        <f t="shared" si="325"/>
        <v>52.823571428571427</v>
      </c>
      <c r="M1496" s="24">
        <f t="shared" si="326"/>
        <v>308.28041572924008</v>
      </c>
      <c r="N1496" s="26">
        <f t="shared" si="322"/>
        <v>35.130415729240099</v>
      </c>
      <c r="O1496" s="26">
        <f t="shared" si="327"/>
        <v>24.9</v>
      </c>
      <c r="AA1496" s="26">
        <f t="shared" si="328"/>
        <v>1494</v>
      </c>
      <c r="AB1496" s="26">
        <f t="shared" si="334"/>
        <v>32.663995388755403</v>
      </c>
      <c r="AC1496" s="26">
        <f t="shared" si="335"/>
        <v>20.159576039815995</v>
      </c>
      <c r="AD1496" s="26">
        <f t="shared" si="329"/>
        <v>52.823571428571427</v>
      </c>
      <c r="AE1496" s="24">
        <f t="shared" si="330"/>
        <v>308.28041572924008</v>
      </c>
      <c r="AF1496" s="26">
        <f t="shared" si="323"/>
        <v>35.130415729240099</v>
      </c>
      <c r="AG1496" s="26">
        <f t="shared" si="331"/>
        <v>24.9</v>
      </c>
    </row>
    <row r="1497" spans="9:33" x14ac:dyDescent="0.3">
      <c r="I1497" s="26">
        <f t="shared" si="324"/>
        <v>1495</v>
      </c>
      <c r="J1497" s="26">
        <f t="shared" si="332"/>
        <v>32.685858839484155</v>
      </c>
      <c r="K1497" s="26">
        <f t="shared" si="333"/>
        <v>20.173069731944388</v>
      </c>
      <c r="L1497" s="26">
        <f t="shared" si="325"/>
        <v>52.858928571428571</v>
      </c>
      <c r="M1497" s="24">
        <f t="shared" si="326"/>
        <v>308.28041572924008</v>
      </c>
      <c r="N1497" s="26">
        <f t="shared" si="322"/>
        <v>35.130415729240099</v>
      </c>
      <c r="O1497" s="26">
        <f t="shared" si="327"/>
        <v>24.916666666666668</v>
      </c>
      <c r="AA1497" s="26">
        <f t="shared" si="328"/>
        <v>1495</v>
      </c>
      <c r="AB1497" s="26">
        <f t="shared" si="334"/>
        <v>32.685858839484155</v>
      </c>
      <c r="AC1497" s="26">
        <f t="shared" si="335"/>
        <v>20.173069731944388</v>
      </c>
      <c r="AD1497" s="26">
        <f t="shared" si="329"/>
        <v>52.858928571428571</v>
      </c>
      <c r="AE1497" s="24">
        <f t="shared" si="330"/>
        <v>308.28041572924008</v>
      </c>
      <c r="AF1497" s="26">
        <f t="shared" si="323"/>
        <v>35.130415729240099</v>
      </c>
      <c r="AG1497" s="26">
        <f t="shared" si="331"/>
        <v>24.916666666666668</v>
      </c>
    </row>
    <row r="1498" spans="9:33" x14ac:dyDescent="0.3">
      <c r="I1498" s="26">
        <f t="shared" si="324"/>
        <v>1496</v>
      </c>
      <c r="J1498" s="26">
        <f t="shared" si="332"/>
        <v>32.707722290212907</v>
      </c>
      <c r="K1498" s="26">
        <f t="shared" si="333"/>
        <v>20.18656342407278</v>
      </c>
      <c r="L1498" s="26">
        <f t="shared" si="325"/>
        <v>52.894285714285715</v>
      </c>
      <c r="M1498" s="24">
        <f t="shared" si="326"/>
        <v>308.28041572924008</v>
      </c>
      <c r="N1498" s="26">
        <f t="shared" si="322"/>
        <v>35.130415729240099</v>
      </c>
      <c r="O1498" s="26">
        <f t="shared" si="327"/>
        <v>24.933333333333334</v>
      </c>
      <c r="AA1498" s="26">
        <f t="shared" si="328"/>
        <v>1496</v>
      </c>
      <c r="AB1498" s="26">
        <f t="shared" si="334"/>
        <v>32.707722290212907</v>
      </c>
      <c r="AC1498" s="26">
        <f t="shared" si="335"/>
        <v>20.18656342407278</v>
      </c>
      <c r="AD1498" s="26">
        <f t="shared" si="329"/>
        <v>52.894285714285715</v>
      </c>
      <c r="AE1498" s="24">
        <f t="shared" si="330"/>
        <v>308.28041572924008</v>
      </c>
      <c r="AF1498" s="26">
        <f t="shared" si="323"/>
        <v>35.130415729240099</v>
      </c>
      <c r="AG1498" s="26">
        <f t="shared" si="331"/>
        <v>24.933333333333334</v>
      </c>
    </row>
    <row r="1499" spans="9:33" x14ac:dyDescent="0.3">
      <c r="I1499" s="26">
        <f t="shared" si="324"/>
        <v>1497</v>
      </c>
      <c r="J1499" s="26">
        <f t="shared" si="332"/>
        <v>32.729585740941658</v>
      </c>
      <c r="K1499" s="26">
        <f t="shared" si="333"/>
        <v>20.200057116201169</v>
      </c>
      <c r="L1499" s="26">
        <f t="shared" si="325"/>
        <v>52.929642857142859</v>
      </c>
      <c r="M1499" s="24">
        <f t="shared" si="326"/>
        <v>308.28041572924008</v>
      </c>
      <c r="N1499" s="26">
        <f t="shared" si="322"/>
        <v>35.130415729240099</v>
      </c>
      <c r="O1499" s="26">
        <f t="shared" si="327"/>
        <v>24.95</v>
      </c>
      <c r="AA1499" s="26">
        <f t="shared" si="328"/>
        <v>1497</v>
      </c>
      <c r="AB1499" s="26">
        <f t="shared" si="334"/>
        <v>32.729585740941658</v>
      </c>
      <c r="AC1499" s="26">
        <f t="shared" si="335"/>
        <v>20.200057116201169</v>
      </c>
      <c r="AD1499" s="26">
        <f t="shared" si="329"/>
        <v>52.929642857142859</v>
      </c>
      <c r="AE1499" s="24">
        <f t="shared" si="330"/>
        <v>308.28041572924008</v>
      </c>
      <c r="AF1499" s="26">
        <f t="shared" si="323"/>
        <v>35.130415729240099</v>
      </c>
      <c r="AG1499" s="26">
        <f t="shared" si="331"/>
        <v>24.95</v>
      </c>
    </row>
    <row r="1500" spans="9:33" x14ac:dyDescent="0.3">
      <c r="I1500" s="26">
        <f t="shared" si="324"/>
        <v>1498</v>
      </c>
      <c r="J1500" s="26">
        <f t="shared" si="332"/>
        <v>32.75144919167041</v>
      </c>
      <c r="K1500" s="26">
        <f t="shared" si="333"/>
        <v>20.213550808329561</v>
      </c>
      <c r="L1500" s="26">
        <f t="shared" si="325"/>
        <v>52.965000000000003</v>
      </c>
      <c r="M1500" s="24">
        <f t="shared" si="326"/>
        <v>308.28041572924008</v>
      </c>
      <c r="N1500" s="26">
        <f t="shared" si="322"/>
        <v>35.130415729240099</v>
      </c>
      <c r="O1500" s="26">
        <f t="shared" si="327"/>
        <v>24.966666666666665</v>
      </c>
      <c r="AA1500" s="26">
        <f t="shared" si="328"/>
        <v>1498</v>
      </c>
      <c r="AB1500" s="26">
        <f t="shared" si="334"/>
        <v>32.75144919167041</v>
      </c>
      <c r="AC1500" s="26">
        <f t="shared" si="335"/>
        <v>20.213550808329561</v>
      </c>
      <c r="AD1500" s="26">
        <f t="shared" si="329"/>
        <v>52.965000000000003</v>
      </c>
      <c r="AE1500" s="24">
        <f t="shared" si="330"/>
        <v>308.28041572924008</v>
      </c>
      <c r="AF1500" s="26">
        <f t="shared" si="323"/>
        <v>35.130415729240099</v>
      </c>
      <c r="AG1500" s="26">
        <f t="shared" si="331"/>
        <v>24.966666666666665</v>
      </c>
    </row>
    <row r="1501" spans="9:33" x14ac:dyDescent="0.3">
      <c r="I1501" s="26">
        <f t="shared" si="324"/>
        <v>1499</v>
      </c>
      <c r="J1501" s="26">
        <f t="shared" si="332"/>
        <v>32.773312642399162</v>
      </c>
      <c r="K1501" s="26">
        <f t="shared" si="333"/>
        <v>20.22704450045795</v>
      </c>
      <c r="L1501" s="26">
        <f t="shared" si="325"/>
        <v>53.000357142857141</v>
      </c>
      <c r="M1501" s="24">
        <f t="shared" si="326"/>
        <v>308.28041572924008</v>
      </c>
      <c r="N1501" s="26">
        <f t="shared" si="322"/>
        <v>35.130415729240099</v>
      </c>
      <c r="O1501" s="26">
        <f t="shared" si="327"/>
        <v>24.983333333333334</v>
      </c>
      <c r="AA1501" s="26">
        <f t="shared" si="328"/>
        <v>1499</v>
      </c>
      <c r="AB1501" s="26">
        <f t="shared" si="334"/>
        <v>32.773312642399162</v>
      </c>
      <c r="AC1501" s="26">
        <f t="shared" si="335"/>
        <v>20.22704450045795</v>
      </c>
      <c r="AD1501" s="26">
        <f t="shared" si="329"/>
        <v>53.000357142857141</v>
      </c>
      <c r="AE1501" s="24">
        <f t="shared" si="330"/>
        <v>308.28041572924008</v>
      </c>
      <c r="AF1501" s="26">
        <f t="shared" si="323"/>
        <v>35.130415729240099</v>
      </c>
      <c r="AG1501" s="26">
        <f t="shared" si="331"/>
        <v>24.983333333333334</v>
      </c>
    </row>
    <row r="1502" spans="9:33" x14ac:dyDescent="0.3">
      <c r="I1502" s="26">
        <f t="shared" si="324"/>
        <v>1500</v>
      </c>
      <c r="J1502" s="26">
        <f t="shared" si="332"/>
        <v>32.795176093127914</v>
      </c>
      <c r="K1502" s="26">
        <f t="shared" si="333"/>
        <v>20.240538192586342</v>
      </c>
      <c r="L1502" s="26">
        <f t="shared" si="325"/>
        <v>53.035714285714285</v>
      </c>
      <c r="M1502" s="24">
        <f t="shared" si="326"/>
        <v>308.28041572924008</v>
      </c>
      <c r="N1502" s="26">
        <f t="shared" si="322"/>
        <v>35.130415729240099</v>
      </c>
      <c r="O1502" s="26">
        <f t="shared" si="327"/>
        <v>25</v>
      </c>
      <c r="AA1502" s="26">
        <f t="shared" si="328"/>
        <v>1500</v>
      </c>
      <c r="AB1502" s="26">
        <f t="shared" si="334"/>
        <v>32.795176093127914</v>
      </c>
      <c r="AC1502" s="26">
        <f t="shared" si="335"/>
        <v>20.240538192586342</v>
      </c>
      <c r="AD1502" s="26">
        <f t="shared" si="329"/>
        <v>53.035714285714285</v>
      </c>
      <c r="AE1502" s="24">
        <f t="shared" si="330"/>
        <v>308.28041572924008</v>
      </c>
      <c r="AF1502" s="26">
        <f t="shared" si="323"/>
        <v>35.130415729240099</v>
      </c>
      <c r="AG1502" s="26">
        <f t="shared" si="331"/>
        <v>25</v>
      </c>
    </row>
    <row r="1503" spans="9:33" x14ac:dyDescent="0.3">
      <c r="I1503" s="26">
        <f t="shared" si="324"/>
        <v>1501</v>
      </c>
      <c r="J1503" s="26">
        <f t="shared" si="332"/>
        <v>32.817039543856666</v>
      </c>
      <c r="K1503" s="26">
        <f t="shared" si="333"/>
        <v>20.254031884714735</v>
      </c>
      <c r="L1503" s="26">
        <f t="shared" si="325"/>
        <v>53.071071428571429</v>
      </c>
      <c r="M1503" s="24">
        <f t="shared" si="326"/>
        <v>308.28041572924008</v>
      </c>
      <c r="N1503" s="26">
        <f t="shared" si="322"/>
        <v>35.130415729240099</v>
      </c>
      <c r="O1503" s="26">
        <f t="shared" si="327"/>
        <v>25.016666666666666</v>
      </c>
      <c r="AA1503" s="26">
        <f t="shared" si="328"/>
        <v>1501</v>
      </c>
      <c r="AB1503" s="26">
        <f t="shared" si="334"/>
        <v>32.817039543856666</v>
      </c>
      <c r="AC1503" s="26">
        <f t="shared" si="335"/>
        <v>20.254031884714735</v>
      </c>
      <c r="AD1503" s="26">
        <f t="shared" si="329"/>
        <v>53.071071428571429</v>
      </c>
      <c r="AE1503" s="24">
        <f t="shared" si="330"/>
        <v>308.28041572924008</v>
      </c>
      <c r="AF1503" s="26">
        <f t="shared" si="323"/>
        <v>35.130415729240099</v>
      </c>
      <c r="AG1503" s="26">
        <f t="shared" si="331"/>
        <v>25.016666666666666</v>
      </c>
    </row>
    <row r="1504" spans="9:33" x14ac:dyDescent="0.3">
      <c r="I1504" s="26">
        <f t="shared" si="324"/>
        <v>1502</v>
      </c>
      <c r="J1504" s="26">
        <f t="shared" si="332"/>
        <v>32.838902994585418</v>
      </c>
      <c r="K1504" s="26">
        <f t="shared" si="333"/>
        <v>20.267525576843124</v>
      </c>
      <c r="L1504" s="26">
        <f t="shared" si="325"/>
        <v>53.106428571428573</v>
      </c>
      <c r="M1504" s="24">
        <f t="shared" si="326"/>
        <v>308.28041572924008</v>
      </c>
      <c r="N1504" s="26">
        <f t="shared" si="322"/>
        <v>35.130415729240099</v>
      </c>
      <c r="O1504" s="26">
        <f t="shared" si="327"/>
        <v>25.033333333333335</v>
      </c>
      <c r="AA1504" s="26">
        <f t="shared" si="328"/>
        <v>1502</v>
      </c>
      <c r="AB1504" s="26">
        <f t="shared" si="334"/>
        <v>32.838902994585418</v>
      </c>
      <c r="AC1504" s="26">
        <f t="shared" si="335"/>
        <v>20.267525576843124</v>
      </c>
      <c r="AD1504" s="26">
        <f t="shared" si="329"/>
        <v>53.106428571428573</v>
      </c>
      <c r="AE1504" s="24">
        <f t="shared" si="330"/>
        <v>308.28041572924008</v>
      </c>
      <c r="AF1504" s="26">
        <f t="shared" si="323"/>
        <v>35.130415729240099</v>
      </c>
      <c r="AG1504" s="26">
        <f t="shared" si="331"/>
        <v>25.033333333333335</v>
      </c>
    </row>
    <row r="1505" spans="9:33" x14ac:dyDescent="0.3">
      <c r="I1505" s="26">
        <f t="shared" si="324"/>
        <v>1503</v>
      </c>
      <c r="J1505" s="26">
        <f t="shared" si="332"/>
        <v>32.860766445314169</v>
      </c>
      <c r="K1505" s="26">
        <f t="shared" si="333"/>
        <v>20.281019268971516</v>
      </c>
      <c r="L1505" s="26">
        <f t="shared" si="325"/>
        <v>53.141785714285717</v>
      </c>
      <c r="M1505" s="24">
        <f t="shared" si="326"/>
        <v>308.28041572924008</v>
      </c>
      <c r="N1505" s="26">
        <f t="shared" si="322"/>
        <v>35.130415729240099</v>
      </c>
      <c r="O1505" s="26">
        <f t="shared" si="327"/>
        <v>25.05</v>
      </c>
      <c r="AA1505" s="26">
        <f t="shared" si="328"/>
        <v>1503</v>
      </c>
      <c r="AB1505" s="26">
        <f t="shared" si="334"/>
        <v>32.860766445314169</v>
      </c>
      <c r="AC1505" s="26">
        <f t="shared" si="335"/>
        <v>20.281019268971516</v>
      </c>
      <c r="AD1505" s="26">
        <f t="shared" si="329"/>
        <v>53.141785714285717</v>
      </c>
      <c r="AE1505" s="24">
        <f t="shared" si="330"/>
        <v>308.28041572924008</v>
      </c>
      <c r="AF1505" s="26">
        <f t="shared" si="323"/>
        <v>35.130415729240099</v>
      </c>
      <c r="AG1505" s="26">
        <f t="shared" si="331"/>
        <v>25.05</v>
      </c>
    </row>
    <row r="1506" spans="9:33" x14ac:dyDescent="0.3">
      <c r="I1506" s="26">
        <f t="shared" si="324"/>
        <v>1504</v>
      </c>
      <c r="J1506" s="26">
        <f t="shared" si="332"/>
        <v>32.882629896042921</v>
      </c>
      <c r="K1506" s="26">
        <f t="shared" si="333"/>
        <v>20.294512961099905</v>
      </c>
      <c r="L1506" s="26">
        <f t="shared" si="325"/>
        <v>53.177142857142861</v>
      </c>
      <c r="M1506" s="24">
        <f t="shared" si="326"/>
        <v>308.28041572924008</v>
      </c>
      <c r="N1506" s="26">
        <f t="shared" si="322"/>
        <v>35.130415729240099</v>
      </c>
      <c r="O1506" s="26">
        <f t="shared" si="327"/>
        <v>25.066666666666666</v>
      </c>
      <c r="AA1506" s="26">
        <f t="shared" si="328"/>
        <v>1504</v>
      </c>
      <c r="AB1506" s="26">
        <f t="shared" si="334"/>
        <v>32.882629896042921</v>
      </c>
      <c r="AC1506" s="26">
        <f t="shared" si="335"/>
        <v>20.294512961099905</v>
      </c>
      <c r="AD1506" s="26">
        <f t="shared" si="329"/>
        <v>53.177142857142861</v>
      </c>
      <c r="AE1506" s="24">
        <f t="shared" si="330"/>
        <v>308.28041572924008</v>
      </c>
      <c r="AF1506" s="26">
        <f t="shared" si="323"/>
        <v>35.130415729240099</v>
      </c>
      <c r="AG1506" s="26">
        <f t="shared" si="331"/>
        <v>25.066666666666666</v>
      </c>
    </row>
    <row r="1507" spans="9:33" x14ac:dyDescent="0.3">
      <c r="I1507" s="26">
        <f t="shared" si="324"/>
        <v>1505</v>
      </c>
      <c r="J1507" s="26">
        <f t="shared" si="332"/>
        <v>32.904493346771673</v>
      </c>
      <c r="K1507" s="26">
        <f t="shared" si="333"/>
        <v>20.308006653228297</v>
      </c>
      <c r="L1507" s="26">
        <f t="shared" si="325"/>
        <v>53.212499999999999</v>
      </c>
      <c r="M1507" s="24">
        <f t="shared" si="326"/>
        <v>308.28041572924008</v>
      </c>
      <c r="N1507" s="26">
        <f t="shared" si="322"/>
        <v>35.130415729240099</v>
      </c>
      <c r="O1507" s="26">
        <f t="shared" si="327"/>
        <v>25.083333333333332</v>
      </c>
      <c r="AA1507" s="26">
        <f t="shared" si="328"/>
        <v>1505</v>
      </c>
      <c r="AB1507" s="26">
        <f t="shared" si="334"/>
        <v>32.904493346771673</v>
      </c>
      <c r="AC1507" s="26">
        <f t="shared" si="335"/>
        <v>20.308006653228297</v>
      </c>
      <c r="AD1507" s="26">
        <f t="shared" si="329"/>
        <v>53.212499999999999</v>
      </c>
      <c r="AE1507" s="24">
        <f t="shared" si="330"/>
        <v>308.28041572924008</v>
      </c>
      <c r="AF1507" s="26">
        <f t="shared" si="323"/>
        <v>35.130415729240099</v>
      </c>
      <c r="AG1507" s="26">
        <f t="shared" si="331"/>
        <v>25.083333333333332</v>
      </c>
    </row>
    <row r="1508" spans="9:33" x14ac:dyDescent="0.3">
      <c r="I1508" s="26">
        <f t="shared" si="324"/>
        <v>1506</v>
      </c>
      <c r="J1508" s="26">
        <f t="shared" si="332"/>
        <v>32.926356797500425</v>
      </c>
      <c r="K1508" s="26">
        <f t="shared" si="333"/>
        <v>20.321500345356689</v>
      </c>
      <c r="L1508" s="26">
        <f t="shared" si="325"/>
        <v>53.247857142857143</v>
      </c>
      <c r="M1508" s="24">
        <f t="shared" si="326"/>
        <v>308.28041572924008</v>
      </c>
      <c r="N1508" s="26">
        <f t="shared" si="322"/>
        <v>35.130415729240099</v>
      </c>
      <c r="O1508" s="26">
        <f t="shared" si="327"/>
        <v>25.1</v>
      </c>
      <c r="AA1508" s="26">
        <f t="shared" si="328"/>
        <v>1506</v>
      </c>
      <c r="AB1508" s="26">
        <f t="shared" si="334"/>
        <v>32.926356797500425</v>
      </c>
      <c r="AC1508" s="26">
        <f t="shared" si="335"/>
        <v>20.321500345356689</v>
      </c>
      <c r="AD1508" s="26">
        <f t="shared" si="329"/>
        <v>53.247857142857143</v>
      </c>
      <c r="AE1508" s="24">
        <f t="shared" si="330"/>
        <v>308.28041572924008</v>
      </c>
      <c r="AF1508" s="26">
        <f t="shared" si="323"/>
        <v>35.130415729240099</v>
      </c>
      <c r="AG1508" s="26">
        <f t="shared" si="331"/>
        <v>25.1</v>
      </c>
    </row>
    <row r="1509" spans="9:33" x14ac:dyDescent="0.3">
      <c r="I1509" s="26"/>
      <c r="J1509" s="26"/>
      <c r="K1509" s="26"/>
      <c r="L1509" s="26"/>
      <c r="M1509" s="24"/>
      <c r="N1509" s="26"/>
      <c r="O1509" s="26"/>
      <c r="AA1509" s="26"/>
      <c r="AB1509" s="26"/>
      <c r="AC1509" s="26"/>
      <c r="AD1509" s="26"/>
      <c r="AE1509" s="24"/>
      <c r="AF1509" s="26"/>
      <c r="AG1509" s="26"/>
    </row>
    <row r="1510" spans="9:33" x14ac:dyDescent="0.3">
      <c r="I1510" s="26"/>
      <c r="J1510" s="26"/>
      <c r="K1510" s="26"/>
      <c r="L1510" s="26"/>
      <c r="M1510" s="24"/>
      <c r="N1510" s="26"/>
      <c r="O1510" s="26"/>
      <c r="AA1510" s="26"/>
      <c r="AB1510" s="26"/>
      <c r="AC1510" s="26"/>
      <c r="AD1510" s="26"/>
      <c r="AE1510" s="24"/>
      <c r="AF1510" s="26"/>
      <c r="AG1510" s="26"/>
    </row>
    <row r="1511" spans="9:33" x14ac:dyDescent="0.3">
      <c r="I1511" s="26"/>
      <c r="J1511" s="26"/>
      <c r="K1511" s="26"/>
      <c r="L1511" s="26"/>
      <c r="M1511" s="24"/>
      <c r="N1511" s="26"/>
      <c r="O1511" s="26"/>
      <c r="AA1511" s="26"/>
      <c r="AB1511" s="26"/>
      <c r="AC1511" s="26"/>
      <c r="AD1511" s="26"/>
      <c r="AE1511" s="24"/>
      <c r="AF1511" s="26"/>
      <c r="AG1511" s="26"/>
    </row>
    <row r="1512" spans="9:33" x14ac:dyDescent="0.3">
      <c r="I1512" s="26"/>
      <c r="J1512" s="26"/>
      <c r="K1512" s="26"/>
      <c r="L1512" s="26"/>
      <c r="M1512" s="24"/>
      <c r="N1512" s="26"/>
      <c r="O1512" s="26"/>
      <c r="AA1512" s="26"/>
      <c r="AB1512" s="26"/>
      <c r="AC1512" s="26"/>
      <c r="AD1512" s="26"/>
      <c r="AE1512" s="24"/>
      <c r="AF1512" s="26"/>
      <c r="AG1512" s="26"/>
    </row>
    <row r="1513" spans="9:33" x14ac:dyDescent="0.3">
      <c r="I1513" s="26"/>
      <c r="J1513" s="26"/>
      <c r="K1513" s="26"/>
      <c r="L1513" s="26"/>
      <c r="M1513" s="24"/>
      <c r="N1513" s="26"/>
      <c r="O1513" s="26"/>
      <c r="AA1513" s="26"/>
      <c r="AB1513" s="26"/>
      <c r="AC1513" s="26"/>
      <c r="AD1513" s="26"/>
      <c r="AE1513" s="24"/>
      <c r="AF1513" s="26"/>
      <c r="AG1513" s="26"/>
    </row>
    <row r="1514" spans="9:33" x14ac:dyDescent="0.3">
      <c r="I1514" s="26"/>
      <c r="J1514" s="26"/>
      <c r="K1514" s="26"/>
      <c r="L1514" s="26"/>
      <c r="M1514" s="24"/>
      <c r="N1514" s="26"/>
      <c r="O1514" s="26"/>
      <c r="AA1514" s="26"/>
      <c r="AB1514" s="26"/>
      <c r="AC1514" s="26"/>
      <c r="AD1514" s="26"/>
      <c r="AE1514" s="24"/>
      <c r="AF1514" s="26"/>
      <c r="AG1514" s="26"/>
    </row>
    <row r="1515" spans="9:33" x14ac:dyDescent="0.3">
      <c r="I1515" s="26"/>
      <c r="J1515" s="26"/>
      <c r="K1515" s="26"/>
      <c r="L1515" s="26"/>
      <c r="M1515" s="24"/>
      <c r="N1515" s="26"/>
      <c r="O1515" s="26"/>
      <c r="AA1515" s="26"/>
      <c r="AB1515" s="26"/>
      <c r="AC1515" s="26"/>
      <c r="AD1515" s="26"/>
      <c r="AE1515" s="24"/>
      <c r="AF1515" s="26"/>
      <c r="AG1515" s="26"/>
    </row>
    <row r="1516" spans="9:33" x14ac:dyDescent="0.3">
      <c r="I1516" s="26"/>
      <c r="J1516" s="26"/>
      <c r="K1516" s="26"/>
      <c r="L1516" s="26"/>
      <c r="M1516" s="24"/>
      <c r="N1516" s="26"/>
      <c r="O1516" s="26"/>
      <c r="AA1516" s="26"/>
      <c r="AB1516" s="26"/>
      <c r="AC1516" s="26"/>
      <c r="AD1516" s="26"/>
      <c r="AE1516" s="24"/>
      <c r="AF1516" s="26"/>
      <c r="AG1516" s="26"/>
    </row>
    <row r="1517" spans="9:33" x14ac:dyDescent="0.3">
      <c r="I1517" s="26"/>
      <c r="J1517" s="26"/>
      <c r="K1517" s="26"/>
      <c r="L1517" s="26"/>
      <c r="M1517" s="24"/>
      <c r="N1517" s="26"/>
      <c r="O1517" s="26"/>
      <c r="AA1517" s="26"/>
      <c r="AB1517" s="26"/>
      <c r="AC1517" s="26"/>
      <c r="AD1517" s="26"/>
      <c r="AE1517" s="24"/>
      <c r="AF1517" s="26"/>
      <c r="AG1517" s="26"/>
    </row>
    <row r="1518" spans="9:33" x14ac:dyDescent="0.3">
      <c r="I1518" s="26"/>
      <c r="J1518" s="26"/>
      <c r="K1518" s="26"/>
      <c r="L1518" s="26"/>
      <c r="M1518" s="24"/>
      <c r="N1518" s="26"/>
      <c r="O1518" s="26"/>
      <c r="AA1518" s="26"/>
      <c r="AB1518" s="26"/>
      <c r="AC1518" s="26"/>
      <c r="AD1518" s="26"/>
      <c r="AE1518" s="24"/>
      <c r="AF1518" s="26"/>
      <c r="AG1518" s="26"/>
    </row>
    <row r="1519" spans="9:33" x14ac:dyDescent="0.3">
      <c r="I1519" s="26"/>
      <c r="J1519" s="26"/>
      <c r="K1519" s="26"/>
      <c r="L1519" s="26"/>
      <c r="M1519" s="24"/>
      <c r="N1519" s="26"/>
      <c r="O1519" s="26"/>
      <c r="AA1519" s="26"/>
      <c r="AB1519" s="26"/>
      <c r="AC1519" s="26"/>
      <c r="AD1519" s="26"/>
      <c r="AE1519" s="24"/>
      <c r="AF1519" s="26"/>
      <c r="AG1519" s="26"/>
    </row>
    <row r="1520" spans="9:33" x14ac:dyDescent="0.3">
      <c r="I1520" s="26"/>
      <c r="J1520" s="26"/>
      <c r="K1520" s="26"/>
      <c r="L1520" s="26"/>
      <c r="M1520" s="24"/>
      <c r="N1520" s="26"/>
      <c r="O1520" s="26"/>
      <c r="AA1520" s="26"/>
      <c r="AB1520" s="26"/>
      <c r="AC1520" s="26"/>
      <c r="AD1520" s="26"/>
      <c r="AE1520" s="24"/>
      <c r="AF1520" s="26"/>
      <c r="AG1520" s="26"/>
    </row>
    <row r="1521" spans="9:33" x14ac:dyDescent="0.3">
      <c r="I1521" s="26"/>
      <c r="J1521" s="26"/>
      <c r="K1521" s="26"/>
      <c r="L1521" s="26"/>
      <c r="M1521" s="24"/>
      <c r="N1521" s="26"/>
      <c r="O1521" s="26"/>
      <c r="AA1521" s="26"/>
      <c r="AB1521" s="26"/>
      <c r="AC1521" s="26"/>
      <c r="AD1521" s="26"/>
      <c r="AE1521" s="24"/>
      <c r="AF1521" s="26"/>
      <c r="AG1521" s="26"/>
    </row>
    <row r="1522" spans="9:33" x14ac:dyDescent="0.3">
      <c r="I1522" s="26"/>
      <c r="J1522" s="26"/>
      <c r="K1522" s="26"/>
      <c r="L1522" s="26"/>
      <c r="M1522" s="24"/>
      <c r="N1522" s="26"/>
      <c r="O1522" s="26"/>
      <c r="AA1522" s="26"/>
      <c r="AB1522" s="26"/>
      <c r="AC1522" s="26"/>
      <c r="AD1522" s="26"/>
      <c r="AE1522" s="24"/>
      <c r="AF1522" s="26"/>
      <c r="AG1522" s="26"/>
    </row>
    <row r="1523" spans="9:33" x14ac:dyDescent="0.3">
      <c r="I1523" s="26"/>
      <c r="J1523" s="26"/>
      <c r="K1523" s="26"/>
      <c r="L1523" s="26"/>
      <c r="M1523" s="24"/>
      <c r="N1523" s="26"/>
      <c r="O1523" s="26"/>
      <c r="AA1523" s="26"/>
      <c r="AB1523" s="26"/>
      <c r="AC1523" s="26"/>
      <c r="AD1523" s="26"/>
      <c r="AE1523" s="24"/>
      <c r="AF1523" s="26"/>
      <c r="AG1523" s="26"/>
    </row>
    <row r="1524" spans="9:33" x14ac:dyDescent="0.3">
      <c r="I1524" s="26"/>
      <c r="J1524" s="26"/>
      <c r="K1524" s="26"/>
      <c r="L1524" s="26"/>
      <c r="M1524" s="24"/>
      <c r="N1524" s="26"/>
      <c r="O1524" s="26"/>
      <c r="AA1524" s="26"/>
      <c r="AB1524" s="26"/>
      <c r="AC1524" s="26"/>
      <c r="AD1524" s="26"/>
      <c r="AE1524" s="24"/>
      <c r="AF1524" s="26"/>
      <c r="AG1524" s="26"/>
    </row>
    <row r="1525" spans="9:33" x14ac:dyDescent="0.3">
      <c r="I1525" s="26"/>
      <c r="J1525" s="26"/>
      <c r="K1525" s="26"/>
      <c r="L1525" s="26"/>
      <c r="M1525" s="24"/>
      <c r="N1525" s="26"/>
      <c r="O1525" s="26"/>
      <c r="AA1525" s="26"/>
      <c r="AB1525" s="26"/>
      <c r="AC1525" s="26"/>
      <c r="AD1525" s="26"/>
      <c r="AE1525" s="24"/>
      <c r="AF1525" s="26"/>
      <c r="AG1525" s="26"/>
    </row>
    <row r="1526" spans="9:33" x14ac:dyDescent="0.3">
      <c r="I1526" s="26"/>
      <c r="J1526" s="26"/>
      <c r="K1526" s="26"/>
      <c r="L1526" s="26"/>
      <c r="M1526" s="24"/>
      <c r="N1526" s="26"/>
      <c r="O1526" s="26"/>
      <c r="AA1526" s="26"/>
      <c r="AB1526" s="26"/>
      <c r="AC1526" s="26"/>
      <c r="AD1526" s="26"/>
      <c r="AE1526" s="24"/>
      <c r="AF1526" s="26"/>
      <c r="AG1526" s="26"/>
    </row>
    <row r="1527" spans="9:33" x14ac:dyDescent="0.3">
      <c r="I1527" s="26"/>
      <c r="J1527" s="26"/>
      <c r="K1527" s="26"/>
      <c r="L1527" s="26"/>
      <c r="M1527" s="24"/>
      <c r="N1527" s="26"/>
      <c r="O1527" s="26"/>
      <c r="AA1527" s="26"/>
      <c r="AB1527" s="26"/>
      <c r="AC1527" s="26"/>
      <c r="AD1527" s="26"/>
      <c r="AE1527" s="24"/>
      <c r="AF1527" s="26"/>
      <c r="AG1527" s="26"/>
    </row>
    <row r="1528" spans="9:33" x14ac:dyDescent="0.3">
      <c r="I1528" s="26"/>
      <c r="J1528" s="26"/>
      <c r="K1528" s="26"/>
      <c r="L1528" s="26"/>
      <c r="M1528" s="24"/>
      <c r="N1528" s="26"/>
      <c r="O1528" s="26"/>
      <c r="AA1528" s="26"/>
      <c r="AB1528" s="26"/>
      <c r="AC1528" s="26"/>
      <c r="AD1528" s="26"/>
      <c r="AE1528" s="24"/>
      <c r="AF1528" s="26"/>
      <c r="AG1528" s="26"/>
    </row>
    <row r="1529" spans="9:33" x14ac:dyDescent="0.3">
      <c r="I1529" s="26"/>
      <c r="J1529" s="26"/>
      <c r="K1529" s="26"/>
      <c r="L1529" s="26"/>
      <c r="M1529" s="24"/>
      <c r="N1529" s="26"/>
      <c r="O1529" s="26"/>
      <c r="AA1529" s="26"/>
      <c r="AB1529" s="26"/>
      <c r="AC1529" s="26"/>
      <c r="AD1529" s="26"/>
      <c r="AE1529" s="24"/>
      <c r="AF1529" s="26"/>
      <c r="AG1529" s="26"/>
    </row>
    <row r="1530" spans="9:33" x14ac:dyDescent="0.3">
      <c r="I1530" s="26"/>
      <c r="J1530" s="26"/>
      <c r="K1530" s="26"/>
      <c r="L1530" s="26"/>
      <c r="M1530" s="24"/>
      <c r="N1530" s="26"/>
      <c r="O1530" s="26"/>
      <c r="AA1530" s="26"/>
      <c r="AB1530" s="26"/>
      <c r="AC1530" s="26"/>
      <c r="AD1530" s="26"/>
      <c r="AE1530" s="24"/>
      <c r="AF1530" s="26"/>
      <c r="AG1530" s="26"/>
    </row>
    <row r="1531" spans="9:33" x14ac:dyDescent="0.3">
      <c r="I1531" s="26"/>
      <c r="J1531" s="26"/>
      <c r="K1531" s="26"/>
      <c r="L1531" s="26"/>
      <c r="M1531" s="24"/>
      <c r="N1531" s="26"/>
      <c r="O1531" s="26"/>
      <c r="AA1531" s="26"/>
      <c r="AB1531" s="26"/>
      <c r="AC1531" s="26"/>
      <c r="AD1531" s="26"/>
      <c r="AE1531" s="24"/>
      <c r="AF1531" s="26"/>
      <c r="AG1531" s="26"/>
    </row>
    <row r="1532" spans="9:33" x14ac:dyDescent="0.3">
      <c r="I1532" s="26"/>
      <c r="J1532" s="26"/>
      <c r="K1532" s="26"/>
      <c r="L1532" s="26"/>
      <c r="M1532" s="24"/>
      <c r="N1532" s="26"/>
      <c r="O1532" s="26"/>
      <c r="AA1532" s="26"/>
      <c r="AB1532" s="26"/>
      <c r="AC1532" s="26"/>
      <c r="AD1532" s="26"/>
      <c r="AE1532" s="24"/>
      <c r="AF1532" s="26"/>
      <c r="AG1532" s="26"/>
    </row>
    <row r="1533" spans="9:33" x14ac:dyDescent="0.3">
      <c r="I1533" s="26"/>
      <c r="J1533" s="26"/>
      <c r="K1533" s="26"/>
      <c r="L1533" s="26"/>
      <c r="M1533" s="24"/>
      <c r="N1533" s="26"/>
      <c r="O1533" s="26"/>
      <c r="AA1533" s="26"/>
      <c r="AB1533" s="26"/>
      <c r="AC1533" s="26"/>
      <c r="AD1533" s="26"/>
      <c r="AE1533" s="24"/>
      <c r="AF1533" s="26"/>
      <c r="AG1533" s="26"/>
    </row>
    <row r="1534" spans="9:33" x14ac:dyDescent="0.3">
      <c r="I1534" s="26"/>
      <c r="J1534" s="26"/>
      <c r="K1534" s="26"/>
      <c r="L1534" s="26"/>
      <c r="M1534" s="24"/>
      <c r="N1534" s="26"/>
      <c r="O1534" s="26"/>
      <c r="AA1534" s="26"/>
      <c r="AB1534" s="26"/>
      <c r="AC1534" s="26"/>
      <c r="AD1534" s="26"/>
      <c r="AE1534" s="24"/>
      <c r="AF1534" s="26"/>
      <c r="AG1534" s="26"/>
    </row>
    <row r="1535" spans="9:33" x14ac:dyDescent="0.3">
      <c r="I1535" s="26"/>
      <c r="J1535" s="26"/>
      <c r="K1535" s="26"/>
      <c r="L1535" s="26"/>
      <c r="M1535" s="24"/>
      <c r="N1535" s="26"/>
      <c r="O1535" s="26"/>
      <c r="AA1535" s="26"/>
      <c r="AB1535" s="26"/>
      <c r="AC1535" s="26"/>
      <c r="AD1535" s="26"/>
      <c r="AE1535" s="24"/>
      <c r="AF1535" s="26"/>
      <c r="AG1535" s="26"/>
    </row>
    <row r="1536" spans="9:33" x14ac:dyDescent="0.3">
      <c r="I1536" s="26"/>
      <c r="J1536" s="26"/>
      <c r="K1536" s="26"/>
      <c r="L1536" s="26"/>
      <c r="M1536" s="24"/>
      <c r="N1536" s="26"/>
      <c r="O1536" s="26"/>
      <c r="AA1536" s="26"/>
      <c r="AB1536" s="26"/>
      <c r="AC1536" s="26"/>
      <c r="AD1536" s="26"/>
      <c r="AE1536" s="24"/>
      <c r="AF1536" s="26"/>
      <c r="AG1536" s="26"/>
    </row>
    <row r="1537" spans="9:33" x14ac:dyDescent="0.3">
      <c r="I1537" s="26"/>
      <c r="J1537" s="26"/>
      <c r="K1537" s="26"/>
      <c r="L1537" s="26"/>
      <c r="M1537" s="24"/>
      <c r="N1537" s="26"/>
      <c r="O1537" s="26"/>
      <c r="AA1537" s="26"/>
      <c r="AB1537" s="26"/>
      <c r="AC1537" s="26"/>
      <c r="AD1537" s="26"/>
      <c r="AE1537" s="24"/>
      <c r="AF1537" s="26"/>
      <c r="AG1537" s="26"/>
    </row>
    <row r="1538" spans="9:33" x14ac:dyDescent="0.3">
      <c r="I1538" s="26"/>
      <c r="J1538" s="26"/>
      <c r="K1538" s="26"/>
      <c r="L1538" s="26"/>
      <c r="M1538" s="24"/>
      <c r="N1538" s="26"/>
      <c r="O1538" s="26"/>
      <c r="AA1538" s="26"/>
      <c r="AB1538" s="26"/>
      <c r="AC1538" s="26"/>
      <c r="AD1538" s="26"/>
      <c r="AE1538" s="24"/>
      <c r="AF1538" s="26"/>
      <c r="AG1538" s="26"/>
    </row>
    <row r="1539" spans="9:33" x14ac:dyDescent="0.3">
      <c r="I1539" s="26"/>
      <c r="J1539" s="26"/>
      <c r="K1539" s="26"/>
      <c r="L1539" s="26"/>
      <c r="M1539" s="24"/>
      <c r="N1539" s="26"/>
      <c r="O1539" s="26"/>
      <c r="AA1539" s="26"/>
      <c r="AB1539" s="26"/>
      <c r="AC1539" s="26"/>
      <c r="AD1539" s="26"/>
      <c r="AE1539" s="24"/>
      <c r="AF1539" s="26"/>
      <c r="AG1539" s="26"/>
    </row>
    <row r="1540" spans="9:33" x14ac:dyDescent="0.3">
      <c r="I1540" s="26"/>
      <c r="J1540" s="26"/>
      <c r="K1540" s="26"/>
      <c r="L1540" s="26"/>
      <c r="M1540" s="24"/>
      <c r="N1540" s="26"/>
      <c r="O1540" s="26"/>
      <c r="AA1540" s="26"/>
      <c r="AB1540" s="26"/>
      <c r="AC1540" s="26"/>
      <c r="AD1540" s="26"/>
      <c r="AE1540" s="24"/>
      <c r="AF1540" s="26"/>
      <c r="AG1540" s="26"/>
    </row>
    <row r="1541" spans="9:33" x14ac:dyDescent="0.3">
      <c r="I1541" s="26"/>
      <c r="J1541" s="26"/>
      <c r="K1541" s="26"/>
      <c r="L1541" s="26"/>
      <c r="M1541" s="24"/>
      <c r="N1541" s="26"/>
      <c r="O1541" s="26"/>
      <c r="AA1541" s="26"/>
      <c r="AB1541" s="26"/>
      <c r="AC1541" s="26"/>
      <c r="AD1541" s="26"/>
      <c r="AE1541" s="24"/>
      <c r="AF1541" s="26"/>
      <c r="AG1541" s="26"/>
    </row>
    <row r="1542" spans="9:33" x14ac:dyDescent="0.3">
      <c r="I1542" s="26"/>
      <c r="J1542" s="26"/>
      <c r="K1542" s="26"/>
      <c r="L1542" s="26"/>
      <c r="M1542" s="24"/>
      <c r="N1542" s="26"/>
      <c r="O1542" s="26"/>
      <c r="AA1542" s="26"/>
      <c r="AB1542" s="26"/>
      <c r="AC1542" s="26"/>
      <c r="AD1542" s="26"/>
      <c r="AE1542" s="24"/>
      <c r="AF1542" s="26"/>
      <c r="AG1542" s="26"/>
    </row>
    <row r="1543" spans="9:33" x14ac:dyDescent="0.3">
      <c r="I1543" s="26"/>
      <c r="J1543" s="26"/>
      <c r="K1543" s="26"/>
      <c r="L1543" s="26"/>
      <c r="M1543" s="24"/>
      <c r="N1543" s="26"/>
      <c r="O1543" s="26"/>
      <c r="AA1543" s="26"/>
      <c r="AB1543" s="26"/>
      <c r="AC1543" s="26"/>
      <c r="AD1543" s="26"/>
      <c r="AE1543" s="24"/>
      <c r="AF1543" s="26"/>
      <c r="AG1543" s="26"/>
    </row>
    <row r="1544" spans="9:33" x14ac:dyDescent="0.3">
      <c r="I1544" s="26"/>
      <c r="J1544" s="26"/>
      <c r="K1544" s="26"/>
      <c r="L1544" s="26"/>
      <c r="M1544" s="24"/>
      <c r="N1544" s="26"/>
      <c r="O1544" s="26"/>
      <c r="AA1544" s="26"/>
      <c r="AB1544" s="26"/>
      <c r="AC1544" s="26"/>
      <c r="AD1544" s="26"/>
      <c r="AE1544" s="24"/>
      <c r="AF1544" s="26"/>
      <c r="AG1544" s="26"/>
    </row>
    <row r="1545" spans="9:33" x14ac:dyDescent="0.3">
      <c r="I1545" s="26"/>
      <c r="J1545" s="26"/>
      <c r="K1545" s="26"/>
      <c r="L1545" s="26"/>
      <c r="M1545" s="24"/>
      <c r="N1545" s="26"/>
      <c r="O1545" s="26"/>
      <c r="AA1545" s="26"/>
      <c r="AB1545" s="26"/>
      <c r="AC1545" s="26"/>
      <c r="AD1545" s="26"/>
      <c r="AE1545" s="24"/>
      <c r="AF1545" s="26"/>
      <c r="AG1545" s="26"/>
    </row>
    <row r="1546" spans="9:33" x14ac:dyDescent="0.3">
      <c r="I1546" s="26"/>
      <c r="J1546" s="26"/>
      <c r="K1546" s="26"/>
      <c r="L1546" s="26"/>
      <c r="M1546" s="24"/>
      <c r="N1546" s="26"/>
      <c r="O1546" s="26"/>
      <c r="AA1546" s="26"/>
      <c r="AB1546" s="26"/>
      <c r="AC1546" s="26"/>
      <c r="AD1546" s="26"/>
      <c r="AE1546" s="24"/>
      <c r="AF1546" s="26"/>
      <c r="AG1546" s="26"/>
    </row>
    <row r="1547" spans="9:33" x14ac:dyDescent="0.3">
      <c r="I1547" s="26"/>
      <c r="J1547" s="26"/>
      <c r="K1547" s="26"/>
      <c r="L1547" s="26"/>
      <c r="M1547" s="24"/>
      <c r="N1547" s="26"/>
      <c r="O1547" s="26"/>
      <c r="AA1547" s="26"/>
      <c r="AB1547" s="26"/>
      <c r="AC1547" s="26"/>
      <c r="AD1547" s="26"/>
      <c r="AE1547" s="24"/>
      <c r="AF1547" s="26"/>
      <c r="AG1547" s="26"/>
    </row>
    <row r="1548" spans="9:33" x14ac:dyDescent="0.3">
      <c r="I1548" s="26"/>
      <c r="J1548" s="26"/>
      <c r="K1548" s="26"/>
      <c r="L1548" s="26"/>
      <c r="M1548" s="24"/>
      <c r="N1548" s="26"/>
      <c r="O1548" s="26"/>
      <c r="AA1548" s="26"/>
      <c r="AB1548" s="26"/>
      <c r="AC1548" s="26"/>
      <c r="AD1548" s="26"/>
      <c r="AE1548" s="24"/>
      <c r="AF1548" s="26"/>
      <c r="AG1548" s="26"/>
    </row>
    <row r="1549" spans="9:33" x14ac:dyDescent="0.3">
      <c r="I1549" s="26"/>
      <c r="J1549" s="26"/>
      <c r="K1549" s="26"/>
      <c r="L1549" s="26"/>
      <c r="M1549" s="24"/>
      <c r="N1549" s="26"/>
      <c r="O1549" s="26"/>
      <c r="AA1549" s="26"/>
      <c r="AB1549" s="26"/>
      <c r="AC1549" s="26"/>
      <c r="AD1549" s="26"/>
      <c r="AE1549" s="24"/>
      <c r="AF1549" s="26"/>
      <c r="AG1549" s="26"/>
    </row>
    <row r="1550" spans="9:33" x14ac:dyDescent="0.3">
      <c r="I1550" s="26"/>
      <c r="J1550" s="26"/>
      <c r="K1550" s="26"/>
      <c r="L1550" s="26"/>
      <c r="M1550" s="24"/>
      <c r="N1550" s="26"/>
      <c r="O1550" s="26"/>
      <c r="AA1550" s="26"/>
      <c r="AB1550" s="26"/>
      <c r="AC1550" s="26"/>
      <c r="AD1550" s="26"/>
      <c r="AE1550" s="24"/>
      <c r="AF1550" s="26"/>
      <c r="AG1550" s="26"/>
    </row>
    <row r="1551" spans="9:33" x14ac:dyDescent="0.3">
      <c r="I1551" s="26"/>
      <c r="J1551" s="26"/>
      <c r="K1551" s="26"/>
      <c r="L1551" s="26"/>
      <c r="M1551" s="24"/>
      <c r="N1551" s="26"/>
      <c r="O1551" s="26"/>
      <c r="AA1551" s="26"/>
      <c r="AB1551" s="26"/>
      <c r="AC1551" s="26"/>
      <c r="AD1551" s="26"/>
      <c r="AE1551" s="24"/>
      <c r="AF1551" s="26"/>
      <c r="AG1551" s="26"/>
    </row>
    <row r="1552" spans="9:33" x14ac:dyDescent="0.3">
      <c r="I1552" s="26"/>
      <c r="J1552" s="26"/>
      <c r="K1552" s="26"/>
      <c r="L1552" s="26"/>
      <c r="M1552" s="24"/>
      <c r="N1552" s="26"/>
      <c r="O1552" s="26"/>
      <c r="AA1552" s="26"/>
      <c r="AB1552" s="26"/>
      <c r="AC1552" s="26"/>
      <c r="AD1552" s="26"/>
      <c r="AE1552" s="24"/>
      <c r="AF1552" s="26"/>
      <c r="AG1552" s="26"/>
    </row>
    <row r="1553" spans="9:33" x14ac:dyDescent="0.3">
      <c r="I1553" s="26"/>
      <c r="J1553" s="26"/>
      <c r="K1553" s="26"/>
      <c r="L1553" s="26"/>
      <c r="M1553" s="24"/>
      <c r="N1553" s="26"/>
      <c r="O1553" s="26"/>
      <c r="AA1553" s="26"/>
      <c r="AB1553" s="26"/>
      <c r="AC1553" s="26"/>
      <c r="AD1553" s="26"/>
      <c r="AE1553" s="24"/>
      <c r="AF1553" s="26"/>
      <c r="AG1553" s="26"/>
    </row>
    <row r="1554" spans="9:33" x14ac:dyDescent="0.3">
      <c r="I1554" s="26"/>
      <c r="J1554" s="26"/>
      <c r="K1554" s="26"/>
      <c r="L1554" s="26"/>
      <c r="M1554" s="24"/>
      <c r="N1554" s="26"/>
      <c r="O1554" s="26"/>
      <c r="AA1554" s="26"/>
      <c r="AB1554" s="26"/>
      <c r="AC1554" s="26"/>
      <c r="AD1554" s="26"/>
      <c r="AE1554" s="24"/>
      <c r="AF1554" s="26"/>
      <c r="AG1554" s="26"/>
    </row>
    <row r="1555" spans="9:33" x14ac:dyDescent="0.3">
      <c r="I1555" s="26"/>
      <c r="J1555" s="26"/>
      <c r="K1555" s="26"/>
      <c r="L1555" s="26"/>
      <c r="M1555" s="24"/>
      <c r="N1555" s="26"/>
      <c r="O1555" s="26"/>
      <c r="AA1555" s="26"/>
      <c r="AB1555" s="26"/>
      <c r="AC1555" s="26"/>
      <c r="AD1555" s="26"/>
      <c r="AE1555" s="24"/>
      <c r="AF1555" s="26"/>
      <c r="AG1555" s="26"/>
    </row>
    <row r="1556" spans="9:33" x14ac:dyDescent="0.3">
      <c r="I1556" s="26"/>
      <c r="J1556" s="26"/>
      <c r="K1556" s="26"/>
      <c r="L1556" s="26"/>
      <c r="M1556" s="24"/>
      <c r="N1556" s="26"/>
      <c r="O1556" s="26"/>
      <c r="AA1556" s="26"/>
      <c r="AB1556" s="26"/>
      <c r="AC1556" s="26"/>
      <c r="AD1556" s="26"/>
      <c r="AE1556" s="24"/>
      <c r="AF1556" s="26"/>
      <c r="AG1556" s="26"/>
    </row>
    <row r="1557" spans="9:33" x14ac:dyDescent="0.3">
      <c r="I1557" s="26"/>
      <c r="J1557" s="26"/>
      <c r="K1557" s="26"/>
      <c r="L1557" s="26"/>
      <c r="M1557" s="24"/>
      <c r="N1557" s="26"/>
      <c r="O1557" s="26"/>
      <c r="AA1557" s="26"/>
      <c r="AB1557" s="26"/>
      <c r="AC1557" s="26"/>
      <c r="AD1557" s="26"/>
      <c r="AE1557" s="24"/>
      <c r="AF1557" s="26"/>
      <c r="AG1557" s="26"/>
    </row>
    <row r="1558" spans="9:33" x14ac:dyDescent="0.3">
      <c r="I1558" s="26"/>
      <c r="J1558" s="26"/>
      <c r="K1558" s="26"/>
      <c r="L1558" s="26"/>
      <c r="M1558" s="24"/>
      <c r="N1558" s="26"/>
      <c r="O1558" s="26"/>
      <c r="AA1558" s="26"/>
      <c r="AB1558" s="26"/>
      <c r="AC1558" s="26"/>
      <c r="AD1558" s="26"/>
      <c r="AE1558" s="24"/>
      <c r="AF1558" s="26"/>
      <c r="AG1558" s="26"/>
    </row>
    <row r="1559" spans="9:33" x14ac:dyDescent="0.3">
      <c r="I1559" s="26"/>
      <c r="J1559" s="26"/>
      <c r="K1559" s="26"/>
      <c r="L1559" s="26"/>
      <c r="M1559" s="24"/>
      <c r="N1559" s="26"/>
      <c r="O1559" s="26"/>
      <c r="AA1559" s="26"/>
      <c r="AB1559" s="26"/>
      <c r="AC1559" s="26"/>
      <c r="AD1559" s="26"/>
      <c r="AE1559" s="24"/>
      <c r="AF1559" s="26"/>
      <c r="AG1559" s="26"/>
    </row>
    <row r="1560" spans="9:33" x14ac:dyDescent="0.3">
      <c r="I1560" s="26"/>
      <c r="J1560" s="26"/>
      <c r="K1560" s="26"/>
      <c r="L1560" s="26"/>
      <c r="M1560" s="24"/>
      <c r="N1560" s="26"/>
      <c r="O1560" s="26"/>
      <c r="AA1560" s="26"/>
      <c r="AB1560" s="26"/>
      <c r="AC1560" s="26"/>
      <c r="AD1560" s="26"/>
      <c r="AE1560" s="24"/>
      <c r="AF1560" s="26"/>
      <c r="AG1560" s="26"/>
    </row>
    <row r="1561" spans="9:33" x14ac:dyDescent="0.3">
      <c r="I1561" s="26"/>
      <c r="J1561" s="26"/>
      <c r="K1561" s="26"/>
      <c r="L1561" s="26"/>
      <c r="M1561" s="24"/>
      <c r="N1561" s="26"/>
      <c r="O1561" s="26"/>
      <c r="AA1561" s="26"/>
      <c r="AB1561" s="26"/>
      <c r="AC1561" s="26"/>
      <c r="AD1561" s="26"/>
      <c r="AE1561" s="24"/>
      <c r="AF1561" s="26"/>
      <c r="AG1561" s="26"/>
    </row>
    <row r="1562" spans="9:33" x14ac:dyDescent="0.3">
      <c r="I1562" s="26"/>
      <c r="J1562" s="26"/>
      <c r="K1562" s="26"/>
      <c r="L1562" s="26"/>
      <c r="M1562" s="24"/>
      <c r="N1562" s="26"/>
      <c r="O1562" s="26"/>
      <c r="AA1562" s="26"/>
      <c r="AB1562" s="26"/>
      <c r="AC1562" s="26"/>
      <c r="AD1562" s="26"/>
      <c r="AE1562" s="24"/>
      <c r="AF1562" s="26"/>
      <c r="AG1562" s="26"/>
    </row>
    <row r="1563" spans="9:33" x14ac:dyDescent="0.3">
      <c r="I1563" s="26"/>
      <c r="J1563" s="26"/>
      <c r="K1563" s="26"/>
      <c r="L1563" s="26"/>
      <c r="M1563" s="24"/>
      <c r="N1563" s="26"/>
      <c r="O1563" s="26"/>
      <c r="AA1563" s="26"/>
      <c r="AB1563" s="26"/>
      <c r="AC1563" s="26"/>
      <c r="AD1563" s="26"/>
      <c r="AE1563" s="24"/>
      <c r="AF1563" s="26"/>
      <c r="AG1563" s="26"/>
    </row>
    <row r="1564" spans="9:33" x14ac:dyDescent="0.3">
      <c r="I1564" s="26"/>
      <c r="J1564" s="26"/>
      <c r="K1564" s="26"/>
      <c r="L1564" s="26"/>
      <c r="M1564" s="24"/>
      <c r="N1564" s="26"/>
      <c r="O1564" s="26"/>
      <c r="AA1564" s="26"/>
      <c r="AB1564" s="26"/>
      <c r="AC1564" s="26"/>
      <c r="AD1564" s="26"/>
      <c r="AE1564" s="24"/>
      <c r="AF1564" s="26"/>
      <c r="AG1564" s="26"/>
    </row>
    <row r="1565" spans="9:33" x14ac:dyDescent="0.3">
      <c r="I1565" s="26"/>
      <c r="J1565" s="26"/>
      <c r="K1565" s="26"/>
      <c r="L1565" s="26"/>
      <c r="M1565" s="24"/>
      <c r="N1565" s="26"/>
      <c r="O1565" s="26"/>
      <c r="AA1565" s="26"/>
      <c r="AB1565" s="26"/>
      <c r="AC1565" s="26"/>
      <c r="AD1565" s="26"/>
      <c r="AE1565" s="24"/>
      <c r="AF1565" s="26"/>
      <c r="AG1565" s="26"/>
    </row>
    <row r="1566" spans="9:33" x14ac:dyDescent="0.3">
      <c r="I1566" s="26"/>
      <c r="J1566" s="26"/>
      <c r="K1566" s="26"/>
      <c r="L1566" s="26"/>
      <c r="M1566" s="24"/>
      <c r="N1566" s="26"/>
      <c r="O1566" s="26"/>
      <c r="AA1566" s="26"/>
      <c r="AB1566" s="26"/>
      <c r="AC1566" s="26"/>
      <c r="AD1566" s="26"/>
      <c r="AE1566" s="24"/>
      <c r="AF1566" s="26"/>
      <c r="AG1566" s="26"/>
    </row>
    <row r="1567" spans="9:33" x14ac:dyDescent="0.3">
      <c r="I1567" s="26"/>
      <c r="J1567" s="26"/>
      <c r="K1567" s="26"/>
      <c r="L1567" s="26"/>
      <c r="M1567" s="24"/>
      <c r="N1567" s="26"/>
      <c r="O1567" s="26"/>
      <c r="AA1567" s="26"/>
      <c r="AB1567" s="26"/>
      <c r="AC1567" s="26"/>
      <c r="AD1567" s="26"/>
      <c r="AE1567" s="24"/>
      <c r="AF1567" s="26"/>
      <c r="AG1567" s="26"/>
    </row>
    <row r="1568" spans="9:33" x14ac:dyDescent="0.3">
      <c r="I1568" s="26"/>
      <c r="J1568" s="26"/>
      <c r="K1568" s="26"/>
      <c r="L1568" s="26"/>
      <c r="M1568" s="24"/>
      <c r="N1568" s="26"/>
      <c r="O1568" s="26"/>
      <c r="AA1568" s="26"/>
      <c r="AB1568" s="26"/>
      <c r="AC1568" s="26"/>
      <c r="AD1568" s="26"/>
      <c r="AE1568" s="24"/>
      <c r="AF1568" s="26"/>
      <c r="AG1568" s="26"/>
    </row>
    <row r="1569" spans="9:33" x14ac:dyDescent="0.3">
      <c r="I1569" s="26"/>
      <c r="J1569" s="26"/>
      <c r="K1569" s="26"/>
      <c r="L1569" s="26"/>
      <c r="M1569" s="24"/>
      <c r="N1569" s="26"/>
      <c r="O1569" s="26"/>
      <c r="AA1569" s="26"/>
      <c r="AB1569" s="26"/>
      <c r="AC1569" s="26"/>
      <c r="AD1569" s="26"/>
      <c r="AE1569" s="24"/>
      <c r="AF1569" s="26"/>
      <c r="AG1569" s="26"/>
    </row>
    <row r="1570" spans="9:33" x14ac:dyDescent="0.3">
      <c r="I1570" s="26"/>
      <c r="J1570" s="26"/>
      <c r="K1570" s="26"/>
      <c r="L1570" s="26"/>
      <c r="M1570" s="24"/>
      <c r="N1570" s="26"/>
      <c r="O1570" s="26"/>
      <c r="AA1570" s="26"/>
      <c r="AB1570" s="26"/>
      <c r="AC1570" s="26"/>
      <c r="AD1570" s="26"/>
      <c r="AE1570" s="24"/>
      <c r="AF1570" s="26"/>
      <c r="AG1570" s="26"/>
    </row>
    <row r="1571" spans="9:33" x14ac:dyDescent="0.3">
      <c r="I1571" s="26"/>
      <c r="J1571" s="26"/>
      <c r="K1571" s="26"/>
      <c r="L1571" s="26"/>
      <c r="M1571" s="24"/>
      <c r="N1571" s="26"/>
      <c r="O1571" s="26"/>
      <c r="AA1571" s="26"/>
      <c r="AB1571" s="26"/>
      <c r="AC1571" s="26"/>
      <c r="AD1571" s="26"/>
      <c r="AE1571" s="24"/>
      <c r="AF1571" s="26"/>
      <c r="AG1571" s="26"/>
    </row>
    <row r="1572" spans="9:33" x14ac:dyDescent="0.3">
      <c r="I1572" s="26"/>
      <c r="J1572" s="26"/>
      <c r="K1572" s="26"/>
      <c r="L1572" s="26"/>
      <c r="M1572" s="24"/>
      <c r="N1572" s="26"/>
      <c r="O1572" s="26"/>
      <c r="AA1572" s="26"/>
      <c r="AB1572" s="26"/>
      <c r="AC1572" s="26"/>
      <c r="AD1572" s="26"/>
      <c r="AE1572" s="24"/>
      <c r="AF1572" s="26"/>
      <c r="AG1572" s="26"/>
    </row>
    <row r="1573" spans="9:33" x14ac:dyDescent="0.3">
      <c r="I1573" s="26"/>
      <c r="J1573" s="26"/>
      <c r="K1573" s="26"/>
      <c r="L1573" s="26"/>
      <c r="M1573" s="24"/>
      <c r="N1573" s="26"/>
      <c r="O1573" s="26"/>
      <c r="AA1573" s="26"/>
      <c r="AB1573" s="26"/>
      <c r="AC1573" s="26"/>
      <c r="AD1573" s="26"/>
      <c r="AE1573" s="24"/>
      <c r="AF1573" s="26"/>
      <c r="AG1573" s="26"/>
    </row>
    <row r="1574" spans="9:33" x14ac:dyDescent="0.3">
      <c r="I1574" s="26"/>
      <c r="J1574" s="26"/>
      <c r="K1574" s="26"/>
      <c r="L1574" s="26"/>
      <c r="M1574" s="24"/>
      <c r="N1574" s="26"/>
      <c r="O1574" s="26"/>
      <c r="AA1574" s="26"/>
      <c r="AB1574" s="26"/>
      <c r="AC1574" s="26"/>
      <c r="AD1574" s="26"/>
      <c r="AE1574" s="24"/>
      <c r="AF1574" s="26"/>
      <c r="AG1574" s="26"/>
    </row>
    <row r="1575" spans="9:33" x14ac:dyDescent="0.3">
      <c r="I1575" s="26"/>
      <c r="J1575" s="26"/>
      <c r="K1575" s="26"/>
      <c r="L1575" s="26"/>
      <c r="M1575" s="24"/>
      <c r="N1575" s="26"/>
      <c r="O1575" s="26"/>
      <c r="AA1575" s="26"/>
      <c r="AB1575" s="26"/>
      <c r="AC1575" s="26"/>
      <c r="AD1575" s="26"/>
      <c r="AE1575" s="24"/>
      <c r="AF1575" s="26"/>
      <c r="AG1575" s="26"/>
    </row>
    <row r="1576" spans="9:33" x14ac:dyDescent="0.3">
      <c r="I1576" s="26"/>
      <c r="J1576" s="26"/>
      <c r="K1576" s="26"/>
      <c r="L1576" s="26"/>
      <c r="M1576" s="24"/>
      <c r="N1576" s="26"/>
      <c r="O1576" s="26"/>
      <c r="AA1576" s="26"/>
      <c r="AB1576" s="26"/>
      <c r="AC1576" s="26"/>
      <c r="AD1576" s="26"/>
      <c r="AE1576" s="24"/>
      <c r="AF1576" s="26"/>
      <c r="AG1576" s="26"/>
    </row>
    <row r="1577" spans="9:33" x14ac:dyDescent="0.3">
      <c r="I1577" s="26"/>
      <c r="J1577" s="26"/>
      <c r="K1577" s="26"/>
      <c r="L1577" s="26"/>
      <c r="M1577" s="24"/>
      <c r="N1577" s="26"/>
      <c r="O1577" s="26"/>
      <c r="AA1577" s="26"/>
      <c r="AB1577" s="26"/>
      <c r="AC1577" s="26"/>
      <c r="AD1577" s="26"/>
      <c r="AE1577" s="24"/>
      <c r="AF1577" s="26"/>
      <c r="AG1577" s="26"/>
    </row>
    <row r="1578" spans="9:33" x14ac:dyDescent="0.3">
      <c r="I1578" s="26"/>
      <c r="J1578" s="26"/>
      <c r="K1578" s="26"/>
      <c r="L1578" s="26"/>
      <c r="M1578" s="24"/>
      <c r="N1578" s="26"/>
      <c r="O1578" s="26"/>
      <c r="AA1578" s="26"/>
      <c r="AB1578" s="26"/>
      <c r="AC1578" s="26"/>
      <c r="AD1578" s="26"/>
      <c r="AE1578" s="24"/>
      <c r="AF1578" s="26"/>
      <c r="AG1578" s="26"/>
    </row>
    <row r="1579" spans="9:33" x14ac:dyDescent="0.3">
      <c r="I1579" s="26"/>
      <c r="J1579" s="26"/>
      <c r="K1579" s="26"/>
      <c r="L1579" s="26"/>
      <c r="M1579" s="24"/>
      <c r="N1579" s="26"/>
      <c r="O1579" s="26"/>
      <c r="AA1579" s="26"/>
      <c r="AB1579" s="26"/>
      <c r="AC1579" s="26"/>
      <c r="AD1579" s="26"/>
      <c r="AE1579" s="24"/>
      <c r="AF1579" s="26"/>
      <c r="AG1579" s="26"/>
    </row>
    <row r="1580" spans="9:33" x14ac:dyDescent="0.3">
      <c r="I1580" s="26"/>
      <c r="J1580" s="26"/>
      <c r="K1580" s="26"/>
      <c r="L1580" s="26"/>
      <c r="M1580" s="24"/>
      <c r="N1580" s="26"/>
      <c r="O1580" s="26"/>
      <c r="AA1580" s="26"/>
      <c r="AB1580" s="26"/>
      <c r="AC1580" s="26"/>
      <c r="AD1580" s="26"/>
      <c r="AE1580" s="24"/>
      <c r="AF1580" s="26"/>
      <c r="AG1580" s="26"/>
    </row>
    <row r="1581" spans="9:33" x14ac:dyDescent="0.3">
      <c r="I1581" s="26"/>
      <c r="J1581" s="26"/>
      <c r="K1581" s="26"/>
      <c r="L1581" s="26"/>
      <c r="M1581" s="24"/>
      <c r="N1581" s="26"/>
      <c r="O1581" s="26"/>
      <c r="AA1581" s="26"/>
      <c r="AB1581" s="26"/>
      <c r="AC1581" s="26"/>
      <c r="AD1581" s="26"/>
      <c r="AE1581" s="24"/>
      <c r="AF1581" s="26"/>
      <c r="AG1581" s="26"/>
    </row>
    <row r="1582" spans="9:33" x14ac:dyDescent="0.3">
      <c r="I1582" s="26"/>
      <c r="J1582" s="26"/>
      <c r="K1582" s="26"/>
      <c r="L1582" s="26"/>
      <c r="M1582" s="24"/>
      <c r="N1582" s="26"/>
      <c r="O1582" s="26"/>
      <c r="AA1582" s="26"/>
      <c r="AB1582" s="26"/>
      <c r="AC1582" s="26"/>
      <c r="AD1582" s="26"/>
      <c r="AE1582" s="24"/>
      <c r="AF1582" s="26"/>
      <c r="AG1582" s="26"/>
    </row>
    <row r="1583" spans="9:33" x14ac:dyDescent="0.3">
      <c r="I1583" s="26"/>
      <c r="J1583" s="26"/>
      <c r="K1583" s="26"/>
      <c r="L1583" s="26"/>
      <c r="M1583" s="24"/>
      <c r="N1583" s="26"/>
      <c r="O1583" s="26"/>
      <c r="AA1583" s="26"/>
      <c r="AB1583" s="26"/>
      <c r="AC1583" s="26"/>
      <c r="AD1583" s="26"/>
      <c r="AE1583" s="24"/>
      <c r="AF1583" s="26"/>
      <c r="AG1583" s="26"/>
    </row>
    <row r="1584" spans="9:33" x14ac:dyDescent="0.3">
      <c r="I1584" s="26"/>
      <c r="J1584" s="26"/>
      <c r="K1584" s="26"/>
      <c r="L1584" s="26"/>
      <c r="M1584" s="24"/>
      <c r="N1584" s="26"/>
      <c r="O1584" s="26"/>
      <c r="AA1584" s="26"/>
      <c r="AB1584" s="26"/>
      <c r="AC1584" s="26"/>
      <c r="AD1584" s="26"/>
      <c r="AE1584" s="24"/>
      <c r="AF1584" s="26"/>
      <c r="AG1584" s="26"/>
    </row>
    <row r="1585" spans="9:33" x14ac:dyDescent="0.3">
      <c r="I1585" s="26"/>
      <c r="J1585" s="26"/>
      <c r="K1585" s="26"/>
      <c r="L1585" s="26"/>
      <c r="M1585" s="24"/>
      <c r="N1585" s="26"/>
      <c r="O1585" s="26"/>
      <c r="AA1585" s="26"/>
      <c r="AB1585" s="26"/>
      <c r="AC1585" s="26"/>
      <c r="AD1585" s="26"/>
      <c r="AE1585" s="24"/>
      <c r="AF1585" s="26"/>
      <c r="AG1585" s="26"/>
    </row>
    <row r="1586" spans="9:33" x14ac:dyDescent="0.3">
      <c r="I1586" s="26"/>
      <c r="J1586" s="26"/>
      <c r="K1586" s="26"/>
      <c r="L1586" s="26"/>
      <c r="M1586" s="24"/>
      <c r="N1586" s="26"/>
      <c r="O1586" s="26"/>
      <c r="AA1586" s="26"/>
      <c r="AB1586" s="26"/>
      <c r="AC1586" s="26"/>
      <c r="AD1586" s="26"/>
      <c r="AE1586" s="24"/>
      <c r="AF1586" s="26"/>
      <c r="AG1586" s="26"/>
    </row>
    <row r="1587" spans="9:33" x14ac:dyDescent="0.3">
      <c r="I1587" s="26"/>
      <c r="J1587" s="26"/>
      <c r="K1587" s="26"/>
      <c r="L1587" s="26"/>
      <c r="M1587" s="24"/>
      <c r="N1587" s="26"/>
      <c r="O1587" s="26"/>
      <c r="AA1587" s="26"/>
      <c r="AB1587" s="26"/>
      <c r="AC1587" s="26"/>
      <c r="AD1587" s="26"/>
      <c r="AE1587" s="24"/>
      <c r="AF1587" s="26"/>
      <c r="AG1587" s="26"/>
    </row>
    <row r="1588" spans="9:33" x14ac:dyDescent="0.3">
      <c r="I1588" s="26"/>
      <c r="J1588" s="26"/>
      <c r="K1588" s="26"/>
      <c r="L1588" s="26"/>
      <c r="M1588" s="24"/>
      <c r="N1588" s="26"/>
      <c r="O1588" s="26"/>
      <c r="AA1588" s="26"/>
      <c r="AB1588" s="26"/>
      <c r="AC1588" s="26"/>
      <c r="AD1588" s="26"/>
      <c r="AE1588" s="24"/>
      <c r="AF1588" s="26"/>
      <c r="AG1588" s="26"/>
    </row>
    <row r="1589" spans="9:33" x14ac:dyDescent="0.3">
      <c r="I1589" s="26"/>
      <c r="J1589" s="26"/>
      <c r="K1589" s="26"/>
      <c r="L1589" s="26"/>
      <c r="M1589" s="24"/>
      <c r="N1589" s="26"/>
      <c r="O1589" s="26"/>
      <c r="AA1589" s="26"/>
      <c r="AB1589" s="26"/>
      <c r="AC1589" s="26"/>
      <c r="AD1589" s="26"/>
      <c r="AE1589" s="24"/>
      <c r="AF1589" s="26"/>
      <c r="AG1589" s="26"/>
    </row>
    <row r="1590" spans="9:33" x14ac:dyDescent="0.3">
      <c r="I1590" s="26"/>
      <c r="J1590" s="26"/>
      <c r="K1590" s="26"/>
      <c r="L1590" s="26"/>
      <c r="M1590" s="24"/>
      <c r="N1590" s="26"/>
      <c r="O1590" s="26"/>
      <c r="AA1590" s="26"/>
      <c r="AB1590" s="26"/>
      <c r="AC1590" s="26"/>
      <c r="AD1590" s="26"/>
      <c r="AE1590" s="24"/>
      <c r="AF1590" s="26"/>
      <c r="AG1590" s="26"/>
    </row>
    <row r="1591" spans="9:33" x14ac:dyDescent="0.3">
      <c r="I1591" s="26"/>
      <c r="J1591" s="26"/>
      <c r="K1591" s="26"/>
      <c r="L1591" s="26"/>
      <c r="M1591" s="24"/>
      <c r="N1591" s="26"/>
      <c r="O1591" s="26"/>
      <c r="AA1591" s="26"/>
      <c r="AB1591" s="26"/>
      <c r="AC1591" s="26"/>
      <c r="AD1591" s="26"/>
      <c r="AE1591" s="24"/>
      <c r="AF1591" s="26"/>
      <c r="AG1591" s="26"/>
    </row>
    <row r="1592" spans="9:33" x14ac:dyDescent="0.3">
      <c r="I1592" s="26"/>
      <c r="J1592" s="26"/>
      <c r="K1592" s="26"/>
      <c r="L1592" s="26"/>
      <c r="M1592" s="24"/>
      <c r="N1592" s="26"/>
      <c r="O1592" s="26"/>
      <c r="AA1592" s="26"/>
      <c r="AB1592" s="26"/>
      <c r="AC1592" s="26"/>
      <c r="AD1592" s="26"/>
      <c r="AE1592" s="24"/>
      <c r="AF1592" s="26"/>
      <c r="AG1592" s="26"/>
    </row>
    <row r="1593" spans="9:33" x14ac:dyDescent="0.3">
      <c r="I1593" s="26"/>
      <c r="J1593" s="26"/>
      <c r="K1593" s="26"/>
      <c r="L1593" s="26"/>
      <c r="M1593" s="24"/>
      <c r="N1593" s="26"/>
      <c r="O1593" s="26"/>
      <c r="AA1593" s="26"/>
      <c r="AB1593" s="26"/>
      <c r="AC1593" s="26"/>
      <c r="AD1593" s="26"/>
      <c r="AE1593" s="24"/>
      <c r="AF1593" s="26"/>
      <c r="AG1593" s="26"/>
    </row>
    <row r="1594" spans="9:33" x14ac:dyDescent="0.3">
      <c r="I1594" s="26"/>
      <c r="J1594" s="26"/>
      <c r="K1594" s="26"/>
      <c r="L1594" s="26"/>
      <c r="M1594" s="24"/>
      <c r="N1594" s="26"/>
      <c r="O1594" s="26"/>
      <c r="AA1594" s="26"/>
      <c r="AB1594" s="26"/>
      <c r="AC1594" s="26"/>
      <c r="AD1594" s="26"/>
      <c r="AE1594" s="24"/>
      <c r="AF1594" s="26"/>
      <c r="AG1594" s="26"/>
    </row>
    <row r="1595" spans="9:33" x14ac:dyDescent="0.3">
      <c r="I1595" s="26"/>
      <c r="J1595" s="26"/>
      <c r="K1595" s="26"/>
      <c r="L1595" s="26"/>
      <c r="M1595" s="24"/>
      <c r="N1595" s="26"/>
      <c r="O1595" s="26"/>
      <c r="AA1595" s="26"/>
      <c r="AB1595" s="26"/>
      <c r="AC1595" s="26"/>
      <c r="AD1595" s="26"/>
      <c r="AE1595" s="24"/>
      <c r="AF1595" s="26"/>
      <c r="AG1595" s="26"/>
    </row>
    <row r="1596" spans="9:33" x14ac:dyDescent="0.3">
      <c r="I1596" s="26"/>
      <c r="J1596" s="26"/>
      <c r="K1596" s="26"/>
      <c r="L1596" s="26"/>
      <c r="M1596" s="24"/>
      <c r="N1596" s="26"/>
      <c r="O1596" s="26"/>
      <c r="AA1596" s="26"/>
      <c r="AB1596" s="26"/>
      <c r="AC1596" s="26"/>
      <c r="AD1596" s="26"/>
      <c r="AE1596" s="24"/>
      <c r="AF1596" s="26"/>
      <c r="AG1596" s="26"/>
    </row>
    <row r="1597" spans="9:33" x14ac:dyDescent="0.3">
      <c r="I1597" s="26"/>
      <c r="J1597" s="26"/>
      <c r="K1597" s="26"/>
      <c r="L1597" s="26"/>
      <c r="M1597" s="24"/>
      <c r="N1597" s="26"/>
      <c r="O1597" s="26"/>
      <c r="AA1597" s="26"/>
      <c r="AB1597" s="26"/>
      <c r="AC1597" s="26"/>
      <c r="AD1597" s="26"/>
      <c r="AE1597" s="24"/>
      <c r="AF1597" s="26"/>
      <c r="AG1597" s="26"/>
    </row>
    <row r="1598" spans="9:33" x14ac:dyDescent="0.3">
      <c r="I1598" s="26"/>
      <c r="J1598" s="26"/>
      <c r="K1598" s="26"/>
      <c r="L1598" s="26"/>
      <c r="M1598" s="24"/>
      <c r="N1598" s="26"/>
      <c r="O1598" s="26"/>
      <c r="AA1598" s="26"/>
      <c r="AB1598" s="26"/>
      <c r="AC1598" s="26"/>
      <c r="AD1598" s="26"/>
      <c r="AE1598" s="24"/>
      <c r="AF1598" s="26"/>
      <c r="AG1598" s="26"/>
    </row>
    <row r="1599" spans="9:33" x14ac:dyDescent="0.3">
      <c r="I1599" s="26"/>
      <c r="J1599" s="26"/>
      <c r="K1599" s="26"/>
      <c r="L1599" s="26"/>
      <c r="M1599" s="24"/>
      <c r="N1599" s="26"/>
      <c r="O1599" s="26"/>
      <c r="AA1599" s="26"/>
      <c r="AB1599" s="26"/>
      <c r="AC1599" s="26"/>
      <c r="AD1599" s="26"/>
      <c r="AE1599" s="24"/>
      <c r="AF1599" s="26"/>
      <c r="AG1599" s="26"/>
    </row>
    <row r="1600" spans="9:33" x14ac:dyDescent="0.3">
      <c r="I1600" s="26"/>
      <c r="J1600" s="26"/>
      <c r="K1600" s="26"/>
      <c r="L1600" s="26"/>
      <c r="M1600" s="24"/>
      <c r="N1600" s="26"/>
      <c r="O1600" s="26"/>
      <c r="AA1600" s="26"/>
      <c r="AB1600" s="26"/>
      <c r="AC1600" s="26"/>
      <c r="AD1600" s="26"/>
      <c r="AE1600" s="24"/>
      <c r="AF1600" s="26"/>
      <c r="AG1600" s="26"/>
    </row>
    <row r="1601" spans="9:33" x14ac:dyDescent="0.3">
      <c r="I1601" s="26"/>
      <c r="J1601" s="26"/>
      <c r="K1601" s="26"/>
      <c r="L1601" s="26"/>
      <c r="M1601" s="24"/>
      <c r="N1601" s="26"/>
      <c r="O1601" s="26"/>
      <c r="AA1601" s="26"/>
      <c r="AB1601" s="26"/>
      <c r="AC1601" s="26"/>
      <c r="AD1601" s="26"/>
      <c r="AE1601" s="24"/>
      <c r="AF1601" s="26"/>
      <c r="AG1601" s="26"/>
    </row>
    <row r="1602" spans="9:33" x14ac:dyDescent="0.3">
      <c r="I1602" s="26"/>
      <c r="J1602" s="26"/>
      <c r="K1602" s="26"/>
      <c r="L1602" s="26"/>
      <c r="M1602" s="24"/>
      <c r="N1602" s="26"/>
      <c r="O1602" s="26"/>
      <c r="AA1602" s="26"/>
      <c r="AB1602" s="26"/>
      <c r="AC1602" s="26"/>
      <c r="AD1602" s="26"/>
      <c r="AE1602" s="24"/>
      <c r="AF1602" s="26"/>
      <c r="AG1602" s="26"/>
    </row>
    <row r="1603" spans="9:33" x14ac:dyDescent="0.3">
      <c r="I1603" s="26"/>
      <c r="J1603" s="26"/>
      <c r="K1603" s="26"/>
      <c r="L1603" s="26"/>
      <c r="M1603" s="24"/>
      <c r="N1603" s="26"/>
      <c r="O1603" s="26"/>
      <c r="AA1603" s="26"/>
      <c r="AB1603" s="26"/>
      <c r="AC1603" s="26"/>
      <c r="AD1603" s="26"/>
      <c r="AE1603" s="24"/>
      <c r="AF1603" s="26"/>
      <c r="AG1603" s="26"/>
    </row>
    <row r="1604" spans="9:33" x14ac:dyDescent="0.3">
      <c r="I1604" s="26"/>
      <c r="J1604" s="26"/>
      <c r="K1604" s="26"/>
      <c r="L1604" s="26"/>
      <c r="M1604" s="24"/>
      <c r="N1604" s="26"/>
      <c r="O1604" s="26"/>
      <c r="AA1604" s="26"/>
      <c r="AB1604" s="26"/>
      <c r="AC1604" s="26"/>
      <c r="AD1604" s="26"/>
      <c r="AE1604" s="24"/>
      <c r="AF1604" s="26"/>
      <c r="AG1604" s="26"/>
    </row>
    <row r="1605" spans="9:33" x14ac:dyDescent="0.3">
      <c r="I1605" s="26"/>
      <c r="J1605" s="26"/>
      <c r="K1605" s="26"/>
      <c r="L1605" s="26"/>
      <c r="M1605" s="24"/>
      <c r="N1605" s="26"/>
      <c r="O1605" s="26"/>
      <c r="AA1605" s="26"/>
      <c r="AB1605" s="26"/>
      <c r="AC1605" s="26"/>
      <c r="AD1605" s="26"/>
      <c r="AE1605" s="24"/>
      <c r="AF1605" s="26"/>
      <c r="AG1605" s="26"/>
    </row>
    <row r="1606" spans="9:33" x14ac:dyDescent="0.3">
      <c r="I1606" s="26"/>
      <c r="J1606" s="26"/>
      <c r="K1606" s="26"/>
      <c r="L1606" s="26"/>
      <c r="M1606" s="24"/>
      <c r="N1606" s="26"/>
      <c r="O1606" s="26"/>
      <c r="AA1606" s="26"/>
      <c r="AB1606" s="26"/>
      <c r="AC1606" s="26"/>
      <c r="AD1606" s="26"/>
      <c r="AE1606" s="24"/>
      <c r="AF1606" s="26"/>
      <c r="AG1606" s="26"/>
    </row>
    <row r="1607" spans="9:33" x14ac:dyDescent="0.3">
      <c r="I1607" s="26"/>
      <c r="J1607" s="26"/>
      <c r="K1607" s="26"/>
      <c r="L1607" s="26"/>
      <c r="M1607" s="24"/>
      <c r="N1607" s="26"/>
      <c r="O1607" s="26"/>
      <c r="AA1607" s="26"/>
      <c r="AB1607" s="26"/>
      <c r="AC1607" s="26"/>
      <c r="AD1607" s="26"/>
      <c r="AE1607" s="24"/>
      <c r="AF1607" s="26"/>
      <c r="AG1607" s="26"/>
    </row>
    <row r="1608" spans="9:33" x14ac:dyDescent="0.3">
      <c r="I1608" s="26"/>
      <c r="J1608" s="26"/>
      <c r="K1608" s="26"/>
      <c r="L1608" s="26"/>
      <c r="M1608" s="24"/>
      <c r="N1608" s="26"/>
      <c r="O1608" s="26"/>
      <c r="AA1608" s="26"/>
      <c r="AB1608" s="26"/>
      <c r="AC1608" s="26"/>
      <c r="AD1608" s="26"/>
      <c r="AE1608" s="24"/>
      <c r="AF1608" s="26"/>
      <c r="AG1608" s="26"/>
    </row>
    <row r="1609" spans="9:33" x14ac:dyDescent="0.3">
      <c r="I1609" s="26"/>
      <c r="J1609" s="26"/>
      <c r="K1609" s="26"/>
      <c r="L1609" s="26"/>
      <c r="M1609" s="24"/>
      <c r="N1609" s="26"/>
      <c r="O1609" s="26"/>
      <c r="AA1609" s="26"/>
      <c r="AB1609" s="26"/>
      <c r="AC1609" s="26"/>
      <c r="AD1609" s="26"/>
      <c r="AE1609" s="24"/>
      <c r="AF1609" s="26"/>
      <c r="AG1609" s="26"/>
    </row>
    <row r="1610" spans="9:33" x14ac:dyDescent="0.3">
      <c r="I1610" s="26"/>
      <c r="J1610" s="26"/>
      <c r="K1610" s="26"/>
      <c r="L1610" s="26"/>
      <c r="M1610" s="24"/>
      <c r="N1610" s="26"/>
      <c r="O1610" s="26"/>
      <c r="AA1610" s="26"/>
      <c r="AB1610" s="26"/>
      <c r="AC1610" s="26"/>
      <c r="AD1610" s="26"/>
      <c r="AE1610" s="24"/>
      <c r="AF1610" s="26"/>
      <c r="AG1610" s="26"/>
    </row>
    <row r="1611" spans="9:33" x14ac:dyDescent="0.3">
      <c r="I1611" s="26"/>
      <c r="J1611" s="26"/>
      <c r="K1611" s="26"/>
      <c r="L1611" s="26"/>
      <c r="M1611" s="24"/>
      <c r="N1611" s="26"/>
      <c r="O1611" s="26"/>
      <c r="AA1611" s="26"/>
      <c r="AB1611" s="26"/>
      <c r="AC1611" s="26"/>
      <c r="AD1611" s="26"/>
      <c r="AE1611" s="24"/>
      <c r="AF1611" s="26"/>
      <c r="AG1611" s="26"/>
    </row>
    <row r="1612" spans="9:33" x14ac:dyDescent="0.3">
      <c r="I1612" s="26"/>
      <c r="J1612" s="26"/>
      <c r="K1612" s="26"/>
      <c r="L1612" s="26"/>
      <c r="M1612" s="24"/>
      <c r="N1612" s="26"/>
      <c r="O1612" s="26"/>
      <c r="AA1612" s="26"/>
      <c r="AB1612" s="26"/>
      <c r="AC1612" s="26"/>
      <c r="AD1612" s="26"/>
      <c r="AE1612" s="24"/>
      <c r="AF1612" s="26"/>
      <c r="AG1612" s="26"/>
    </row>
    <row r="1613" spans="9:33" x14ac:dyDescent="0.3">
      <c r="I1613" s="26"/>
      <c r="J1613" s="26"/>
      <c r="K1613" s="26"/>
      <c r="L1613" s="26"/>
      <c r="M1613" s="24"/>
      <c r="N1613" s="26"/>
      <c r="O1613" s="26"/>
      <c r="AA1613" s="26"/>
      <c r="AB1613" s="26"/>
      <c r="AC1613" s="26"/>
      <c r="AD1613" s="26"/>
      <c r="AE1613" s="24"/>
      <c r="AF1613" s="26"/>
      <c r="AG1613" s="26"/>
    </row>
    <row r="1614" spans="9:33" x14ac:dyDescent="0.3">
      <c r="I1614" s="26"/>
      <c r="J1614" s="26"/>
      <c r="K1614" s="26"/>
      <c r="L1614" s="26"/>
      <c r="M1614" s="24"/>
      <c r="N1614" s="26"/>
      <c r="O1614" s="26"/>
      <c r="AA1614" s="26"/>
      <c r="AB1614" s="26"/>
      <c r="AC1614" s="26"/>
      <c r="AD1614" s="26"/>
      <c r="AE1614" s="24"/>
      <c r="AF1614" s="26"/>
      <c r="AG1614" s="26"/>
    </row>
    <row r="1615" spans="9:33" x14ac:dyDescent="0.3">
      <c r="I1615" s="26"/>
      <c r="J1615" s="26"/>
      <c r="K1615" s="26"/>
      <c r="L1615" s="26"/>
      <c r="M1615" s="24"/>
      <c r="N1615" s="26"/>
      <c r="O1615" s="26"/>
      <c r="AA1615" s="26"/>
      <c r="AB1615" s="26"/>
      <c r="AC1615" s="26"/>
      <c r="AD1615" s="26"/>
      <c r="AE1615" s="24"/>
      <c r="AF1615" s="26"/>
      <c r="AG1615" s="26"/>
    </row>
    <row r="1616" spans="9:33" x14ac:dyDescent="0.3">
      <c r="I1616" s="26"/>
      <c r="J1616" s="26"/>
      <c r="K1616" s="26"/>
      <c r="L1616" s="26"/>
      <c r="M1616" s="24"/>
      <c r="N1616" s="26"/>
      <c r="O1616" s="26"/>
      <c r="AA1616" s="26"/>
      <c r="AB1616" s="26"/>
      <c r="AC1616" s="26"/>
      <c r="AD1616" s="26"/>
      <c r="AE1616" s="24"/>
      <c r="AF1616" s="26"/>
      <c r="AG1616" s="26"/>
    </row>
    <row r="1617" spans="9:33" x14ac:dyDescent="0.3">
      <c r="I1617" s="26"/>
      <c r="J1617" s="26"/>
      <c r="K1617" s="26"/>
      <c r="L1617" s="26"/>
      <c r="M1617" s="24"/>
      <c r="N1617" s="26"/>
      <c r="O1617" s="26"/>
      <c r="AA1617" s="26"/>
      <c r="AB1617" s="26"/>
      <c r="AC1617" s="26"/>
      <c r="AD1617" s="26"/>
      <c r="AE1617" s="24"/>
      <c r="AF1617" s="26"/>
      <c r="AG1617" s="26"/>
    </row>
    <row r="1618" spans="9:33" x14ac:dyDescent="0.3">
      <c r="I1618" s="26"/>
      <c r="J1618" s="26"/>
      <c r="K1618" s="26"/>
      <c r="L1618" s="26"/>
      <c r="M1618" s="24"/>
      <c r="N1618" s="26"/>
      <c r="O1618" s="26"/>
      <c r="AA1618" s="26"/>
      <c r="AB1618" s="26"/>
      <c r="AC1618" s="26"/>
      <c r="AD1618" s="26"/>
      <c r="AE1618" s="24"/>
      <c r="AF1618" s="26"/>
      <c r="AG1618" s="26"/>
    </row>
    <row r="1619" spans="9:33" x14ac:dyDescent="0.3">
      <c r="I1619" s="26"/>
      <c r="J1619" s="26"/>
      <c r="K1619" s="26"/>
      <c r="L1619" s="26"/>
      <c r="M1619" s="24"/>
      <c r="N1619" s="26"/>
      <c r="O1619" s="26"/>
      <c r="AA1619" s="26"/>
      <c r="AB1619" s="26"/>
      <c r="AC1619" s="26"/>
      <c r="AD1619" s="26"/>
      <c r="AE1619" s="24"/>
      <c r="AF1619" s="26"/>
      <c r="AG1619" s="26"/>
    </row>
    <row r="1620" spans="9:33" x14ac:dyDescent="0.3">
      <c r="I1620" s="26"/>
      <c r="J1620" s="26"/>
      <c r="K1620" s="26"/>
      <c r="L1620" s="26"/>
      <c r="M1620" s="24"/>
      <c r="N1620" s="26"/>
      <c r="O1620" s="26"/>
      <c r="AA1620" s="26"/>
      <c r="AB1620" s="26"/>
      <c r="AC1620" s="26"/>
      <c r="AD1620" s="26"/>
      <c r="AE1620" s="24"/>
      <c r="AF1620" s="26"/>
      <c r="AG1620" s="26"/>
    </row>
    <row r="1621" spans="9:33" x14ac:dyDescent="0.3">
      <c r="I1621" s="26"/>
      <c r="J1621" s="26"/>
      <c r="K1621" s="26"/>
      <c r="L1621" s="26"/>
      <c r="M1621" s="24"/>
      <c r="N1621" s="26"/>
      <c r="O1621" s="26"/>
      <c r="AA1621" s="26"/>
      <c r="AB1621" s="26"/>
      <c r="AC1621" s="26"/>
      <c r="AD1621" s="26"/>
      <c r="AE1621" s="24"/>
      <c r="AF1621" s="26"/>
      <c r="AG1621" s="26"/>
    </row>
    <row r="1622" spans="9:33" x14ac:dyDescent="0.3">
      <c r="I1622" s="26"/>
      <c r="J1622" s="26"/>
      <c r="K1622" s="26"/>
      <c r="L1622" s="26"/>
      <c r="M1622" s="24"/>
      <c r="N1622" s="26"/>
      <c r="O1622" s="26"/>
      <c r="AA1622" s="26"/>
      <c r="AB1622" s="26"/>
      <c r="AC1622" s="26"/>
      <c r="AD1622" s="26"/>
      <c r="AE1622" s="24"/>
      <c r="AF1622" s="26"/>
      <c r="AG1622" s="26"/>
    </row>
    <row r="1623" spans="9:33" x14ac:dyDescent="0.3">
      <c r="I1623" s="26"/>
      <c r="J1623" s="26"/>
      <c r="K1623" s="26"/>
      <c r="L1623" s="26"/>
      <c r="M1623" s="24"/>
      <c r="N1623" s="26"/>
      <c r="O1623" s="26"/>
      <c r="AA1623" s="26"/>
      <c r="AB1623" s="26"/>
      <c r="AC1623" s="26"/>
      <c r="AD1623" s="26"/>
      <c r="AE1623" s="24"/>
      <c r="AF1623" s="26"/>
      <c r="AG1623" s="26"/>
    </row>
    <row r="1624" spans="9:33" x14ac:dyDescent="0.3">
      <c r="I1624" s="26"/>
      <c r="J1624" s="26"/>
      <c r="K1624" s="26"/>
      <c r="L1624" s="26"/>
      <c r="M1624" s="24"/>
      <c r="N1624" s="26"/>
      <c r="O1624" s="26"/>
      <c r="AA1624" s="26"/>
      <c r="AB1624" s="26"/>
      <c r="AC1624" s="26"/>
      <c r="AD1624" s="26"/>
      <c r="AE1624" s="24"/>
      <c r="AF1624" s="26"/>
      <c r="AG1624" s="26"/>
    </row>
    <row r="1625" spans="9:33" x14ac:dyDescent="0.3">
      <c r="I1625" s="26"/>
      <c r="J1625" s="26"/>
      <c r="K1625" s="26"/>
      <c r="L1625" s="26"/>
      <c r="M1625" s="24"/>
      <c r="N1625" s="26"/>
      <c r="O1625" s="26"/>
      <c r="AA1625" s="26"/>
      <c r="AB1625" s="26"/>
      <c r="AC1625" s="26"/>
      <c r="AD1625" s="26"/>
      <c r="AE1625" s="24"/>
      <c r="AF1625" s="26"/>
      <c r="AG1625" s="26"/>
    </row>
    <row r="1626" spans="9:33" x14ac:dyDescent="0.3">
      <c r="I1626" s="26"/>
      <c r="J1626" s="26"/>
      <c r="K1626" s="26"/>
      <c r="L1626" s="26"/>
      <c r="M1626" s="24"/>
      <c r="N1626" s="26"/>
      <c r="O1626" s="26"/>
      <c r="AA1626" s="26"/>
      <c r="AB1626" s="26"/>
      <c r="AC1626" s="26"/>
      <c r="AD1626" s="26"/>
      <c r="AE1626" s="24"/>
      <c r="AF1626" s="26"/>
      <c r="AG1626" s="26"/>
    </row>
    <row r="1627" spans="9:33" x14ac:dyDescent="0.3">
      <c r="I1627" s="26"/>
      <c r="J1627" s="26"/>
      <c r="K1627" s="26"/>
      <c r="L1627" s="26"/>
      <c r="M1627" s="24"/>
      <c r="N1627" s="26"/>
      <c r="O1627" s="26"/>
      <c r="AA1627" s="26"/>
      <c r="AB1627" s="26"/>
      <c r="AC1627" s="26"/>
      <c r="AD1627" s="26"/>
      <c r="AE1627" s="24"/>
      <c r="AF1627" s="26"/>
      <c r="AG1627" s="26"/>
    </row>
    <row r="1628" spans="9:33" x14ac:dyDescent="0.3">
      <c r="I1628" s="26"/>
      <c r="J1628" s="26"/>
      <c r="K1628" s="26"/>
      <c r="L1628" s="26"/>
      <c r="M1628" s="24"/>
      <c r="N1628" s="26"/>
      <c r="O1628" s="26"/>
      <c r="AA1628" s="26"/>
      <c r="AB1628" s="26"/>
      <c r="AC1628" s="26"/>
      <c r="AD1628" s="26"/>
      <c r="AE1628" s="24"/>
      <c r="AF1628" s="26"/>
      <c r="AG1628" s="26"/>
    </row>
    <row r="1629" spans="9:33" x14ac:dyDescent="0.3">
      <c r="I1629" s="26"/>
      <c r="J1629" s="26"/>
      <c r="K1629" s="26"/>
      <c r="L1629" s="26"/>
      <c r="M1629" s="24"/>
      <c r="N1629" s="26"/>
      <c r="O1629" s="26"/>
      <c r="AA1629" s="26"/>
      <c r="AB1629" s="26"/>
      <c r="AC1629" s="26"/>
      <c r="AD1629" s="26"/>
      <c r="AE1629" s="24"/>
      <c r="AF1629" s="26"/>
      <c r="AG1629" s="26"/>
    </row>
    <row r="1630" spans="9:33" x14ac:dyDescent="0.3">
      <c r="I1630" s="26"/>
      <c r="J1630" s="26"/>
      <c r="K1630" s="26"/>
      <c r="L1630" s="26"/>
      <c r="M1630" s="24"/>
      <c r="N1630" s="26"/>
      <c r="O1630" s="26"/>
      <c r="AA1630" s="26"/>
      <c r="AB1630" s="26"/>
      <c r="AC1630" s="26"/>
      <c r="AD1630" s="26"/>
      <c r="AE1630" s="24"/>
      <c r="AF1630" s="26"/>
      <c r="AG1630" s="26"/>
    </row>
    <row r="1631" spans="9:33" x14ac:dyDescent="0.3">
      <c r="I1631" s="26"/>
      <c r="J1631" s="26"/>
      <c r="K1631" s="26"/>
      <c r="L1631" s="26"/>
      <c r="M1631" s="24"/>
      <c r="N1631" s="26"/>
      <c r="O1631" s="26"/>
      <c r="AA1631" s="26"/>
      <c r="AB1631" s="26"/>
      <c r="AC1631" s="26"/>
      <c r="AD1631" s="26"/>
      <c r="AE1631" s="24"/>
      <c r="AF1631" s="26"/>
      <c r="AG1631" s="26"/>
    </row>
    <row r="1632" spans="9:33" x14ac:dyDescent="0.3">
      <c r="I1632" s="26"/>
      <c r="J1632" s="26"/>
      <c r="K1632" s="26"/>
      <c r="L1632" s="26"/>
      <c r="M1632" s="24"/>
      <c r="N1632" s="26"/>
      <c r="O1632" s="26"/>
      <c r="AA1632" s="26"/>
      <c r="AB1632" s="26"/>
      <c r="AC1632" s="26"/>
      <c r="AD1632" s="26"/>
      <c r="AE1632" s="24"/>
      <c r="AF1632" s="26"/>
      <c r="AG1632" s="26"/>
    </row>
    <row r="1633" spans="9:33" x14ac:dyDescent="0.3">
      <c r="I1633" s="26"/>
      <c r="J1633" s="26"/>
      <c r="K1633" s="26"/>
      <c r="L1633" s="26"/>
      <c r="M1633" s="24"/>
      <c r="N1633" s="26"/>
      <c r="O1633" s="26"/>
      <c r="AA1633" s="26"/>
      <c r="AB1633" s="26"/>
      <c r="AC1633" s="26"/>
      <c r="AD1633" s="26"/>
      <c r="AE1633" s="24"/>
      <c r="AF1633" s="26"/>
      <c r="AG1633" s="26"/>
    </row>
    <row r="1634" spans="9:33" x14ac:dyDescent="0.3">
      <c r="I1634" s="26"/>
      <c r="J1634" s="26"/>
      <c r="K1634" s="26"/>
      <c r="L1634" s="26"/>
      <c r="M1634" s="24"/>
      <c r="N1634" s="26"/>
      <c r="O1634" s="26"/>
      <c r="AA1634" s="26"/>
      <c r="AB1634" s="26"/>
      <c r="AC1634" s="26"/>
      <c r="AD1634" s="26"/>
      <c r="AE1634" s="24"/>
      <c r="AF1634" s="26"/>
      <c r="AG1634" s="26"/>
    </row>
    <row r="1635" spans="9:33" x14ac:dyDescent="0.3">
      <c r="I1635" s="26"/>
      <c r="J1635" s="26"/>
      <c r="K1635" s="26"/>
      <c r="L1635" s="26"/>
      <c r="M1635" s="24"/>
      <c r="N1635" s="26"/>
      <c r="O1635" s="26"/>
      <c r="AA1635" s="26"/>
      <c r="AB1635" s="26"/>
      <c r="AC1635" s="26"/>
      <c r="AD1635" s="26"/>
      <c r="AE1635" s="24"/>
      <c r="AF1635" s="26"/>
      <c r="AG1635" s="26"/>
    </row>
    <row r="1636" spans="9:33" x14ac:dyDescent="0.3">
      <c r="I1636" s="26"/>
      <c r="J1636" s="26"/>
      <c r="K1636" s="26"/>
      <c r="L1636" s="26"/>
      <c r="M1636" s="24"/>
      <c r="N1636" s="26"/>
      <c r="O1636" s="26"/>
      <c r="AA1636" s="26"/>
      <c r="AB1636" s="26"/>
      <c r="AC1636" s="26"/>
      <c r="AD1636" s="26"/>
      <c r="AE1636" s="24"/>
      <c r="AF1636" s="26"/>
      <c r="AG1636" s="26"/>
    </row>
    <row r="1637" spans="9:33" x14ac:dyDescent="0.3">
      <c r="I1637" s="26"/>
      <c r="J1637" s="26"/>
      <c r="K1637" s="26"/>
      <c r="L1637" s="26"/>
      <c r="M1637" s="24"/>
      <c r="N1637" s="26"/>
      <c r="O1637" s="26"/>
      <c r="AA1637" s="26"/>
      <c r="AB1637" s="26"/>
      <c r="AC1637" s="26"/>
      <c r="AD1637" s="26"/>
      <c r="AE1637" s="24"/>
      <c r="AF1637" s="26"/>
      <c r="AG1637" s="26"/>
    </row>
    <row r="1638" spans="9:33" x14ac:dyDescent="0.3">
      <c r="I1638" s="26"/>
      <c r="J1638" s="26"/>
      <c r="K1638" s="26"/>
      <c r="L1638" s="26"/>
      <c r="M1638" s="24"/>
      <c r="N1638" s="26"/>
      <c r="O1638" s="26"/>
      <c r="AA1638" s="26"/>
      <c r="AB1638" s="26"/>
      <c r="AC1638" s="26"/>
      <c r="AD1638" s="26"/>
      <c r="AE1638" s="24"/>
      <c r="AF1638" s="26"/>
      <c r="AG1638" s="26"/>
    </row>
    <row r="1639" spans="9:33" x14ac:dyDescent="0.3">
      <c r="I1639" s="26"/>
      <c r="J1639" s="26"/>
      <c r="K1639" s="26"/>
      <c r="L1639" s="26"/>
      <c r="M1639" s="24"/>
      <c r="N1639" s="26"/>
      <c r="O1639" s="26"/>
      <c r="AA1639" s="26"/>
      <c r="AB1639" s="26"/>
      <c r="AC1639" s="26"/>
      <c r="AD1639" s="26"/>
      <c r="AE1639" s="24"/>
      <c r="AF1639" s="26"/>
      <c r="AG1639" s="26"/>
    </row>
    <row r="1640" spans="9:33" x14ac:dyDescent="0.3">
      <c r="I1640" s="26"/>
      <c r="J1640" s="26"/>
      <c r="K1640" s="26"/>
      <c r="L1640" s="26"/>
      <c r="M1640" s="24"/>
      <c r="N1640" s="26"/>
      <c r="O1640" s="26"/>
      <c r="AA1640" s="26"/>
      <c r="AB1640" s="26"/>
      <c r="AC1640" s="26"/>
      <c r="AD1640" s="26"/>
      <c r="AE1640" s="24"/>
      <c r="AF1640" s="26"/>
      <c r="AG1640" s="26"/>
    </row>
    <row r="1641" spans="9:33" x14ac:dyDescent="0.3">
      <c r="I1641" s="26"/>
      <c r="J1641" s="26"/>
      <c r="K1641" s="26"/>
      <c r="L1641" s="26"/>
      <c r="M1641" s="24"/>
      <c r="N1641" s="26"/>
      <c r="O1641" s="26"/>
      <c r="AA1641" s="26"/>
      <c r="AB1641" s="26"/>
      <c r="AC1641" s="26"/>
      <c r="AD1641" s="26"/>
      <c r="AE1641" s="24"/>
      <c r="AF1641" s="26"/>
      <c r="AG1641" s="26"/>
    </row>
    <row r="1642" spans="9:33" x14ac:dyDescent="0.3">
      <c r="I1642" s="26"/>
      <c r="J1642" s="26"/>
      <c r="K1642" s="26"/>
      <c r="L1642" s="26"/>
      <c r="M1642" s="24"/>
      <c r="N1642" s="26"/>
      <c r="O1642" s="26"/>
      <c r="AA1642" s="26"/>
      <c r="AB1642" s="26"/>
      <c r="AC1642" s="26"/>
      <c r="AD1642" s="26"/>
      <c r="AE1642" s="24"/>
      <c r="AF1642" s="26"/>
      <c r="AG1642" s="26"/>
    </row>
    <row r="1643" spans="9:33" x14ac:dyDescent="0.3">
      <c r="I1643" s="26"/>
      <c r="J1643" s="26"/>
      <c r="K1643" s="26"/>
      <c r="L1643" s="26"/>
      <c r="M1643" s="24"/>
      <c r="N1643" s="26"/>
      <c r="O1643" s="26"/>
      <c r="AA1643" s="26"/>
      <c r="AB1643" s="26"/>
      <c r="AC1643" s="26"/>
      <c r="AD1643" s="26"/>
      <c r="AE1643" s="24"/>
      <c r="AF1643" s="26"/>
      <c r="AG1643" s="26"/>
    </row>
    <row r="1644" spans="9:33" x14ac:dyDescent="0.3">
      <c r="I1644" s="26"/>
      <c r="J1644" s="26"/>
      <c r="K1644" s="26"/>
      <c r="L1644" s="26"/>
      <c r="M1644" s="24"/>
      <c r="N1644" s="26"/>
      <c r="O1644" s="26"/>
      <c r="AA1644" s="26"/>
      <c r="AB1644" s="26"/>
      <c r="AC1644" s="26"/>
      <c r="AD1644" s="26"/>
      <c r="AE1644" s="24"/>
      <c r="AF1644" s="26"/>
      <c r="AG1644" s="26"/>
    </row>
    <row r="1645" spans="9:33" x14ac:dyDescent="0.3">
      <c r="I1645" s="26"/>
      <c r="J1645" s="26"/>
      <c r="K1645" s="26"/>
      <c r="L1645" s="26"/>
      <c r="M1645" s="24"/>
      <c r="N1645" s="26"/>
      <c r="O1645" s="26"/>
      <c r="AA1645" s="26"/>
      <c r="AB1645" s="26"/>
      <c r="AC1645" s="26"/>
      <c r="AD1645" s="26"/>
      <c r="AE1645" s="24"/>
      <c r="AF1645" s="26"/>
      <c r="AG1645" s="26"/>
    </row>
    <row r="1646" spans="9:33" x14ac:dyDescent="0.3">
      <c r="I1646" s="26"/>
      <c r="J1646" s="26"/>
      <c r="K1646" s="26"/>
      <c r="L1646" s="26"/>
      <c r="M1646" s="24"/>
      <c r="N1646" s="26"/>
      <c r="O1646" s="26"/>
      <c r="AA1646" s="26"/>
      <c r="AB1646" s="26"/>
      <c r="AC1646" s="26"/>
      <c r="AD1646" s="26"/>
      <c r="AE1646" s="24"/>
      <c r="AF1646" s="26"/>
      <c r="AG1646" s="26"/>
    </row>
    <row r="1647" spans="9:33" x14ac:dyDescent="0.3">
      <c r="I1647" s="26"/>
      <c r="J1647" s="26"/>
      <c r="K1647" s="26"/>
      <c r="L1647" s="26"/>
      <c r="M1647" s="24"/>
      <c r="N1647" s="26"/>
      <c r="O1647" s="26"/>
      <c r="AA1647" s="26"/>
      <c r="AB1647" s="26"/>
      <c r="AC1647" s="26"/>
      <c r="AD1647" s="26"/>
      <c r="AE1647" s="24"/>
      <c r="AF1647" s="26"/>
      <c r="AG1647" s="26"/>
    </row>
    <row r="1648" spans="9:33" x14ac:dyDescent="0.3">
      <c r="I1648" s="26"/>
      <c r="J1648" s="26"/>
      <c r="K1648" s="26"/>
      <c r="L1648" s="26"/>
      <c r="M1648" s="24"/>
      <c r="N1648" s="26"/>
      <c r="O1648" s="26"/>
      <c r="AA1648" s="26"/>
      <c r="AB1648" s="26"/>
      <c r="AC1648" s="26"/>
      <c r="AD1648" s="26"/>
      <c r="AE1648" s="24"/>
      <c r="AF1648" s="26"/>
      <c r="AG1648" s="26"/>
    </row>
    <row r="1649" spans="9:33" x14ac:dyDescent="0.3">
      <c r="I1649" s="26"/>
      <c r="J1649" s="26"/>
      <c r="K1649" s="26"/>
      <c r="L1649" s="26"/>
      <c r="M1649" s="24"/>
      <c r="N1649" s="26"/>
      <c r="O1649" s="26"/>
      <c r="AA1649" s="26"/>
      <c r="AB1649" s="26"/>
      <c r="AC1649" s="26"/>
      <c r="AD1649" s="26"/>
      <c r="AE1649" s="24"/>
      <c r="AF1649" s="26"/>
      <c r="AG1649" s="26"/>
    </row>
    <row r="1650" spans="9:33" x14ac:dyDescent="0.3">
      <c r="I1650" s="26"/>
      <c r="J1650" s="26"/>
      <c r="K1650" s="26"/>
      <c r="L1650" s="26"/>
      <c r="M1650" s="24"/>
      <c r="N1650" s="26"/>
      <c r="O1650" s="26"/>
      <c r="AA1650" s="26"/>
      <c r="AB1650" s="26"/>
      <c r="AC1650" s="26"/>
      <c r="AD1650" s="26"/>
      <c r="AE1650" s="24"/>
      <c r="AF1650" s="26"/>
      <c r="AG1650" s="26"/>
    </row>
    <row r="1651" spans="9:33" x14ac:dyDescent="0.3">
      <c r="I1651" s="26"/>
      <c r="J1651" s="26"/>
      <c r="K1651" s="26"/>
      <c r="L1651" s="26"/>
      <c r="M1651" s="24"/>
      <c r="N1651" s="26"/>
      <c r="O1651" s="26"/>
      <c r="AA1651" s="26"/>
      <c r="AB1651" s="26"/>
      <c r="AC1651" s="26"/>
      <c r="AD1651" s="26"/>
      <c r="AE1651" s="24"/>
      <c r="AF1651" s="26"/>
      <c r="AG1651" s="26"/>
    </row>
    <row r="1652" spans="9:33" x14ac:dyDescent="0.3">
      <c r="I1652" s="26"/>
      <c r="J1652" s="26"/>
      <c r="K1652" s="26"/>
      <c r="L1652" s="26"/>
      <c r="M1652" s="24"/>
      <c r="N1652" s="26"/>
      <c r="O1652" s="26"/>
      <c r="AA1652" s="26"/>
      <c r="AB1652" s="26"/>
      <c r="AC1652" s="26"/>
      <c r="AD1652" s="26"/>
      <c r="AE1652" s="24"/>
      <c r="AF1652" s="26"/>
      <c r="AG1652" s="26"/>
    </row>
    <row r="1653" spans="9:33" x14ac:dyDescent="0.3">
      <c r="I1653" s="26"/>
      <c r="J1653" s="26"/>
      <c r="K1653" s="26"/>
      <c r="L1653" s="26"/>
      <c r="M1653" s="24"/>
      <c r="N1653" s="26"/>
      <c r="O1653" s="26"/>
      <c r="AA1653" s="26"/>
      <c r="AB1653" s="26"/>
      <c r="AC1653" s="26"/>
      <c r="AD1653" s="26"/>
      <c r="AE1653" s="24"/>
      <c r="AF1653" s="26"/>
      <c r="AG1653" s="26"/>
    </row>
    <row r="1654" spans="9:33" x14ac:dyDescent="0.3">
      <c r="I1654" s="26"/>
      <c r="J1654" s="26"/>
      <c r="K1654" s="26"/>
      <c r="L1654" s="26"/>
      <c r="M1654" s="24"/>
      <c r="N1654" s="26"/>
      <c r="O1654" s="26"/>
      <c r="AA1654" s="26"/>
      <c r="AB1654" s="26"/>
      <c r="AC1654" s="26"/>
      <c r="AD1654" s="26"/>
      <c r="AE1654" s="24"/>
      <c r="AF1654" s="26"/>
      <c r="AG1654" s="26"/>
    </row>
    <row r="1655" spans="9:33" x14ac:dyDescent="0.3">
      <c r="I1655" s="26"/>
      <c r="J1655" s="26"/>
      <c r="K1655" s="26"/>
      <c r="L1655" s="26"/>
      <c r="M1655" s="24"/>
      <c r="N1655" s="26"/>
      <c r="O1655" s="26"/>
      <c r="AA1655" s="26"/>
      <c r="AB1655" s="26"/>
      <c r="AC1655" s="26"/>
      <c r="AD1655" s="26"/>
      <c r="AE1655" s="24"/>
      <c r="AF1655" s="26"/>
      <c r="AG1655" s="26"/>
    </row>
    <row r="1656" spans="9:33" x14ac:dyDescent="0.3">
      <c r="I1656" s="26"/>
      <c r="J1656" s="26"/>
      <c r="K1656" s="26"/>
      <c r="L1656" s="26"/>
      <c r="M1656" s="24"/>
      <c r="N1656" s="26"/>
      <c r="O1656" s="26"/>
      <c r="AA1656" s="26"/>
      <c r="AB1656" s="26"/>
      <c r="AC1656" s="26"/>
      <c r="AD1656" s="26"/>
      <c r="AE1656" s="24"/>
      <c r="AF1656" s="26"/>
      <c r="AG1656" s="26"/>
    </row>
    <row r="1657" spans="9:33" x14ac:dyDescent="0.3">
      <c r="I1657" s="26"/>
      <c r="J1657" s="26"/>
      <c r="K1657" s="26"/>
      <c r="L1657" s="26"/>
      <c r="M1657" s="24"/>
      <c r="N1657" s="26"/>
      <c r="O1657" s="26"/>
      <c r="AA1657" s="26"/>
      <c r="AB1657" s="26"/>
      <c r="AC1657" s="26"/>
      <c r="AD1657" s="26"/>
      <c r="AE1657" s="24"/>
      <c r="AF1657" s="26"/>
      <c r="AG1657" s="26"/>
    </row>
    <row r="1658" spans="9:33" x14ac:dyDescent="0.3">
      <c r="I1658" s="26"/>
      <c r="J1658" s="26"/>
      <c r="K1658" s="26"/>
      <c r="L1658" s="26"/>
      <c r="M1658" s="24"/>
      <c r="N1658" s="26"/>
      <c r="O1658" s="26"/>
      <c r="AA1658" s="26"/>
      <c r="AB1658" s="26"/>
      <c r="AC1658" s="26"/>
      <c r="AD1658" s="26"/>
      <c r="AE1658" s="24"/>
      <c r="AF1658" s="26"/>
      <c r="AG1658" s="26"/>
    </row>
    <row r="1659" spans="9:33" x14ac:dyDescent="0.3">
      <c r="I1659" s="26"/>
      <c r="J1659" s="26"/>
      <c r="K1659" s="26"/>
      <c r="L1659" s="26"/>
      <c r="M1659" s="24"/>
      <c r="N1659" s="26"/>
      <c r="O1659" s="26"/>
      <c r="AA1659" s="26"/>
      <c r="AB1659" s="26"/>
      <c r="AC1659" s="26"/>
      <c r="AD1659" s="26"/>
      <c r="AE1659" s="24"/>
      <c r="AF1659" s="26"/>
      <c r="AG1659" s="26"/>
    </row>
    <row r="1660" spans="9:33" x14ac:dyDescent="0.3">
      <c r="I1660" s="26"/>
      <c r="J1660" s="26"/>
      <c r="K1660" s="26"/>
      <c r="L1660" s="26"/>
      <c r="M1660" s="24"/>
      <c r="N1660" s="26"/>
      <c r="O1660" s="26"/>
      <c r="AA1660" s="26"/>
      <c r="AB1660" s="26"/>
      <c r="AC1660" s="26"/>
      <c r="AD1660" s="26"/>
      <c r="AE1660" s="24"/>
      <c r="AF1660" s="26"/>
      <c r="AG1660" s="26"/>
    </row>
    <row r="1661" spans="9:33" x14ac:dyDescent="0.3">
      <c r="I1661" s="26"/>
      <c r="J1661" s="26"/>
      <c r="K1661" s="26"/>
      <c r="L1661" s="26"/>
      <c r="M1661" s="24"/>
      <c r="N1661" s="26"/>
      <c r="O1661" s="26"/>
      <c r="AA1661" s="26"/>
      <c r="AB1661" s="26"/>
      <c r="AC1661" s="26"/>
      <c r="AD1661" s="26"/>
      <c r="AE1661" s="24"/>
      <c r="AF1661" s="26"/>
      <c r="AG1661" s="26"/>
    </row>
    <row r="1662" spans="9:33" x14ac:dyDescent="0.3">
      <c r="I1662" s="26"/>
      <c r="J1662" s="26"/>
      <c r="K1662" s="26"/>
      <c r="L1662" s="26"/>
      <c r="M1662" s="24"/>
      <c r="N1662" s="26"/>
      <c r="O1662" s="26"/>
      <c r="AA1662" s="26"/>
      <c r="AB1662" s="26"/>
      <c r="AC1662" s="26"/>
      <c r="AD1662" s="26"/>
      <c r="AE1662" s="24"/>
      <c r="AF1662" s="26"/>
      <c r="AG1662" s="26"/>
    </row>
    <row r="1663" spans="9:33" x14ac:dyDescent="0.3">
      <c r="I1663" s="26"/>
      <c r="J1663" s="26"/>
      <c r="K1663" s="26"/>
      <c r="L1663" s="26"/>
      <c r="M1663" s="24"/>
      <c r="N1663" s="26"/>
      <c r="O1663" s="26"/>
      <c r="AA1663" s="26"/>
      <c r="AB1663" s="26"/>
      <c r="AC1663" s="26"/>
      <c r="AD1663" s="26"/>
      <c r="AE1663" s="24"/>
      <c r="AF1663" s="26"/>
      <c r="AG1663" s="26"/>
    </row>
    <row r="1664" spans="9:33" x14ac:dyDescent="0.3">
      <c r="I1664" s="26"/>
      <c r="J1664" s="26"/>
      <c r="K1664" s="26"/>
      <c r="L1664" s="26"/>
      <c r="M1664" s="24"/>
      <c r="N1664" s="26"/>
      <c r="O1664" s="26"/>
      <c r="AA1664" s="26"/>
      <c r="AB1664" s="26"/>
      <c r="AC1664" s="26"/>
      <c r="AD1664" s="26"/>
      <c r="AE1664" s="24"/>
      <c r="AF1664" s="26"/>
      <c r="AG1664" s="26"/>
    </row>
    <row r="1665" spans="9:33" x14ac:dyDescent="0.3">
      <c r="I1665" s="26"/>
      <c r="J1665" s="26"/>
      <c r="K1665" s="26"/>
      <c r="L1665" s="26"/>
      <c r="M1665" s="24"/>
      <c r="N1665" s="26"/>
      <c r="O1665" s="26"/>
      <c r="AA1665" s="26"/>
      <c r="AB1665" s="26"/>
      <c r="AC1665" s="26"/>
      <c r="AD1665" s="26"/>
      <c r="AE1665" s="24"/>
      <c r="AF1665" s="26"/>
      <c r="AG1665" s="26"/>
    </row>
    <row r="1666" spans="9:33" x14ac:dyDescent="0.3">
      <c r="I1666" s="26"/>
      <c r="J1666" s="26"/>
      <c r="K1666" s="26"/>
      <c r="L1666" s="26"/>
      <c r="M1666" s="24"/>
      <c r="N1666" s="26"/>
      <c r="O1666" s="26"/>
      <c r="AA1666" s="26"/>
      <c r="AB1666" s="26"/>
      <c r="AC1666" s="26"/>
      <c r="AD1666" s="26"/>
      <c r="AE1666" s="24"/>
      <c r="AF1666" s="26"/>
      <c r="AG1666" s="26"/>
    </row>
    <row r="1667" spans="9:33" x14ac:dyDescent="0.3">
      <c r="I1667" s="26"/>
      <c r="J1667" s="26"/>
      <c r="K1667" s="26"/>
      <c r="L1667" s="26"/>
      <c r="M1667" s="24"/>
      <c r="N1667" s="26"/>
      <c r="O1667" s="26"/>
      <c r="AA1667" s="26"/>
      <c r="AB1667" s="26"/>
      <c r="AC1667" s="26"/>
      <c r="AD1667" s="26"/>
      <c r="AE1667" s="24"/>
      <c r="AF1667" s="26"/>
      <c r="AG1667" s="26"/>
    </row>
    <row r="1668" spans="9:33" x14ac:dyDescent="0.3">
      <c r="I1668" s="26"/>
      <c r="J1668" s="26"/>
      <c r="K1668" s="26"/>
      <c r="L1668" s="26"/>
      <c r="M1668" s="24"/>
      <c r="N1668" s="26"/>
      <c r="O1668" s="26"/>
      <c r="AA1668" s="26"/>
      <c r="AB1668" s="26"/>
      <c r="AC1668" s="26"/>
      <c r="AD1668" s="26"/>
      <c r="AE1668" s="24"/>
      <c r="AF1668" s="26"/>
      <c r="AG1668" s="26"/>
    </row>
    <row r="1669" spans="9:33" x14ac:dyDescent="0.3">
      <c r="I1669" s="26"/>
      <c r="J1669" s="26"/>
      <c r="K1669" s="26"/>
      <c r="L1669" s="26"/>
      <c r="M1669" s="24"/>
      <c r="N1669" s="26"/>
      <c r="O1669" s="26"/>
      <c r="AA1669" s="26"/>
      <c r="AB1669" s="26"/>
      <c r="AC1669" s="26"/>
      <c r="AD1669" s="26"/>
      <c r="AE1669" s="24"/>
      <c r="AF1669" s="26"/>
      <c r="AG1669" s="26"/>
    </row>
    <row r="1670" spans="9:33" x14ac:dyDescent="0.3">
      <c r="I1670" s="26"/>
      <c r="J1670" s="26"/>
      <c r="K1670" s="26"/>
      <c r="L1670" s="26"/>
      <c r="M1670" s="24"/>
      <c r="N1670" s="26"/>
      <c r="O1670" s="26"/>
      <c r="AA1670" s="26"/>
      <c r="AB1670" s="26"/>
      <c r="AC1670" s="26"/>
      <c r="AD1670" s="26"/>
      <c r="AE1670" s="24"/>
      <c r="AF1670" s="26"/>
      <c r="AG1670" s="26"/>
    </row>
    <row r="1671" spans="9:33" x14ac:dyDescent="0.3">
      <c r="I1671" s="26"/>
      <c r="J1671" s="26"/>
      <c r="K1671" s="26"/>
      <c r="L1671" s="26"/>
      <c r="M1671" s="24"/>
      <c r="N1671" s="26"/>
      <c r="O1671" s="26"/>
      <c r="AA1671" s="26"/>
      <c r="AB1671" s="26"/>
      <c r="AC1671" s="26"/>
      <c r="AD1671" s="26"/>
      <c r="AE1671" s="24"/>
      <c r="AF1671" s="26"/>
      <c r="AG1671" s="26"/>
    </row>
    <row r="1672" spans="9:33" x14ac:dyDescent="0.3">
      <c r="I1672" s="26"/>
      <c r="J1672" s="26"/>
      <c r="K1672" s="26"/>
      <c r="L1672" s="26"/>
      <c r="M1672" s="24"/>
      <c r="N1672" s="26"/>
      <c r="O1672" s="26"/>
      <c r="AA1672" s="26"/>
      <c r="AB1672" s="26"/>
      <c r="AC1672" s="26"/>
      <c r="AD1672" s="26"/>
      <c r="AE1672" s="24"/>
      <c r="AF1672" s="26"/>
      <c r="AG1672" s="26"/>
    </row>
    <row r="1673" spans="9:33" x14ac:dyDescent="0.3">
      <c r="I1673" s="26"/>
      <c r="J1673" s="26"/>
      <c r="K1673" s="26"/>
      <c r="L1673" s="26"/>
      <c r="M1673" s="24"/>
      <c r="N1673" s="26"/>
      <c r="O1673" s="26"/>
      <c r="AA1673" s="26"/>
      <c r="AB1673" s="26"/>
      <c r="AC1673" s="26"/>
      <c r="AD1673" s="26"/>
      <c r="AE1673" s="24"/>
      <c r="AF1673" s="26"/>
      <c r="AG1673" s="26"/>
    </row>
    <row r="1674" spans="9:33" x14ac:dyDescent="0.3">
      <c r="I1674" s="26"/>
      <c r="J1674" s="26"/>
      <c r="K1674" s="26"/>
      <c r="L1674" s="26"/>
      <c r="M1674" s="24"/>
      <c r="N1674" s="26"/>
      <c r="O1674" s="26"/>
      <c r="AA1674" s="26"/>
      <c r="AB1674" s="26"/>
      <c r="AC1674" s="26"/>
      <c r="AD1674" s="26"/>
      <c r="AE1674" s="24"/>
      <c r="AF1674" s="26"/>
      <c r="AG1674" s="26"/>
    </row>
    <row r="1675" spans="9:33" x14ac:dyDescent="0.3">
      <c r="I1675" s="26"/>
      <c r="J1675" s="26"/>
      <c r="K1675" s="26"/>
      <c r="L1675" s="26"/>
      <c r="M1675" s="24"/>
      <c r="N1675" s="26"/>
      <c r="O1675" s="26"/>
      <c r="AA1675" s="26"/>
      <c r="AB1675" s="26"/>
      <c r="AC1675" s="26"/>
      <c r="AD1675" s="26"/>
      <c r="AE1675" s="24"/>
      <c r="AF1675" s="26"/>
      <c r="AG1675" s="26"/>
    </row>
    <row r="1676" spans="9:33" x14ac:dyDescent="0.3">
      <c r="I1676" s="26"/>
      <c r="J1676" s="26"/>
      <c r="K1676" s="26"/>
      <c r="L1676" s="26"/>
      <c r="M1676" s="24"/>
      <c r="N1676" s="26"/>
      <c r="O1676" s="26"/>
      <c r="AA1676" s="26"/>
      <c r="AB1676" s="26"/>
      <c r="AC1676" s="26"/>
      <c r="AD1676" s="26"/>
      <c r="AE1676" s="24"/>
      <c r="AF1676" s="26"/>
      <c r="AG1676" s="26"/>
    </row>
    <row r="1677" spans="9:33" x14ac:dyDescent="0.3">
      <c r="I1677" s="26"/>
      <c r="J1677" s="26"/>
      <c r="K1677" s="26"/>
      <c r="L1677" s="26"/>
      <c r="M1677" s="24"/>
      <c r="N1677" s="26"/>
      <c r="O1677" s="26"/>
      <c r="AA1677" s="26"/>
      <c r="AB1677" s="26"/>
      <c r="AC1677" s="26"/>
      <c r="AD1677" s="26"/>
      <c r="AE1677" s="24"/>
      <c r="AF1677" s="26"/>
      <c r="AG1677" s="26"/>
    </row>
    <row r="1678" spans="9:33" x14ac:dyDescent="0.3">
      <c r="I1678" s="26"/>
      <c r="J1678" s="26"/>
      <c r="K1678" s="26"/>
      <c r="L1678" s="26"/>
      <c r="M1678" s="24"/>
      <c r="N1678" s="26"/>
      <c r="O1678" s="26"/>
      <c r="AA1678" s="26"/>
      <c r="AB1678" s="26"/>
      <c r="AC1678" s="26"/>
      <c r="AD1678" s="26"/>
      <c r="AE1678" s="24"/>
      <c r="AF1678" s="26"/>
      <c r="AG1678" s="26"/>
    </row>
    <row r="1679" spans="9:33" x14ac:dyDescent="0.3">
      <c r="I1679" s="26"/>
      <c r="J1679" s="26"/>
      <c r="K1679" s="26"/>
      <c r="L1679" s="26"/>
      <c r="M1679" s="24"/>
      <c r="N1679" s="26"/>
      <c r="O1679" s="26"/>
      <c r="AA1679" s="26"/>
      <c r="AB1679" s="26"/>
      <c r="AC1679" s="26"/>
      <c r="AD1679" s="26"/>
      <c r="AE1679" s="24"/>
      <c r="AF1679" s="26"/>
      <c r="AG1679" s="26"/>
    </row>
    <row r="1680" spans="9:33" x14ac:dyDescent="0.3">
      <c r="I1680" s="26"/>
      <c r="J1680" s="26"/>
      <c r="K1680" s="26"/>
      <c r="L1680" s="26"/>
      <c r="M1680" s="24"/>
      <c r="N1680" s="26"/>
      <c r="O1680" s="26"/>
      <c r="AA1680" s="26"/>
      <c r="AB1680" s="26"/>
      <c r="AC1680" s="26"/>
      <c r="AD1680" s="26"/>
      <c r="AE1680" s="24"/>
      <c r="AF1680" s="26"/>
      <c r="AG1680" s="26"/>
    </row>
    <row r="1681" spans="9:33" x14ac:dyDescent="0.3">
      <c r="I1681" s="26"/>
      <c r="J1681" s="26"/>
      <c r="K1681" s="26"/>
      <c r="L1681" s="26"/>
      <c r="M1681" s="24"/>
      <c r="N1681" s="26"/>
      <c r="O1681" s="26"/>
      <c r="AA1681" s="26"/>
      <c r="AB1681" s="26"/>
      <c r="AC1681" s="26"/>
      <c r="AD1681" s="26"/>
      <c r="AE1681" s="24"/>
      <c r="AF1681" s="26"/>
      <c r="AG1681" s="26"/>
    </row>
    <row r="1682" spans="9:33" x14ac:dyDescent="0.3">
      <c r="I1682" s="26"/>
      <c r="J1682" s="26"/>
      <c r="K1682" s="26"/>
      <c r="L1682" s="26"/>
      <c r="M1682" s="24"/>
      <c r="N1682" s="26"/>
      <c r="O1682" s="26"/>
      <c r="AA1682" s="26"/>
      <c r="AB1682" s="26"/>
      <c r="AC1682" s="26"/>
      <c r="AD1682" s="26"/>
      <c r="AE1682" s="24"/>
      <c r="AF1682" s="26"/>
      <c r="AG1682" s="26"/>
    </row>
    <row r="1683" spans="9:33" x14ac:dyDescent="0.3">
      <c r="I1683" s="26"/>
      <c r="J1683" s="26"/>
      <c r="K1683" s="26"/>
      <c r="L1683" s="26"/>
      <c r="M1683" s="24"/>
      <c r="N1683" s="26"/>
      <c r="O1683" s="26"/>
      <c r="AA1683" s="26"/>
      <c r="AB1683" s="26"/>
      <c r="AC1683" s="26"/>
      <c r="AD1683" s="26"/>
      <c r="AE1683" s="24"/>
      <c r="AF1683" s="26"/>
      <c r="AG1683" s="26"/>
    </row>
    <row r="1684" spans="9:33" x14ac:dyDescent="0.3">
      <c r="I1684" s="26"/>
      <c r="J1684" s="26"/>
      <c r="K1684" s="26"/>
      <c r="L1684" s="26"/>
      <c r="M1684" s="24"/>
      <c r="N1684" s="26"/>
      <c r="O1684" s="26"/>
      <c r="AA1684" s="26"/>
      <c r="AB1684" s="26"/>
      <c r="AC1684" s="26"/>
      <c r="AD1684" s="26"/>
      <c r="AE1684" s="24"/>
      <c r="AF1684" s="26"/>
      <c r="AG1684" s="26"/>
    </row>
    <row r="1685" spans="9:33" x14ac:dyDescent="0.3">
      <c r="I1685" s="26"/>
      <c r="J1685" s="26"/>
      <c r="K1685" s="26"/>
      <c r="L1685" s="26"/>
      <c r="M1685" s="24"/>
      <c r="N1685" s="26"/>
      <c r="O1685" s="26"/>
      <c r="AA1685" s="26"/>
      <c r="AB1685" s="26"/>
      <c r="AC1685" s="26"/>
      <c r="AD1685" s="26"/>
      <c r="AE1685" s="24"/>
      <c r="AF1685" s="26"/>
      <c r="AG1685" s="26"/>
    </row>
    <row r="1686" spans="9:33" x14ac:dyDescent="0.3">
      <c r="I1686" s="26"/>
      <c r="J1686" s="26"/>
      <c r="K1686" s="26"/>
      <c r="L1686" s="26"/>
      <c r="M1686" s="24"/>
      <c r="N1686" s="26"/>
      <c r="O1686" s="26"/>
      <c r="AA1686" s="26"/>
      <c r="AB1686" s="26"/>
      <c r="AC1686" s="26"/>
      <c r="AD1686" s="26"/>
      <c r="AE1686" s="24"/>
      <c r="AF1686" s="26"/>
      <c r="AG1686" s="26"/>
    </row>
    <row r="1687" spans="9:33" x14ac:dyDescent="0.3">
      <c r="I1687" s="26"/>
      <c r="J1687" s="26"/>
      <c r="K1687" s="26"/>
      <c r="L1687" s="26"/>
      <c r="M1687" s="24"/>
      <c r="N1687" s="26"/>
      <c r="O1687" s="26"/>
      <c r="AA1687" s="26"/>
      <c r="AB1687" s="26"/>
      <c r="AC1687" s="26"/>
      <c r="AD1687" s="26"/>
      <c r="AE1687" s="24"/>
      <c r="AF1687" s="26"/>
      <c r="AG1687" s="26"/>
    </row>
    <row r="1688" spans="9:33" x14ac:dyDescent="0.3">
      <c r="I1688" s="26"/>
      <c r="J1688" s="26"/>
      <c r="K1688" s="26"/>
      <c r="L1688" s="26"/>
      <c r="M1688" s="24"/>
      <c r="N1688" s="26"/>
      <c r="O1688" s="26"/>
      <c r="AA1688" s="26"/>
      <c r="AB1688" s="26"/>
      <c r="AC1688" s="26"/>
      <c r="AD1688" s="26"/>
      <c r="AE1688" s="24"/>
      <c r="AF1688" s="26"/>
      <c r="AG1688" s="26"/>
    </row>
    <row r="1689" spans="9:33" x14ac:dyDescent="0.3">
      <c r="I1689" s="26"/>
      <c r="J1689" s="26"/>
      <c r="K1689" s="26"/>
      <c r="L1689" s="26"/>
      <c r="M1689" s="24"/>
      <c r="N1689" s="26"/>
      <c r="O1689" s="26"/>
      <c r="AA1689" s="26"/>
      <c r="AB1689" s="26"/>
      <c r="AC1689" s="26"/>
      <c r="AD1689" s="26"/>
      <c r="AE1689" s="24"/>
      <c r="AF1689" s="26"/>
      <c r="AG1689" s="26"/>
    </row>
    <row r="1690" spans="9:33" x14ac:dyDescent="0.3">
      <c r="I1690" s="26"/>
      <c r="J1690" s="26"/>
      <c r="K1690" s="26"/>
      <c r="L1690" s="26"/>
      <c r="M1690" s="24"/>
      <c r="N1690" s="26"/>
      <c r="O1690" s="26"/>
      <c r="AA1690" s="26"/>
      <c r="AB1690" s="26"/>
      <c r="AC1690" s="26"/>
      <c r="AD1690" s="26"/>
      <c r="AE1690" s="24"/>
      <c r="AF1690" s="26"/>
      <c r="AG1690" s="26"/>
    </row>
    <row r="1691" spans="9:33" x14ac:dyDescent="0.3">
      <c r="I1691" s="26"/>
      <c r="J1691" s="26"/>
      <c r="K1691" s="26"/>
      <c r="L1691" s="26"/>
      <c r="M1691" s="24"/>
      <c r="N1691" s="26"/>
      <c r="O1691" s="26"/>
      <c r="AA1691" s="26"/>
      <c r="AB1691" s="26"/>
      <c r="AC1691" s="26"/>
      <c r="AD1691" s="26"/>
      <c r="AE1691" s="24"/>
      <c r="AF1691" s="26"/>
      <c r="AG1691" s="26"/>
    </row>
    <row r="1692" spans="9:33" x14ac:dyDescent="0.3">
      <c r="I1692" s="26"/>
      <c r="J1692" s="26"/>
      <c r="K1692" s="26"/>
      <c r="L1692" s="26"/>
      <c r="M1692" s="24"/>
      <c r="N1692" s="26"/>
      <c r="O1692" s="26"/>
      <c r="AA1692" s="26"/>
      <c r="AB1692" s="26"/>
      <c r="AC1692" s="26"/>
      <c r="AD1692" s="26"/>
      <c r="AE1692" s="24"/>
      <c r="AF1692" s="26"/>
      <c r="AG1692" s="26"/>
    </row>
    <row r="1693" spans="9:33" x14ac:dyDescent="0.3">
      <c r="I1693" s="26"/>
      <c r="J1693" s="26"/>
      <c r="K1693" s="26"/>
      <c r="L1693" s="26"/>
      <c r="M1693" s="24"/>
      <c r="N1693" s="26"/>
      <c r="O1693" s="26"/>
      <c r="AA1693" s="26"/>
      <c r="AB1693" s="26"/>
      <c r="AC1693" s="26"/>
      <c r="AD1693" s="26"/>
      <c r="AE1693" s="24"/>
      <c r="AF1693" s="26"/>
      <c r="AG1693" s="26"/>
    </row>
    <row r="1694" spans="9:33" x14ac:dyDescent="0.3">
      <c r="I1694" s="26"/>
      <c r="J1694" s="26"/>
      <c r="K1694" s="26"/>
      <c r="L1694" s="26"/>
      <c r="M1694" s="24"/>
      <c r="N1694" s="26"/>
      <c r="O1694" s="26"/>
      <c r="AA1694" s="26"/>
      <c r="AB1694" s="26"/>
      <c r="AC1694" s="26"/>
      <c r="AD1694" s="26"/>
      <c r="AE1694" s="24"/>
      <c r="AF1694" s="26"/>
      <c r="AG1694" s="26"/>
    </row>
    <row r="1695" spans="9:33" x14ac:dyDescent="0.3">
      <c r="I1695" s="26"/>
      <c r="J1695" s="26"/>
      <c r="K1695" s="26"/>
      <c r="L1695" s="26"/>
      <c r="M1695" s="24"/>
      <c r="N1695" s="26"/>
      <c r="O1695" s="26"/>
      <c r="AA1695" s="26"/>
      <c r="AB1695" s="26"/>
      <c r="AC1695" s="26"/>
      <c r="AD1695" s="26"/>
      <c r="AE1695" s="24"/>
      <c r="AF1695" s="26"/>
      <c r="AG1695" s="26"/>
    </row>
    <row r="1696" spans="9:33" x14ac:dyDescent="0.3">
      <c r="I1696" s="26"/>
      <c r="J1696" s="26"/>
      <c r="K1696" s="26"/>
      <c r="L1696" s="26"/>
      <c r="M1696" s="24"/>
      <c r="N1696" s="26"/>
      <c r="O1696" s="26"/>
      <c r="AA1696" s="26"/>
      <c r="AB1696" s="26"/>
      <c r="AC1696" s="26"/>
      <c r="AD1696" s="26"/>
      <c r="AE1696" s="24"/>
      <c r="AF1696" s="26"/>
      <c r="AG1696" s="26"/>
    </row>
    <row r="1697" spans="9:33" x14ac:dyDescent="0.3">
      <c r="I1697" s="26"/>
      <c r="J1697" s="26"/>
      <c r="K1697" s="26"/>
      <c r="L1697" s="26"/>
      <c r="M1697" s="24"/>
      <c r="N1697" s="26"/>
      <c r="O1697" s="26"/>
      <c r="AA1697" s="26"/>
      <c r="AB1697" s="26"/>
      <c r="AC1697" s="26"/>
      <c r="AD1697" s="26"/>
      <c r="AE1697" s="24"/>
      <c r="AF1697" s="26"/>
      <c r="AG1697" s="26"/>
    </row>
    <row r="1698" spans="9:33" x14ac:dyDescent="0.3">
      <c r="I1698" s="26"/>
      <c r="J1698" s="26"/>
      <c r="K1698" s="26"/>
      <c r="L1698" s="26"/>
      <c r="M1698" s="24"/>
      <c r="N1698" s="26"/>
      <c r="O1698" s="26"/>
      <c r="AA1698" s="26"/>
      <c r="AB1698" s="26"/>
      <c r="AC1698" s="26"/>
      <c r="AD1698" s="26"/>
      <c r="AE1698" s="24"/>
      <c r="AF1698" s="26"/>
      <c r="AG1698" s="26"/>
    </row>
    <row r="1699" spans="9:33" x14ac:dyDescent="0.3">
      <c r="I1699" s="26"/>
      <c r="J1699" s="26"/>
      <c r="K1699" s="26"/>
      <c r="L1699" s="26"/>
      <c r="M1699" s="24"/>
      <c r="N1699" s="26"/>
      <c r="O1699" s="26"/>
      <c r="AA1699" s="26"/>
      <c r="AB1699" s="26"/>
      <c r="AC1699" s="26"/>
      <c r="AD1699" s="26"/>
      <c r="AE1699" s="24"/>
      <c r="AF1699" s="26"/>
      <c r="AG1699" s="26"/>
    </row>
    <row r="1700" spans="9:33" x14ac:dyDescent="0.3">
      <c r="I1700" s="26"/>
      <c r="J1700" s="26"/>
      <c r="K1700" s="26"/>
      <c r="L1700" s="26"/>
      <c r="M1700" s="24"/>
      <c r="N1700" s="26"/>
      <c r="O1700" s="26"/>
      <c r="AA1700" s="26"/>
      <c r="AB1700" s="26"/>
      <c r="AC1700" s="26"/>
      <c r="AD1700" s="26"/>
      <c r="AE1700" s="24"/>
      <c r="AF1700" s="26"/>
      <c r="AG1700" s="26"/>
    </row>
    <row r="1701" spans="9:33" x14ac:dyDescent="0.3">
      <c r="I1701" s="26"/>
      <c r="J1701" s="26"/>
      <c r="K1701" s="26"/>
      <c r="L1701" s="26"/>
      <c r="M1701" s="24"/>
      <c r="N1701" s="26"/>
      <c r="O1701" s="26"/>
      <c r="AA1701" s="26"/>
      <c r="AB1701" s="26"/>
      <c r="AC1701" s="26"/>
      <c r="AD1701" s="26"/>
      <c r="AE1701" s="24"/>
      <c r="AF1701" s="26"/>
      <c r="AG1701" s="26"/>
    </row>
    <row r="1702" spans="9:33" x14ac:dyDescent="0.3">
      <c r="I1702" s="26"/>
      <c r="J1702" s="26"/>
      <c r="K1702" s="26"/>
      <c r="L1702" s="26"/>
      <c r="M1702" s="24"/>
      <c r="N1702" s="26"/>
      <c r="O1702" s="26"/>
      <c r="AA1702" s="26"/>
      <c r="AB1702" s="26"/>
      <c r="AC1702" s="26"/>
      <c r="AD1702" s="26"/>
      <c r="AE1702" s="24"/>
      <c r="AF1702" s="26"/>
      <c r="AG1702" s="26"/>
    </row>
    <row r="1703" spans="9:33" x14ac:dyDescent="0.3">
      <c r="I1703" s="26"/>
      <c r="J1703" s="26"/>
      <c r="K1703" s="26"/>
      <c r="L1703" s="26"/>
      <c r="M1703" s="24"/>
      <c r="N1703" s="26"/>
      <c r="O1703" s="26"/>
      <c r="AA1703" s="26"/>
      <c r="AB1703" s="26"/>
      <c r="AC1703" s="26"/>
      <c r="AD1703" s="26"/>
      <c r="AE1703" s="24"/>
      <c r="AF1703" s="26"/>
      <c r="AG1703" s="26"/>
    </row>
    <row r="1704" spans="9:33" x14ac:dyDescent="0.3">
      <c r="I1704" s="26"/>
      <c r="J1704" s="26"/>
      <c r="K1704" s="26"/>
      <c r="L1704" s="26"/>
      <c r="M1704" s="24"/>
      <c r="N1704" s="26"/>
      <c r="O1704" s="26"/>
      <c r="AA1704" s="26"/>
      <c r="AB1704" s="26"/>
      <c r="AC1704" s="26"/>
      <c r="AD1704" s="26"/>
      <c r="AE1704" s="24"/>
      <c r="AF1704" s="26"/>
      <c r="AG1704" s="26"/>
    </row>
    <row r="1705" spans="9:33" x14ac:dyDescent="0.3">
      <c r="I1705" s="26"/>
      <c r="J1705" s="26"/>
      <c r="K1705" s="26"/>
      <c r="L1705" s="26"/>
      <c r="M1705" s="24"/>
      <c r="N1705" s="26"/>
      <c r="O1705" s="26"/>
      <c r="AA1705" s="26"/>
      <c r="AB1705" s="26"/>
      <c r="AC1705" s="26"/>
      <c r="AD1705" s="26"/>
      <c r="AE1705" s="24"/>
      <c r="AF1705" s="26"/>
      <c r="AG1705" s="26"/>
    </row>
    <row r="1706" spans="9:33" x14ac:dyDescent="0.3">
      <c r="I1706" s="26"/>
      <c r="J1706" s="26"/>
      <c r="K1706" s="26"/>
      <c r="L1706" s="26"/>
      <c r="M1706" s="24"/>
      <c r="N1706" s="26"/>
      <c r="O1706" s="26"/>
      <c r="AA1706" s="26"/>
      <c r="AB1706" s="26"/>
      <c r="AC1706" s="26"/>
      <c r="AD1706" s="26"/>
      <c r="AE1706" s="24"/>
      <c r="AF1706" s="26"/>
      <c r="AG1706" s="26"/>
    </row>
    <row r="1707" spans="9:33" x14ac:dyDescent="0.3">
      <c r="I1707" s="26"/>
      <c r="J1707" s="26"/>
      <c r="K1707" s="26"/>
      <c r="L1707" s="26"/>
      <c r="M1707" s="24"/>
      <c r="N1707" s="26"/>
      <c r="O1707" s="26"/>
      <c r="AA1707" s="26"/>
      <c r="AB1707" s="26"/>
      <c r="AC1707" s="26"/>
      <c r="AD1707" s="26"/>
      <c r="AE1707" s="24"/>
      <c r="AF1707" s="26"/>
      <c r="AG1707" s="26"/>
    </row>
    <row r="1708" spans="9:33" x14ac:dyDescent="0.3">
      <c r="I1708" s="26"/>
      <c r="J1708" s="26"/>
      <c r="K1708" s="26"/>
      <c r="L1708" s="26"/>
      <c r="M1708" s="24"/>
      <c r="N1708" s="26"/>
      <c r="O1708" s="26"/>
      <c r="AA1708" s="26"/>
      <c r="AB1708" s="26"/>
      <c r="AC1708" s="26"/>
      <c r="AD1708" s="26"/>
      <c r="AE1708" s="24"/>
      <c r="AF1708" s="26"/>
      <c r="AG1708" s="26"/>
    </row>
    <row r="1709" spans="9:33" x14ac:dyDescent="0.3">
      <c r="I1709" s="26"/>
      <c r="J1709" s="26"/>
      <c r="K1709" s="26"/>
      <c r="L1709" s="26"/>
      <c r="M1709" s="24"/>
      <c r="N1709" s="26"/>
      <c r="O1709" s="26"/>
      <c r="AA1709" s="26"/>
      <c r="AB1709" s="26"/>
      <c r="AC1709" s="26"/>
      <c r="AD1709" s="26"/>
      <c r="AE1709" s="24"/>
      <c r="AF1709" s="26"/>
      <c r="AG1709" s="26"/>
    </row>
    <row r="1710" spans="9:33" x14ac:dyDescent="0.3">
      <c r="I1710" s="26"/>
      <c r="J1710" s="26"/>
      <c r="K1710" s="26"/>
      <c r="L1710" s="26"/>
      <c r="M1710" s="24"/>
      <c r="N1710" s="26"/>
      <c r="O1710" s="26"/>
      <c r="AA1710" s="26"/>
      <c r="AB1710" s="26"/>
      <c r="AC1710" s="26"/>
      <c r="AD1710" s="26"/>
      <c r="AE1710" s="24"/>
      <c r="AF1710" s="26"/>
      <c r="AG1710" s="26"/>
    </row>
    <row r="1711" spans="9:33" x14ac:dyDescent="0.3">
      <c r="I1711" s="26"/>
      <c r="J1711" s="26"/>
      <c r="K1711" s="26"/>
      <c r="L1711" s="26"/>
      <c r="M1711" s="24"/>
      <c r="N1711" s="26"/>
      <c r="O1711" s="26"/>
      <c r="AA1711" s="26"/>
      <c r="AB1711" s="26"/>
      <c r="AC1711" s="26"/>
      <c r="AD1711" s="26"/>
      <c r="AE1711" s="24"/>
      <c r="AF1711" s="26"/>
      <c r="AG1711" s="26"/>
    </row>
    <row r="1712" spans="9:33" x14ac:dyDescent="0.3">
      <c r="I1712" s="26"/>
      <c r="J1712" s="26"/>
      <c r="K1712" s="26"/>
      <c r="L1712" s="26"/>
      <c r="M1712" s="24"/>
      <c r="N1712" s="26"/>
      <c r="O1712" s="26"/>
      <c r="AA1712" s="26"/>
      <c r="AB1712" s="26"/>
      <c r="AC1712" s="26"/>
      <c r="AD1712" s="26"/>
      <c r="AE1712" s="24"/>
      <c r="AF1712" s="26"/>
      <c r="AG1712" s="26"/>
    </row>
    <row r="1713" spans="9:33" x14ac:dyDescent="0.3">
      <c r="I1713" s="26"/>
      <c r="J1713" s="26"/>
      <c r="K1713" s="26"/>
      <c r="L1713" s="26"/>
      <c r="M1713" s="24"/>
      <c r="N1713" s="26"/>
      <c r="O1713" s="26"/>
      <c r="AA1713" s="26"/>
      <c r="AB1713" s="26"/>
      <c r="AC1713" s="26"/>
      <c r="AD1713" s="26"/>
      <c r="AE1713" s="24"/>
      <c r="AF1713" s="26"/>
      <c r="AG1713" s="26"/>
    </row>
    <row r="1714" spans="9:33" x14ac:dyDescent="0.3">
      <c r="I1714" s="26"/>
      <c r="J1714" s="26"/>
      <c r="K1714" s="26"/>
      <c r="L1714" s="26"/>
      <c r="M1714" s="24"/>
      <c r="N1714" s="26"/>
      <c r="O1714" s="26"/>
      <c r="AA1714" s="26"/>
      <c r="AB1714" s="26"/>
      <c r="AC1714" s="26"/>
      <c r="AD1714" s="26"/>
      <c r="AE1714" s="24"/>
      <c r="AF1714" s="26"/>
      <c r="AG1714" s="26"/>
    </row>
    <row r="1715" spans="9:33" x14ac:dyDescent="0.3">
      <c r="I1715" s="26"/>
      <c r="J1715" s="26"/>
      <c r="K1715" s="26"/>
      <c r="L1715" s="26"/>
      <c r="M1715" s="24"/>
      <c r="N1715" s="26"/>
      <c r="O1715" s="26"/>
      <c r="AA1715" s="26"/>
      <c r="AB1715" s="26"/>
      <c r="AC1715" s="26"/>
      <c r="AD1715" s="26"/>
      <c r="AE1715" s="24"/>
      <c r="AF1715" s="26"/>
      <c r="AG1715" s="26"/>
    </row>
    <row r="1716" spans="9:33" x14ac:dyDescent="0.3">
      <c r="I1716" s="26"/>
      <c r="J1716" s="26"/>
      <c r="K1716" s="26"/>
      <c r="L1716" s="26"/>
      <c r="M1716" s="24"/>
      <c r="N1716" s="26"/>
      <c r="O1716" s="26"/>
      <c r="AA1716" s="26"/>
      <c r="AB1716" s="26"/>
      <c r="AC1716" s="26"/>
      <c r="AD1716" s="26"/>
      <c r="AE1716" s="24"/>
      <c r="AF1716" s="26"/>
      <c r="AG1716" s="26"/>
    </row>
    <row r="1717" spans="9:33" x14ac:dyDescent="0.3">
      <c r="I1717" s="26"/>
      <c r="J1717" s="26"/>
      <c r="K1717" s="26"/>
      <c r="L1717" s="26"/>
      <c r="M1717" s="24"/>
      <c r="N1717" s="26"/>
      <c r="O1717" s="26"/>
      <c r="AA1717" s="26"/>
      <c r="AB1717" s="26"/>
      <c r="AC1717" s="26"/>
      <c r="AD1717" s="26"/>
      <c r="AE1717" s="24"/>
      <c r="AF1717" s="26"/>
      <c r="AG1717" s="26"/>
    </row>
    <row r="1718" spans="9:33" x14ac:dyDescent="0.3">
      <c r="I1718" s="26"/>
      <c r="J1718" s="26"/>
      <c r="K1718" s="26"/>
      <c r="L1718" s="26"/>
      <c r="M1718" s="24"/>
      <c r="N1718" s="26"/>
      <c r="O1718" s="26"/>
      <c r="AA1718" s="26"/>
      <c r="AB1718" s="26"/>
      <c r="AC1718" s="26"/>
      <c r="AD1718" s="26"/>
      <c r="AE1718" s="24"/>
      <c r="AF1718" s="26"/>
      <c r="AG1718" s="26"/>
    </row>
    <row r="1719" spans="9:33" x14ac:dyDescent="0.3">
      <c r="I1719" s="26"/>
      <c r="J1719" s="26"/>
      <c r="K1719" s="26"/>
      <c r="L1719" s="26"/>
      <c r="M1719" s="24"/>
      <c r="N1719" s="26"/>
      <c r="O1719" s="26"/>
      <c r="AA1719" s="26"/>
      <c r="AB1719" s="26"/>
      <c r="AC1719" s="26"/>
      <c r="AD1719" s="26"/>
      <c r="AE1719" s="24"/>
      <c r="AF1719" s="26"/>
      <c r="AG1719" s="26"/>
    </row>
    <row r="1720" spans="9:33" x14ac:dyDescent="0.3">
      <c r="I1720" s="26"/>
      <c r="J1720" s="26"/>
      <c r="K1720" s="26"/>
      <c r="L1720" s="26"/>
      <c r="M1720" s="24"/>
      <c r="N1720" s="26"/>
      <c r="O1720" s="26"/>
      <c r="AA1720" s="26"/>
      <c r="AB1720" s="26"/>
      <c r="AC1720" s="26"/>
      <c r="AD1720" s="26"/>
      <c r="AE1720" s="24"/>
      <c r="AF1720" s="26"/>
      <c r="AG1720" s="26"/>
    </row>
    <row r="1721" spans="9:33" x14ac:dyDescent="0.3">
      <c r="I1721" s="26"/>
      <c r="J1721" s="26"/>
      <c r="K1721" s="26"/>
      <c r="L1721" s="26"/>
      <c r="M1721" s="24"/>
      <c r="N1721" s="26"/>
      <c r="O1721" s="26"/>
      <c r="AA1721" s="26"/>
      <c r="AB1721" s="26"/>
      <c r="AC1721" s="26"/>
      <c r="AD1721" s="26"/>
      <c r="AE1721" s="24"/>
      <c r="AF1721" s="26"/>
      <c r="AG1721" s="26"/>
    </row>
    <row r="1722" spans="9:33" x14ac:dyDescent="0.3">
      <c r="I1722" s="26"/>
      <c r="J1722" s="26"/>
      <c r="K1722" s="26"/>
      <c r="L1722" s="26"/>
      <c r="M1722" s="24"/>
      <c r="N1722" s="26"/>
      <c r="O1722" s="26"/>
      <c r="AA1722" s="26"/>
      <c r="AB1722" s="26"/>
      <c r="AC1722" s="26"/>
      <c r="AD1722" s="26"/>
      <c r="AE1722" s="24"/>
      <c r="AF1722" s="26"/>
      <c r="AG1722" s="26"/>
    </row>
    <row r="1723" spans="9:33" x14ac:dyDescent="0.3">
      <c r="I1723" s="26"/>
      <c r="J1723" s="26"/>
      <c r="K1723" s="26"/>
      <c r="L1723" s="26"/>
      <c r="M1723" s="24"/>
      <c r="N1723" s="26"/>
      <c r="O1723" s="26"/>
      <c r="AA1723" s="26"/>
      <c r="AB1723" s="26"/>
      <c r="AC1723" s="26"/>
      <c r="AD1723" s="26"/>
      <c r="AE1723" s="24"/>
      <c r="AF1723" s="26"/>
      <c r="AG1723" s="26"/>
    </row>
    <row r="1724" spans="9:33" x14ac:dyDescent="0.3">
      <c r="I1724" s="26"/>
      <c r="J1724" s="26"/>
      <c r="K1724" s="26"/>
      <c r="L1724" s="26"/>
      <c r="M1724" s="24"/>
      <c r="N1724" s="26"/>
      <c r="O1724" s="26"/>
      <c r="AA1724" s="26"/>
      <c r="AB1724" s="26"/>
      <c r="AC1724" s="26"/>
      <c r="AD1724" s="26"/>
      <c r="AE1724" s="24"/>
      <c r="AF1724" s="26"/>
      <c r="AG1724" s="26"/>
    </row>
    <row r="1725" spans="9:33" x14ac:dyDescent="0.3">
      <c r="I1725" s="26"/>
      <c r="J1725" s="26"/>
      <c r="K1725" s="26"/>
      <c r="L1725" s="26"/>
      <c r="M1725" s="24"/>
      <c r="N1725" s="26"/>
      <c r="O1725" s="26"/>
      <c r="AA1725" s="26"/>
      <c r="AB1725" s="26"/>
      <c r="AC1725" s="26"/>
      <c r="AD1725" s="26"/>
      <c r="AE1725" s="24"/>
      <c r="AF1725" s="26"/>
      <c r="AG1725" s="26"/>
    </row>
    <row r="1726" spans="9:33" x14ac:dyDescent="0.3">
      <c r="I1726" s="26"/>
      <c r="J1726" s="26"/>
      <c r="K1726" s="26"/>
      <c r="L1726" s="26"/>
      <c r="M1726" s="24"/>
      <c r="N1726" s="26"/>
      <c r="O1726" s="26"/>
      <c r="AA1726" s="26"/>
      <c r="AB1726" s="26"/>
      <c r="AC1726" s="26"/>
      <c r="AD1726" s="26"/>
      <c r="AE1726" s="24"/>
      <c r="AF1726" s="26"/>
      <c r="AG1726" s="26"/>
    </row>
    <row r="1727" spans="9:33" x14ac:dyDescent="0.3">
      <c r="I1727" s="26"/>
      <c r="J1727" s="26"/>
      <c r="K1727" s="26"/>
      <c r="L1727" s="26"/>
      <c r="M1727" s="24"/>
      <c r="N1727" s="26"/>
      <c r="O1727" s="26"/>
      <c r="AA1727" s="26"/>
      <c r="AB1727" s="26"/>
      <c r="AC1727" s="26"/>
      <c r="AD1727" s="26"/>
      <c r="AE1727" s="24"/>
      <c r="AF1727" s="26"/>
      <c r="AG1727" s="26"/>
    </row>
    <row r="1728" spans="9:33" x14ac:dyDescent="0.3">
      <c r="I1728" s="26"/>
      <c r="J1728" s="26"/>
      <c r="K1728" s="26"/>
      <c r="L1728" s="26"/>
      <c r="M1728" s="24"/>
      <c r="N1728" s="26"/>
      <c r="O1728" s="26"/>
      <c r="AA1728" s="26"/>
      <c r="AB1728" s="26"/>
      <c r="AC1728" s="26"/>
      <c r="AD1728" s="26"/>
      <c r="AE1728" s="24"/>
      <c r="AF1728" s="26"/>
      <c r="AG1728" s="26"/>
    </row>
    <row r="1729" spans="9:33" x14ac:dyDescent="0.3">
      <c r="I1729" s="26"/>
      <c r="J1729" s="26"/>
      <c r="K1729" s="26"/>
      <c r="L1729" s="26"/>
      <c r="M1729" s="24"/>
      <c r="N1729" s="26"/>
      <c r="O1729" s="26"/>
      <c r="AA1729" s="26"/>
      <c r="AB1729" s="26"/>
      <c r="AC1729" s="26"/>
      <c r="AD1729" s="26"/>
      <c r="AE1729" s="24"/>
      <c r="AF1729" s="26"/>
      <c r="AG1729" s="26"/>
    </row>
    <row r="1730" spans="9:33" x14ac:dyDescent="0.3">
      <c r="I1730" s="26"/>
      <c r="J1730" s="26"/>
      <c r="K1730" s="26"/>
      <c r="L1730" s="26"/>
      <c r="M1730" s="24"/>
      <c r="N1730" s="26"/>
      <c r="O1730" s="26"/>
      <c r="AA1730" s="26"/>
      <c r="AB1730" s="26"/>
      <c r="AC1730" s="26"/>
      <c r="AD1730" s="26"/>
      <c r="AE1730" s="24"/>
      <c r="AF1730" s="26"/>
      <c r="AG1730" s="26"/>
    </row>
    <row r="1731" spans="9:33" x14ac:dyDescent="0.3">
      <c r="I1731" s="26"/>
      <c r="J1731" s="26"/>
      <c r="K1731" s="26"/>
      <c r="L1731" s="26"/>
      <c r="M1731" s="24"/>
      <c r="N1731" s="26"/>
      <c r="O1731" s="26"/>
      <c r="AA1731" s="26"/>
      <c r="AB1731" s="26"/>
      <c r="AC1731" s="26"/>
      <c r="AD1731" s="26"/>
      <c r="AE1731" s="24"/>
      <c r="AF1731" s="26"/>
      <c r="AG1731" s="26"/>
    </row>
    <row r="1732" spans="9:33" x14ac:dyDescent="0.3">
      <c r="I1732" s="26"/>
      <c r="J1732" s="26"/>
      <c r="K1732" s="26"/>
      <c r="L1732" s="26"/>
      <c r="M1732" s="24"/>
      <c r="N1732" s="26"/>
      <c r="O1732" s="26"/>
      <c r="AA1732" s="26"/>
      <c r="AB1732" s="26"/>
      <c r="AC1732" s="26"/>
      <c r="AD1732" s="26"/>
      <c r="AE1732" s="24"/>
      <c r="AF1732" s="26"/>
      <c r="AG1732" s="26"/>
    </row>
    <row r="1733" spans="9:33" x14ac:dyDescent="0.3">
      <c r="I1733" s="26"/>
      <c r="J1733" s="26"/>
      <c r="K1733" s="26"/>
      <c r="L1733" s="26"/>
      <c r="M1733" s="24"/>
      <c r="N1733" s="26"/>
      <c r="O1733" s="26"/>
      <c r="AA1733" s="26"/>
      <c r="AB1733" s="26"/>
      <c r="AC1733" s="26"/>
      <c r="AD1733" s="26"/>
      <c r="AE1733" s="24"/>
      <c r="AF1733" s="26"/>
      <c r="AG1733" s="26"/>
    </row>
    <row r="1734" spans="9:33" x14ac:dyDescent="0.3">
      <c r="I1734" s="26"/>
      <c r="J1734" s="26"/>
      <c r="K1734" s="26"/>
      <c r="L1734" s="26"/>
      <c r="M1734" s="24"/>
      <c r="N1734" s="26"/>
      <c r="O1734" s="26"/>
      <c r="AA1734" s="26"/>
      <c r="AB1734" s="26"/>
      <c r="AC1734" s="26"/>
      <c r="AD1734" s="26"/>
      <c r="AE1734" s="24"/>
      <c r="AF1734" s="26"/>
      <c r="AG1734" s="26"/>
    </row>
    <row r="1735" spans="9:33" x14ac:dyDescent="0.3">
      <c r="I1735" s="26"/>
      <c r="J1735" s="26"/>
      <c r="K1735" s="26"/>
      <c r="L1735" s="26"/>
      <c r="M1735" s="24"/>
      <c r="N1735" s="26"/>
      <c r="O1735" s="26"/>
      <c r="AA1735" s="26"/>
      <c r="AB1735" s="26"/>
      <c r="AC1735" s="26"/>
      <c r="AD1735" s="26"/>
      <c r="AE1735" s="24"/>
      <c r="AF1735" s="26"/>
      <c r="AG1735" s="26"/>
    </row>
    <row r="1736" spans="9:33" x14ac:dyDescent="0.3">
      <c r="I1736" s="26"/>
      <c r="J1736" s="26"/>
      <c r="K1736" s="26"/>
      <c r="L1736" s="26"/>
      <c r="M1736" s="24"/>
      <c r="N1736" s="26"/>
      <c r="O1736" s="26"/>
      <c r="AA1736" s="26"/>
      <c r="AB1736" s="26"/>
      <c r="AC1736" s="26"/>
      <c r="AD1736" s="26"/>
      <c r="AE1736" s="24"/>
      <c r="AF1736" s="26"/>
      <c r="AG1736" s="26"/>
    </row>
    <row r="1737" spans="9:33" x14ac:dyDescent="0.3">
      <c r="I1737" s="26"/>
      <c r="J1737" s="26"/>
      <c r="K1737" s="26"/>
      <c r="L1737" s="26"/>
      <c r="M1737" s="24"/>
      <c r="N1737" s="26"/>
      <c r="O1737" s="26"/>
      <c r="AA1737" s="26"/>
      <c r="AB1737" s="26"/>
      <c r="AC1737" s="26"/>
      <c r="AD1737" s="26"/>
      <c r="AE1737" s="24"/>
      <c r="AF1737" s="26"/>
      <c r="AG1737" s="26"/>
    </row>
    <row r="1738" spans="9:33" x14ac:dyDescent="0.3">
      <c r="I1738" s="26"/>
      <c r="J1738" s="26"/>
      <c r="K1738" s="26"/>
      <c r="L1738" s="26"/>
      <c r="M1738" s="24"/>
      <c r="N1738" s="26"/>
      <c r="O1738" s="26"/>
      <c r="AA1738" s="26"/>
      <c r="AB1738" s="26"/>
      <c r="AC1738" s="26"/>
      <c r="AD1738" s="26"/>
      <c r="AE1738" s="24"/>
      <c r="AF1738" s="26"/>
      <c r="AG1738" s="26"/>
    </row>
    <row r="1739" spans="9:33" x14ac:dyDescent="0.3">
      <c r="I1739" s="26"/>
      <c r="J1739" s="26"/>
      <c r="K1739" s="26"/>
      <c r="L1739" s="26"/>
      <c r="M1739" s="24"/>
      <c r="N1739" s="26"/>
      <c r="O1739" s="26"/>
      <c r="AA1739" s="26"/>
      <c r="AB1739" s="26"/>
      <c r="AC1739" s="26"/>
      <c r="AD1739" s="26"/>
      <c r="AE1739" s="24"/>
      <c r="AF1739" s="26"/>
      <c r="AG1739" s="26"/>
    </row>
    <row r="1740" spans="9:33" x14ac:dyDescent="0.3">
      <c r="I1740" s="26"/>
      <c r="J1740" s="26"/>
      <c r="K1740" s="26"/>
      <c r="L1740" s="26"/>
      <c r="M1740" s="24"/>
      <c r="N1740" s="26"/>
      <c r="O1740" s="26"/>
      <c r="AA1740" s="26"/>
      <c r="AB1740" s="26"/>
      <c r="AC1740" s="26"/>
      <c r="AD1740" s="26"/>
      <c r="AE1740" s="24"/>
      <c r="AF1740" s="26"/>
      <c r="AG1740" s="26"/>
    </row>
    <row r="1741" spans="9:33" x14ac:dyDescent="0.3">
      <c r="I1741" s="26"/>
      <c r="J1741" s="26"/>
      <c r="K1741" s="26"/>
      <c r="L1741" s="26"/>
      <c r="M1741" s="24"/>
      <c r="N1741" s="26"/>
      <c r="O1741" s="26"/>
      <c r="AA1741" s="26"/>
      <c r="AB1741" s="26"/>
      <c r="AC1741" s="26"/>
      <c r="AD1741" s="26"/>
      <c r="AE1741" s="24"/>
      <c r="AF1741" s="26"/>
      <c r="AG1741" s="26"/>
    </row>
    <row r="1742" spans="9:33" x14ac:dyDescent="0.3">
      <c r="I1742" s="26"/>
      <c r="J1742" s="26"/>
      <c r="K1742" s="26"/>
      <c r="L1742" s="26"/>
      <c r="M1742" s="24"/>
      <c r="N1742" s="26"/>
      <c r="O1742" s="26"/>
      <c r="AA1742" s="26"/>
      <c r="AB1742" s="26"/>
      <c r="AC1742" s="26"/>
      <c r="AD1742" s="26"/>
      <c r="AE1742" s="24"/>
      <c r="AF1742" s="26"/>
      <c r="AG1742" s="26"/>
    </row>
    <row r="1743" spans="9:33" x14ac:dyDescent="0.3">
      <c r="I1743" s="26"/>
      <c r="J1743" s="26"/>
      <c r="K1743" s="26"/>
      <c r="L1743" s="26"/>
      <c r="M1743" s="24"/>
      <c r="N1743" s="26"/>
      <c r="O1743" s="26"/>
      <c r="AA1743" s="26"/>
      <c r="AB1743" s="26"/>
      <c r="AC1743" s="26"/>
      <c r="AD1743" s="26"/>
      <c r="AE1743" s="24"/>
      <c r="AF1743" s="26"/>
      <c r="AG1743" s="26"/>
    </row>
    <row r="1744" spans="9:33" x14ac:dyDescent="0.3">
      <c r="I1744" s="26"/>
      <c r="J1744" s="26"/>
      <c r="K1744" s="26"/>
      <c r="L1744" s="26"/>
      <c r="M1744" s="24"/>
      <c r="N1744" s="26"/>
      <c r="O1744" s="26"/>
      <c r="AA1744" s="26"/>
      <c r="AB1744" s="26"/>
      <c r="AC1744" s="26"/>
      <c r="AD1744" s="26"/>
      <c r="AE1744" s="24"/>
      <c r="AF1744" s="26"/>
      <c r="AG1744" s="26"/>
    </row>
    <row r="1745" spans="9:33" x14ac:dyDescent="0.3">
      <c r="I1745" s="26"/>
      <c r="J1745" s="26"/>
      <c r="K1745" s="26"/>
      <c r="L1745" s="26"/>
      <c r="M1745" s="24"/>
      <c r="N1745" s="26"/>
      <c r="O1745" s="26"/>
      <c r="AA1745" s="26"/>
      <c r="AB1745" s="26"/>
      <c r="AC1745" s="26"/>
      <c r="AD1745" s="26"/>
      <c r="AE1745" s="24"/>
      <c r="AF1745" s="26"/>
      <c r="AG1745" s="26"/>
    </row>
    <row r="1746" spans="9:33" x14ac:dyDescent="0.3">
      <c r="I1746" s="26"/>
      <c r="J1746" s="26"/>
      <c r="K1746" s="26"/>
      <c r="L1746" s="26"/>
      <c r="M1746" s="24"/>
      <c r="N1746" s="26"/>
      <c r="O1746" s="26"/>
      <c r="AA1746" s="26"/>
      <c r="AB1746" s="26"/>
      <c r="AC1746" s="26"/>
      <c r="AD1746" s="26"/>
      <c r="AE1746" s="24"/>
      <c r="AF1746" s="26"/>
      <c r="AG1746" s="26"/>
    </row>
    <row r="1747" spans="9:33" x14ac:dyDescent="0.3">
      <c r="I1747" s="26"/>
      <c r="J1747" s="26"/>
      <c r="K1747" s="26"/>
      <c r="L1747" s="26"/>
      <c r="M1747" s="24"/>
      <c r="N1747" s="26"/>
      <c r="O1747" s="26"/>
      <c r="AA1747" s="26"/>
      <c r="AB1747" s="26"/>
      <c r="AC1747" s="26"/>
      <c r="AD1747" s="26"/>
      <c r="AE1747" s="24"/>
      <c r="AF1747" s="26"/>
      <c r="AG1747" s="26"/>
    </row>
    <row r="1748" spans="9:33" x14ac:dyDescent="0.3">
      <c r="I1748" s="26"/>
      <c r="J1748" s="26"/>
      <c r="K1748" s="26"/>
      <c r="L1748" s="26"/>
      <c r="M1748" s="24"/>
      <c r="N1748" s="26"/>
      <c r="O1748" s="26"/>
      <c r="AA1748" s="26"/>
      <c r="AB1748" s="26"/>
      <c r="AC1748" s="26"/>
      <c r="AD1748" s="26"/>
      <c r="AE1748" s="24"/>
      <c r="AF1748" s="26"/>
      <c r="AG1748" s="26"/>
    </row>
    <row r="1749" spans="9:33" x14ac:dyDescent="0.3">
      <c r="I1749" s="26"/>
      <c r="J1749" s="26"/>
      <c r="K1749" s="26"/>
      <c r="L1749" s="26"/>
      <c r="M1749" s="24"/>
      <c r="N1749" s="26"/>
      <c r="O1749" s="26"/>
      <c r="AA1749" s="26"/>
      <c r="AB1749" s="26"/>
      <c r="AC1749" s="26"/>
      <c r="AD1749" s="26"/>
      <c r="AE1749" s="24"/>
      <c r="AF1749" s="26"/>
      <c r="AG1749" s="26"/>
    </row>
    <row r="1750" spans="9:33" x14ac:dyDescent="0.3">
      <c r="I1750" s="26"/>
      <c r="J1750" s="26"/>
      <c r="K1750" s="26"/>
      <c r="L1750" s="26"/>
      <c r="M1750" s="24"/>
      <c r="N1750" s="26"/>
      <c r="O1750" s="26"/>
      <c r="AA1750" s="26"/>
      <c r="AB1750" s="26"/>
      <c r="AC1750" s="26"/>
      <c r="AD1750" s="26"/>
      <c r="AE1750" s="24"/>
      <c r="AF1750" s="26"/>
      <c r="AG1750" s="26"/>
    </row>
    <row r="1751" spans="9:33" x14ac:dyDescent="0.3">
      <c r="I1751" s="26"/>
      <c r="J1751" s="26"/>
      <c r="K1751" s="26"/>
      <c r="L1751" s="26"/>
      <c r="M1751" s="24"/>
      <c r="N1751" s="26"/>
      <c r="O1751" s="26"/>
      <c r="AA1751" s="26"/>
      <c r="AB1751" s="26"/>
      <c r="AC1751" s="26"/>
      <c r="AD1751" s="26"/>
      <c r="AE1751" s="24"/>
      <c r="AF1751" s="26"/>
      <c r="AG1751" s="26"/>
    </row>
    <row r="1752" spans="9:33" x14ac:dyDescent="0.3">
      <c r="I1752" s="26"/>
      <c r="J1752" s="26"/>
      <c r="K1752" s="26"/>
      <c r="L1752" s="26"/>
      <c r="M1752" s="24"/>
      <c r="N1752" s="26"/>
      <c r="O1752" s="26"/>
      <c r="AA1752" s="26"/>
      <c r="AB1752" s="26"/>
      <c r="AC1752" s="26"/>
      <c r="AD1752" s="26"/>
      <c r="AE1752" s="24"/>
      <c r="AF1752" s="26"/>
      <c r="AG1752" s="26"/>
    </row>
    <row r="1753" spans="9:33" x14ac:dyDescent="0.3">
      <c r="I1753" s="26"/>
      <c r="J1753" s="26"/>
      <c r="K1753" s="26"/>
      <c r="L1753" s="26"/>
      <c r="M1753" s="24"/>
      <c r="N1753" s="26"/>
      <c r="O1753" s="26"/>
      <c r="AA1753" s="26"/>
      <c r="AB1753" s="26"/>
      <c r="AC1753" s="26"/>
      <c r="AD1753" s="26"/>
      <c r="AE1753" s="24"/>
      <c r="AF1753" s="26"/>
      <c r="AG1753" s="26"/>
    </row>
    <row r="1754" spans="9:33" x14ac:dyDescent="0.3">
      <c r="I1754" s="26"/>
      <c r="J1754" s="26"/>
      <c r="K1754" s="26"/>
      <c r="L1754" s="26"/>
      <c r="M1754" s="24"/>
      <c r="N1754" s="26"/>
      <c r="O1754" s="26"/>
      <c r="AA1754" s="26"/>
      <c r="AB1754" s="26"/>
      <c r="AC1754" s="26"/>
      <c r="AD1754" s="26"/>
      <c r="AE1754" s="24"/>
      <c r="AF1754" s="26"/>
      <c r="AG1754" s="26"/>
    </row>
    <row r="1755" spans="9:33" x14ac:dyDescent="0.3">
      <c r="I1755" s="26"/>
      <c r="J1755" s="26"/>
      <c r="K1755" s="26"/>
      <c r="L1755" s="26"/>
      <c r="M1755" s="24"/>
      <c r="N1755" s="26"/>
      <c r="O1755" s="26"/>
      <c r="AA1755" s="26"/>
      <c r="AB1755" s="26"/>
      <c r="AC1755" s="26"/>
      <c r="AD1755" s="26"/>
      <c r="AE1755" s="24"/>
      <c r="AF1755" s="26"/>
      <c r="AG1755" s="26"/>
    </row>
    <row r="1756" spans="9:33" x14ac:dyDescent="0.3">
      <c r="I1756" s="26"/>
      <c r="J1756" s="26"/>
      <c r="K1756" s="26"/>
      <c r="L1756" s="26"/>
      <c r="M1756" s="24"/>
      <c r="N1756" s="26"/>
      <c r="O1756" s="26"/>
      <c r="AA1756" s="26"/>
      <c r="AB1756" s="26"/>
      <c r="AC1756" s="26"/>
      <c r="AD1756" s="26"/>
      <c r="AE1756" s="24"/>
      <c r="AF1756" s="26"/>
      <c r="AG1756" s="26"/>
    </row>
    <row r="1757" spans="9:33" x14ac:dyDescent="0.3">
      <c r="I1757" s="26"/>
      <c r="J1757" s="26"/>
      <c r="K1757" s="26"/>
      <c r="L1757" s="26"/>
      <c r="M1757" s="24"/>
      <c r="N1757" s="26"/>
      <c r="O1757" s="26"/>
      <c r="AA1757" s="26"/>
      <c r="AB1757" s="26"/>
      <c r="AC1757" s="26"/>
      <c r="AD1757" s="26"/>
      <c r="AE1757" s="24"/>
      <c r="AF1757" s="26"/>
      <c r="AG1757" s="26"/>
    </row>
    <row r="1758" spans="9:33" x14ac:dyDescent="0.3">
      <c r="I1758" s="26"/>
      <c r="J1758" s="26"/>
      <c r="K1758" s="26"/>
      <c r="L1758" s="26"/>
      <c r="M1758" s="24"/>
      <c r="N1758" s="26"/>
      <c r="O1758" s="26"/>
      <c r="AA1758" s="26"/>
      <c r="AB1758" s="26"/>
      <c r="AC1758" s="26"/>
      <c r="AD1758" s="26"/>
      <c r="AE1758" s="24"/>
      <c r="AF1758" s="26"/>
      <c r="AG1758" s="26"/>
    </row>
    <row r="1759" spans="9:33" x14ac:dyDescent="0.3">
      <c r="I1759" s="26"/>
      <c r="J1759" s="26"/>
      <c r="K1759" s="26"/>
      <c r="L1759" s="26"/>
      <c r="M1759" s="24"/>
      <c r="N1759" s="26"/>
      <c r="O1759" s="26"/>
      <c r="AA1759" s="26"/>
      <c r="AB1759" s="26"/>
      <c r="AC1759" s="26"/>
      <c r="AD1759" s="26"/>
      <c r="AE1759" s="24"/>
      <c r="AF1759" s="26"/>
      <c r="AG1759" s="26"/>
    </row>
    <row r="1760" spans="9:33" x14ac:dyDescent="0.3">
      <c r="I1760" s="26"/>
      <c r="J1760" s="26"/>
      <c r="K1760" s="26"/>
      <c r="L1760" s="26"/>
      <c r="M1760" s="24"/>
      <c r="N1760" s="26"/>
      <c r="O1760" s="26"/>
      <c r="AA1760" s="26"/>
      <c r="AB1760" s="26"/>
      <c r="AC1760" s="26"/>
      <c r="AD1760" s="26"/>
      <c r="AE1760" s="24"/>
      <c r="AF1760" s="26"/>
      <c r="AG1760" s="26"/>
    </row>
    <row r="1761" spans="9:33" x14ac:dyDescent="0.3">
      <c r="I1761" s="26"/>
      <c r="J1761" s="26"/>
      <c r="K1761" s="26"/>
      <c r="L1761" s="26"/>
      <c r="M1761" s="24"/>
      <c r="N1761" s="26"/>
      <c r="O1761" s="26"/>
      <c r="AA1761" s="26"/>
      <c r="AB1761" s="26"/>
      <c r="AC1761" s="26"/>
      <c r="AD1761" s="26"/>
      <c r="AE1761" s="24"/>
      <c r="AF1761" s="26"/>
      <c r="AG1761" s="26"/>
    </row>
    <row r="1762" spans="9:33" x14ac:dyDescent="0.3">
      <c r="I1762" s="26"/>
      <c r="J1762" s="26"/>
      <c r="K1762" s="26"/>
      <c r="L1762" s="26"/>
      <c r="M1762" s="24"/>
      <c r="N1762" s="26"/>
      <c r="O1762" s="26"/>
      <c r="AA1762" s="26"/>
      <c r="AB1762" s="26"/>
      <c r="AC1762" s="26"/>
      <c r="AD1762" s="26"/>
      <c r="AE1762" s="24"/>
      <c r="AF1762" s="26"/>
      <c r="AG1762" s="26"/>
    </row>
    <row r="1763" spans="9:33" x14ac:dyDescent="0.3">
      <c r="I1763" s="26"/>
      <c r="J1763" s="26"/>
      <c r="K1763" s="26"/>
      <c r="L1763" s="26"/>
      <c r="M1763" s="24"/>
      <c r="N1763" s="26"/>
      <c r="O1763" s="26"/>
      <c r="AA1763" s="26"/>
      <c r="AB1763" s="26"/>
      <c r="AC1763" s="26"/>
      <c r="AD1763" s="26"/>
      <c r="AE1763" s="24"/>
      <c r="AF1763" s="26"/>
      <c r="AG1763" s="26"/>
    </row>
    <row r="1764" spans="9:33" x14ac:dyDescent="0.3">
      <c r="I1764" s="26"/>
      <c r="J1764" s="26"/>
      <c r="K1764" s="26"/>
      <c r="L1764" s="26"/>
      <c r="M1764" s="24"/>
      <c r="N1764" s="26"/>
      <c r="O1764" s="26"/>
      <c r="AA1764" s="26"/>
      <c r="AB1764" s="26"/>
      <c r="AC1764" s="26"/>
      <c r="AD1764" s="26"/>
      <c r="AE1764" s="24"/>
      <c r="AF1764" s="26"/>
      <c r="AG1764" s="26"/>
    </row>
    <row r="1765" spans="9:33" x14ac:dyDescent="0.3">
      <c r="I1765" s="26"/>
      <c r="J1765" s="26"/>
      <c r="K1765" s="26"/>
      <c r="L1765" s="26"/>
      <c r="M1765" s="24"/>
      <c r="N1765" s="26"/>
      <c r="O1765" s="26"/>
      <c r="AA1765" s="26"/>
      <c r="AB1765" s="26"/>
      <c r="AC1765" s="26"/>
      <c r="AD1765" s="26"/>
      <c r="AE1765" s="24"/>
      <c r="AF1765" s="26"/>
      <c r="AG1765" s="26"/>
    </row>
    <row r="1766" spans="9:33" x14ac:dyDescent="0.3">
      <c r="I1766" s="26"/>
      <c r="J1766" s="26"/>
      <c r="K1766" s="26"/>
      <c r="L1766" s="26"/>
      <c r="M1766" s="24"/>
      <c r="N1766" s="26"/>
      <c r="O1766" s="26"/>
      <c r="AA1766" s="26"/>
      <c r="AB1766" s="26"/>
      <c r="AC1766" s="26"/>
      <c r="AD1766" s="26"/>
      <c r="AE1766" s="24"/>
      <c r="AF1766" s="26"/>
      <c r="AG1766" s="26"/>
    </row>
    <row r="1767" spans="9:33" x14ac:dyDescent="0.3">
      <c r="I1767" s="26"/>
      <c r="J1767" s="26"/>
      <c r="K1767" s="26"/>
      <c r="L1767" s="26"/>
      <c r="M1767" s="24"/>
      <c r="N1767" s="26"/>
      <c r="O1767" s="26"/>
      <c r="AA1767" s="26"/>
      <c r="AB1767" s="26"/>
      <c r="AC1767" s="26"/>
      <c r="AD1767" s="26"/>
      <c r="AE1767" s="24"/>
      <c r="AF1767" s="26"/>
      <c r="AG1767" s="26"/>
    </row>
    <row r="1768" spans="9:33" x14ac:dyDescent="0.3">
      <c r="I1768" s="26"/>
      <c r="J1768" s="26"/>
      <c r="K1768" s="26"/>
      <c r="L1768" s="26"/>
      <c r="M1768" s="24"/>
      <c r="N1768" s="26"/>
      <c r="O1768" s="26"/>
      <c r="AA1768" s="26"/>
      <c r="AB1768" s="26"/>
      <c r="AC1768" s="26"/>
      <c r="AD1768" s="26"/>
      <c r="AE1768" s="24"/>
      <c r="AF1768" s="26"/>
      <c r="AG1768" s="26"/>
    </row>
    <row r="1769" spans="9:33" x14ac:dyDescent="0.3">
      <c r="I1769" s="26"/>
      <c r="J1769" s="26"/>
      <c r="K1769" s="26"/>
      <c r="L1769" s="26"/>
      <c r="M1769" s="24"/>
      <c r="N1769" s="26"/>
      <c r="O1769" s="26"/>
      <c r="AA1769" s="26"/>
      <c r="AB1769" s="26"/>
      <c r="AC1769" s="26"/>
      <c r="AD1769" s="26"/>
      <c r="AE1769" s="24"/>
      <c r="AF1769" s="26"/>
      <c r="AG1769" s="26"/>
    </row>
    <row r="1770" spans="9:33" x14ac:dyDescent="0.3">
      <c r="I1770" s="26"/>
      <c r="J1770" s="26"/>
      <c r="K1770" s="26"/>
      <c r="L1770" s="26"/>
      <c r="M1770" s="24"/>
      <c r="N1770" s="26"/>
      <c r="O1770" s="26"/>
      <c r="AA1770" s="26"/>
      <c r="AB1770" s="26"/>
      <c r="AC1770" s="26"/>
      <c r="AD1770" s="26"/>
      <c r="AE1770" s="24"/>
      <c r="AF1770" s="26"/>
      <c r="AG1770" s="26"/>
    </row>
    <row r="1771" spans="9:33" x14ac:dyDescent="0.3">
      <c r="I1771" s="26"/>
      <c r="J1771" s="26"/>
      <c r="K1771" s="26"/>
      <c r="L1771" s="26"/>
      <c r="M1771" s="24"/>
      <c r="N1771" s="26"/>
      <c r="O1771" s="26"/>
      <c r="AA1771" s="26"/>
      <c r="AB1771" s="26"/>
      <c r="AC1771" s="26"/>
      <c r="AD1771" s="26"/>
      <c r="AE1771" s="24"/>
      <c r="AF1771" s="26"/>
      <c r="AG1771" s="26"/>
    </row>
    <row r="1772" spans="9:33" x14ac:dyDescent="0.3">
      <c r="I1772" s="26"/>
      <c r="J1772" s="26"/>
      <c r="K1772" s="26"/>
      <c r="L1772" s="26"/>
      <c r="M1772" s="24"/>
      <c r="N1772" s="26"/>
      <c r="O1772" s="26"/>
      <c r="AA1772" s="26"/>
      <c r="AB1772" s="26"/>
      <c r="AC1772" s="26"/>
      <c r="AD1772" s="26"/>
      <c r="AE1772" s="24"/>
      <c r="AF1772" s="26"/>
      <c r="AG1772" s="26"/>
    </row>
    <row r="1773" spans="9:33" x14ac:dyDescent="0.3">
      <c r="I1773" s="26"/>
      <c r="J1773" s="26"/>
      <c r="K1773" s="26"/>
      <c r="L1773" s="26"/>
      <c r="M1773" s="24"/>
      <c r="N1773" s="26"/>
      <c r="O1773" s="26"/>
      <c r="AA1773" s="26"/>
      <c r="AB1773" s="26"/>
      <c r="AC1773" s="26"/>
      <c r="AD1773" s="26"/>
      <c r="AE1773" s="24"/>
      <c r="AF1773" s="26"/>
      <c r="AG1773" s="26"/>
    </row>
    <row r="1774" spans="9:33" x14ac:dyDescent="0.3">
      <c r="I1774" s="26"/>
      <c r="J1774" s="26"/>
      <c r="K1774" s="26"/>
      <c r="L1774" s="26"/>
      <c r="M1774" s="24"/>
      <c r="N1774" s="26"/>
      <c r="O1774" s="26"/>
      <c r="AA1774" s="26"/>
      <c r="AB1774" s="26"/>
      <c r="AC1774" s="26"/>
      <c r="AD1774" s="26"/>
      <c r="AE1774" s="24"/>
      <c r="AF1774" s="26"/>
      <c r="AG1774" s="26"/>
    </row>
    <row r="1775" spans="9:33" x14ac:dyDescent="0.3">
      <c r="I1775" s="26"/>
      <c r="J1775" s="26"/>
      <c r="K1775" s="26"/>
      <c r="L1775" s="26"/>
      <c r="M1775" s="24"/>
      <c r="N1775" s="26"/>
      <c r="O1775" s="26"/>
      <c r="AA1775" s="26"/>
      <c r="AB1775" s="26"/>
      <c r="AC1775" s="26"/>
      <c r="AD1775" s="26"/>
      <c r="AE1775" s="24"/>
      <c r="AF1775" s="26"/>
      <c r="AG1775" s="26"/>
    </row>
    <row r="1776" spans="9:33" x14ac:dyDescent="0.3">
      <c r="I1776" s="26"/>
      <c r="J1776" s="26"/>
      <c r="K1776" s="26"/>
      <c r="L1776" s="26"/>
      <c r="M1776" s="24"/>
      <c r="N1776" s="26"/>
      <c r="O1776" s="26"/>
      <c r="AA1776" s="26"/>
      <c r="AB1776" s="26"/>
      <c r="AC1776" s="26"/>
      <c r="AD1776" s="26"/>
      <c r="AE1776" s="24"/>
      <c r="AF1776" s="26"/>
      <c r="AG1776" s="26"/>
    </row>
    <row r="1777" spans="9:33" x14ac:dyDescent="0.3">
      <c r="I1777" s="26"/>
      <c r="J1777" s="26"/>
      <c r="K1777" s="26"/>
      <c r="L1777" s="26"/>
      <c r="M1777" s="24"/>
      <c r="N1777" s="26"/>
      <c r="O1777" s="26"/>
      <c r="AA1777" s="26"/>
      <c r="AB1777" s="26"/>
      <c r="AC1777" s="26"/>
      <c r="AD1777" s="26"/>
      <c r="AE1777" s="24"/>
      <c r="AF1777" s="26"/>
      <c r="AG1777" s="26"/>
    </row>
    <row r="1778" spans="9:33" x14ac:dyDescent="0.3">
      <c r="I1778" s="26"/>
      <c r="J1778" s="26"/>
      <c r="K1778" s="26"/>
      <c r="L1778" s="26"/>
      <c r="M1778" s="24"/>
      <c r="N1778" s="26"/>
      <c r="O1778" s="26"/>
      <c r="AA1778" s="26"/>
      <c r="AB1778" s="26"/>
      <c r="AC1778" s="26"/>
      <c r="AD1778" s="26"/>
      <c r="AE1778" s="24"/>
      <c r="AF1778" s="26"/>
      <c r="AG1778" s="26"/>
    </row>
    <row r="1779" spans="9:33" x14ac:dyDescent="0.3">
      <c r="I1779" s="26"/>
      <c r="J1779" s="26"/>
      <c r="K1779" s="26"/>
      <c r="L1779" s="26"/>
      <c r="M1779" s="24"/>
      <c r="N1779" s="26"/>
      <c r="O1779" s="26"/>
      <c r="AA1779" s="26"/>
      <c r="AB1779" s="26"/>
      <c r="AC1779" s="26"/>
      <c r="AD1779" s="26"/>
      <c r="AE1779" s="24"/>
      <c r="AF1779" s="26"/>
      <c r="AG1779" s="26"/>
    </row>
    <row r="1780" spans="9:33" x14ac:dyDescent="0.3">
      <c r="I1780" s="26"/>
      <c r="J1780" s="26"/>
      <c r="K1780" s="26"/>
      <c r="L1780" s="26"/>
      <c r="M1780" s="24"/>
      <c r="N1780" s="26"/>
      <c r="O1780" s="26"/>
      <c r="AA1780" s="26"/>
      <c r="AB1780" s="26"/>
      <c r="AC1780" s="26"/>
      <c r="AD1780" s="26"/>
      <c r="AE1780" s="24"/>
      <c r="AF1780" s="26"/>
      <c r="AG1780" s="26"/>
    </row>
    <row r="1781" spans="9:33" x14ac:dyDescent="0.3">
      <c r="I1781" s="26"/>
      <c r="J1781" s="26"/>
      <c r="K1781" s="26"/>
      <c r="L1781" s="26"/>
      <c r="M1781" s="24"/>
      <c r="N1781" s="26"/>
      <c r="O1781" s="26"/>
      <c r="AA1781" s="26"/>
      <c r="AB1781" s="26"/>
      <c r="AC1781" s="26"/>
      <c r="AD1781" s="26"/>
      <c r="AE1781" s="24"/>
      <c r="AF1781" s="26"/>
      <c r="AG1781" s="26"/>
    </row>
    <row r="1782" spans="9:33" x14ac:dyDescent="0.3">
      <c r="I1782" s="26"/>
      <c r="J1782" s="26"/>
      <c r="K1782" s="26"/>
      <c r="L1782" s="26"/>
      <c r="M1782" s="24"/>
      <c r="N1782" s="26"/>
      <c r="O1782" s="26"/>
      <c r="AA1782" s="26"/>
      <c r="AB1782" s="26"/>
      <c r="AC1782" s="26"/>
      <c r="AD1782" s="26"/>
      <c r="AE1782" s="24"/>
      <c r="AF1782" s="26"/>
      <c r="AG1782" s="26"/>
    </row>
    <row r="1783" spans="9:33" x14ac:dyDescent="0.3">
      <c r="I1783" s="26"/>
      <c r="J1783" s="26"/>
      <c r="K1783" s="26"/>
      <c r="L1783" s="26"/>
      <c r="M1783" s="24"/>
      <c r="N1783" s="26"/>
      <c r="O1783" s="26"/>
      <c r="AA1783" s="26"/>
      <c r="AB1783" s="26"/>
      <c r="AC1783" s="26"/>
      <c r="AD1783" s="26"/>
      <c r="AE1783" s="24"/>
      <c r="AF1783" s="26"/>
      <c r="AG1783" s="26"/>
    </row>
    <row r="1784" spans="9:33" x14ac:dyDescent="0.3">
      <c r="I1784" s="26"/>
      <c r="J1784" s="26"/>
      <c r="K1784" s="26"/>
      <c r="L1784" s="26"/>
      <c r="M1784" s="24"/>
      <c r="N1784" s="26"/>
      <c r="O1784" s="26"/>
      <c r="AA1784" s="26"/>
      <c r="AB1784" s="26"/>
      <c r="AC1784" s="26"/>
      <c r="AD1784" s="26"/>
      <c r="AE1784" s="24"/>
      <c r="AF1784" s="26"/>
      <c r="AG1784" s="26"/>
    </row>
    <row r="1785" spans="9:33" x14ac:dyDescent="0.3">
      <c r="I1785" s="26"/>
      <c r="J1785" s="26"/>
      <c r="K1785" s="26"/>
      <c r="L1785" s="26"/>
      <c r="M1785" s="24"/>
      <c r="N1785" s="26"/>
      <c r="O1785" s="26"/>
      <c r="AA1785" s="26"/>
      <c r="AB1785" s="26"/>
      <c r="AC1785" s="26"/>
      <c r="AD1785" s="26"/>
      <c r="AE1785" s="24"/>
      <c r="AF1785" s="26"/>
      <c r="AG1785" s="26"/>
    </row>
    <row r="1786" spans="9:33" x14ac:dyDescent="0.3">
      <c r="I1786" s="26"/>
      <c r="J1786" s="26"/>
      <c r="K1786" s="26"/>
      <c r="L1786" s="26"/>
      <c r="M1786" s="24"/>
      <c r="N1786" s="26"/>
      <c r="O1786" s="26"/>
      <c r="AA1786" s="26"/>
      <c r="AB1786" s="26"/>
      <c r="AC1786" s="26"/>
      <c r="AD1786" s="26"/>
      <c r="AE1786" s="24"/>
      <c r="AF1786" s="26"/>
      <c r="AG1786" s="26"/>
    </row>
    <row r="1787" spans="9:33" x14ac:dyDescent="0.3">
      <c r="I1787" s="26"/>
      <c r="J1787" s="26"/>
      <c r="K1787" s="26"/>
      <c r="L1787" s="26"/>
      <c r="M1787" s="24"/>
      <c r="N1787" s="26"/>
      <c r="O1787" s="26"/>
      <c r="AA1787" s="26"/>
      <c r="AB1787" s="26"/>
      <c r="AC1787" s="26"/>
      <c r="AD1787" s="26"/>
      <c r="AE1787" s="24"/>
      <c r="AF1787" s="26"/>
      <c r="AG1787" s="26"/>
    </row>
    <row r="1788" spans="9:33" x14ac:dyDescent="0.3">
      <c r="I1788" s="26"/>
      <c r="J1788" s="26"/>
      <c r="K1788" s="26"/>
      <c r="L1788" s="26"/>
      <c r="M1788" s="24"/>
      <c r="N1788" s="26"/>
      <c r="O1788" s="26"/>
      <c r="AA1788" s="26"/>
      <c r="AB1788" s="26"/>
      <c r="AC1788" s="26"/>
      <c r="AD1788" s="26"/>
      <c r="AE1788" s="24"/>
      <c r="AF1788" s="26"/>
      <c r="AG1788" s="26"/>
    </row>
    <row r="1789" spans="9:33" x14ac:dyDescent="0.3">
      <c r="I1789" s="26"/>
      <c r="J1789" s="26"/>
      <c r="K1789" s="26"/>
      <c r="L1789" s="26"/>
      <c r="M1789" s="24"/>
      <c r="N1789" s="26"/>
      <c r="O1789" s="26"/>
      <c r="AA1789" s="26"/>
      <c r="AB1789" s="26"/>
      <c r="AC1789" s="26"/>
      <c r="AD1789" s="26"/>
      <c r="AE1789" s="24"/>
      <c r="AF1789" s="26"/>
      <c r="AG1789" s="26"/>
    </row>
    <row r="1790" spans="9:33" x14ac:dyDescent="0.3">
      <c r="I1790" s="26"/>
      <c r="J1790" s="26"/>
      <c r="K1790" s="26"/>
      <c r="L1790" s="26"/>
      <c r="M1790" s="24"/>
      <c r="N1790" s="26"/>
      <c r="O1790" s="26"/>
      <c r="AA1790" s="26"/>
      <c r="AB1790" s="26"/>
      <c r="AC1790" s="26"/>
      <c r="AD1790" s="26"/>
      <c r="AE1790" s="24"/>
      <c r="AF1790" s="26"/>
      <c r="AG1790" s="26"/>
    </row>
    <row r="1791" spans="9:33" x14ac:dyDescent="0.3">
      <c r="I1791" s="26"/>
      <c r="J1791" s="26"/>
      <c r="K1791" s="26"/>
      <c r="L1791" s="26"/>
      <c r="M1791" s="24"/>
      <c r="N1791" s="26"/>
      <c r="O1791" s="26"/>
      <c r="AA1791" s="26"/>
      <c r="AB1791" s="26"/>
      <c r="AC1791" s="26"/>
      <c r="AD1791" s="26"/>
      <c r="AE1791" s="24"/>
      <c r="AF1791" s="26"/>
      <c r="AG1791" s="26"/>
    </row>
    <row r="1792" spans="9:33" x14ac:dyDescent="0.3">
      <c r="I1792" s="26"/>
      <c r="J1792" s="26"/>
      <c r="K1792" s="26"/>
      <c r="L1792" s="26"/>
      <c r="M1792" s="24"/>
      <c r="N1792" s="26"/>
      <c r="O1792" s="26"/>
      <c r="AA1792" s="26"/>
      <c r="AB1792" s="26"/>
      <c r="AC1792" s="26"/>
      <c r="AD1792" s="26"/>
      <c r="AE1792" s="24"/>
      <c r="AF1792" s="26"/>
      <c r="AG1792" s="26"/>
    </row>
    <row r="1793" spans="9:33" x14ac:dyDescent="0.3">
      <c r="I1793" s="26"/>
      <c r="J1793" s="26"/>
      <c r="K1793" s="26"/>
      <c r="L1793" s="26"/>
      <c r="M1793" s="24"/>
      <c r="N1793" s="26"/>
      <c r="O1793" s="26"/>
      <c r="AA1793" s="26"/>
      <c r="AB1793" s="26"/>
      <c r="AC1793" s="26"/>
      <c r="AD1793" s="26"/>
      <c r="AE1793" s="24"/>
      <c r="AF1793" s="26"/>
      <c r="AG1793" s="26"/>
    </row>
    <row r="1794" spans="9:33" x14ac:dyDescent="0.3">
      <c r="I1794" s="26"/>
      <c r="J1794" s="26"/>
      <c r="K1794" s="26"/>
      <c r="L1794" s="26"/>
      <c r="M1794" s="24"/>
      <c r="N1794" s="26"/>
      <c r="O1794" s="26"/>
      <c r="AA1794" s="26"/>
      <c r="AB1794" s="26"/>
      <c r="AC1794" s="26"/>
      <c r="AD1794" s="26"/>
      <c r="AE1794" s="24"/>
      <c r="AF1794" s="26"/>
      <c r="AG1794" s="26"/>
    </row>
    <row r="1795" spans="9:33" x14ac:dyDescent="0.3">
      <c r="I1795" s="26"/>
      <c r="J1795" s="26"/>
      <c r="K1795" s="26"/>
      <c r="L1795" s="26"/>
      <c r="M1795" s="24"/>
      <c r="N1795" s="26"/>
      <c r="O1795" s="26"/>
      <c r="AA1795" s="26"/>
      <c r="AB1795" s="26"/>
      <c r="AC1795" s="26"/>
      <c r="AD1795" s="26"/>
      <c r="AE1795" s="24"/>
      <c r="AF1795" s="26"/>
      <c r="AG1795" s="26"/>
    </row>
    <row r="1796" spans="9:33" x14ac:dyDescent="0.3">
      <c r="I1796" s="26"/>
      <c r="J1796" s="26"/>
      <c r="K1796" s="26"/>
      <c r="L1796" s="26"/>
      <c r="M1796" s="24"/>
      <c r="N1796" s="26"/>
      <c r="O1796" s="26"/>
      <c r="AA1796" s="26"/>
      <c r="AB1796" s="26"/>
      <c r="AC1796" s="26"/>
      <c r="AD1796" s="26"/>
      <c r="AE1796" s="24"/>
      <c r="AF1796" s="26"/>
      <c r="AG1796" s="26"/>
    </row>
    <row r="1797" spans="9:33" x14ac:dyDescent="0.3">
      <c r="I1797" s="26"/>
      <c r="J1797" s="26"/>
      <c r="K1797" s="26"/>
      <c r="L1797" s="26"/>
      <c r="M1797" s="24"/>
      <c r="N1797" s="26"/>
      <c r="O1797" s="26"/>
      <c r="AA1797" s="26"/>
      <c r="AB1797" s="26"/>
      <c r="AC1797" s="26"/>
      <c r="AD1797" s="26"/>
      <c r="AE1797" s="24"/>
      <c r="AF1797" s="26"/>
      <c r="AG1797" s="26"/>
    </row>
    <row r="1798" spans="9:33" x14ac:dyDescent="0.3">
      <c r="I1798" s="26"/>
      <c r="J1798" s="26"/>
      <c r="K1798" s="26"/>
      <c r="L1798" s="26"/>
      <c r="M1798" s="24"/>
      <c r="N1798" s="26"/>
      <c r="O1798" s="26"/>
      <c r="AA1798" s="26"/>
      <c r="AB1798" s="26"/>
      <c r="AC1798" s="26"/>
      <c r="AD1798" s="26"/>
      <c r="AE1798" s="24"/>
      <c r="AF1798" s="26"/>
      <c r="AG1798" s="26"/>
    </row>
    <row r="1799" spans="9:33" x14ac:dyDescent="0.3">
      <c r="I1799" s="26"/>
      <c r="J1799" s="26"/>
      <c r="K1799" s="26"/>
      <c r="L1799" s="26"/>
      <c r="M1799" s="24"/>
      <c r="N1799" s="26"/>
      <c r="O1799" s="26"/>
      <c r="AA1799" s="26"/>
      <c r="AB1799" s="26"/>
      <c r="AC1799" s="26"/>
      <c r="AD1799" s="26"/>
      <c r="AE1799" s="24"/>
      <c r="AF1799" s="26"/>
      <c r="AG1799" s="26"/>
    </row>
    <row r="1800" spans="9:33" x14ac:dyDescent="0.3">
      <c r="I1800" s="26"/>
      <c r="J1800" s="26"/>
      <c r="K1800" s="26"/>
      <c r="L1800" s="26"/>
      <c r="M1800" s="24"/>
      <c r="N1800" s="26"/>
      <c r="O1800" s="26"/>
      <c r="AA1800" s="26"/>
      <c r="AB1800" s="26"/>
      <c r="AC1800" s="26"/>
      <c r="AD1800" s="26"/>
      <c r="AE1800" s="24"/>
      <c r="AF1800" s="26"/>
      <c r="AG1800" s="26"/>
    </row>
    <row r="1801" spans="9:33" x14ac:dyDescent="0.3">
      <c r="I1801" s="26"/>
      <c r="J1801" s="26"/>
      <c r="K1801" s="26"/>
      <c r="L1801" s="26"/>
      <c r="M1801" s="24"/>
      <c r="N1801" s="26"/>
      <c r="O1801" s="26"/>
      <c r="AA1801" s="26"/>
      <c r="AB1801" s="26"/>
      <c r="AC1801" s="26"/>
      <c r="AD1801" s="26"/>
      <c r="AE1801" s="24"/>
      <c r="AF1801" s="26"/>
      <c r="AG1801" s="26"/>
    </row>
    <row r="1802" spans="9:33" x14ac:dyDescent="0.3">
      <c r="I1802" s="26"/>
      <c r="J1802" s="26"/>
      <c r="K1802" s="26"/>
      <c r="L1802" s="26"/>
      <c r="M1802" s="24"/>
      <c r="N1802" s="26"/>
      <c r="O1802" s="26"/>
      <c r="AA1802" s="26"/>
      <c r="AB1802" s="26"/>
      <c r="AC1802" s="26"/>
      <c r="AD1802" s="26"/>
      <c r="AE1802" s="24"/>
      <c r="AF1802" s="26"/>
      <c r="AG1802" s="26"/>
    </row>
    <row r="1803" spans="9:33" x14ac:dyDescent="0.3">
      <c r="I1803" s="26"/>
      <c r="J1803" s="26"/>
      <c r="K1803" s="26"/>
      <c r="L1803" s="26"/>
      <c r="M1803" s="24"/>
      <c r="N1803" s="26"/>
      <c r="O1803" s="26"/>
      <c r="AA1803" s="26"/>
      <c r="AB1803" s="26"/>
      <c r="AC1803" s="26"/>
      <c r="AD1803" s="26"/>
      <c r="AE1803" s="24"/>
      <c r="AF1803" s="26"/>
      <c r="AG1803" s="26"/>
    </row>
    <row r="1804" spans="9:33" x14ac:dyDescent="0.3">
      <c r="I1804" s="26"/>
      <c r="J1804" s="26"/>
      <c r="K1804" s="26"/>
      <c r="L1804" s="26"/>
      <c r="M1804" s="24"/>
      <c r="N1804" s="26"/>
      <c r="O1804" s="26"/>
      <c r="AA1804" s="26"/>
      <c r="AB1804" s="26"/>
      <c r="AC1804" s="26"/>
      <c r="AD1804" s="26"/>
      <c r="AE1804" s="24"/>
      <c r="AF1804" s="26"/>
      <c r="AG1804" s="26"/>
    </row>
    <row r="1805" spans="9:33" x14ac:dyDescent="0.3">
      <c r="I1805" s="26"/>
      <c r="J1805" s="26"/>
      <c r="K1805" s="26"/>
      <c r="L1805" s="26"/>
      <c r="M1805" s="24"/>
      <c r="N1805" s="26"/>
      <c r="O1805" s="26"/>
      <c r="AA1805" s="26"/>
      <c r="AB1805" s="26"/>
      <c r="AC1805" s="26"/>
      <c r="AD1805" s="26"/>
      <c r="AE1805" s="24"/>
      <c r="AF1805" s="26"/>
      <c r="AG1805" s="26"/>
    </row>
    <row r="1806" spans="9:33" x14ac:dyDescent="0.3">
      <c r="I1806" s="26"/>
      <c r="J1806" s="26"/>
      <c r="K1806" s="26"/>
      <c r="L1806" s="26"/>
      <c r="M1806" s="24"/>
      <c r="N1806" s="26"/>
      <c r="O1806" s="26"/>
      <c r="AA1806" s="26"/>
      <c r="AB1806" s="26"/>
      <c r="AC1806" s="26"/>
      <c r="AD1806" s="26"/>
      <c r="AE1806" s="24"/>
      <c r="AF1806" s="26"/>
      <c r="AG1806" s="26"/>
    </row>
    <row r="1807" spans="9:33" x14ac:dyDescent="0.3">
      <c r="I1807" s="26"/>
      <c r="J1807" s="26"/>
      <c r="K1807" s="26"/>
      <c r="L1807" s="26"/>
      <c r="M1807" s="24"/>
      <c r="N1807" s="26"/>
      <c r="O1807" s="26"/>
      <c r="AA1807" s="26"/>
      <c r="AB1807" s="26"/>
      <c r="AC1807" s="26"/>
      <c r="AD1807" s="26"/>
      <c r="AE1807" s="24"/>
      <c r="AF1807" s="26"/>
      <c r="AG1807" s="26"/>
    </row>
    <row r="1808" spans="9:33" x14ac:dyDescent="0.3">
      <c r="I1808" s="26"/>
      <c r="J1808" s="26"/>
      <c r="K1808" s="26"/>
      <c r="L1808" s="26"/>
      <c r="M1808" s="24"/>
      <c r="N1808" s="26"/>
      <c r="O1808" s="26"/>
      <c r="AA1808" s="26"/>
      <c r="AB1808" s="26"/>
      <c r="AC1808" s="26"/>
      <c r="AD1808" s="26"/>
      <c r="AE1808" s="24"/>
      <c r="AF1808" s="26"/>
      <c r="AG1808" s="26"/>
    </row>
    <row r="1809" spans="9:33" x14ac:dyDescent="0.3">
      <c r="I1809" s="26"/>
      <c r="J1809" s="26"/>
      <c r="K1809" s="26"/>
      <c r="L1809" s="26"/>
      <c r="M1809" s="24"/>
      <c r="N1809" s="26"/>
      <c r="O1809" s="26"/>
      <c r="AA1809" s="26"/>
      <c r="AB1809" s="26"/>
      <c r="AC1809" s="26"/>
      <c r="AD1809" s="26"/>
      <c r="AE1809" s="24"/>
      <c r="AF1809" s="26"/>
      <c r="AG1809" s="26"/>
    </row>
    <row r="1810" spans="9:33" x14ac:dyDescent="0.3">
      <c r="I1810" s="26"/>
      <c r="J1810" s="26"/>
      <c r="K1810" s="26"/>
      <c r="L1810" s="26"/>
      <c r="M1810" s="24"/>
      <c r="N1810" s="26"/>
      <c r="O1810" s="26"/>
      <c r="AA1810" s="26"/>
      <c r="AB1810" s="26"/>
      <c r="AC1810" s="26"/>
      <c r="AD1810" s="26"/>
      <c r="AE1810" s="24"/>
      <c r="AF1810" s="26"/>
      <c r="AG1810" s="26"/>
    </row>
    <row r="1811" spans="9:33" x14ac:dyDescent="0.3">
      <c r="I1811" s="26"/>
      <c r="J1811" s="26"/>
      <c r="K1811" s="26"/>
      <c r="L1811" s="26"/>
      <c r="M1811" s="24"/>
      <c r="N1811" s="26"/>
      <c r="O1811" s="26"/>
      <c r="AA1811" s="26"/>
      <c r="AB1811" s="26"/>
      <c r="AC1811" s="26"/>
      <c r="AD1811" s="26"/>
      <c r="AE1811" s="24"/>
      <c r="AF1811" s="26"/>
      <c r="AG1811" s="26"/>
    </row>
    <row r="1812" spans="9:33" x14ac:dyDescent="0.3">
      <c r="I1812" s="26"/>
      <c r="J1812" s="26"/>
      <c r="K1812" s="26"/>
      <c r="L1812" s="26"/>
      <c r="M1812" s="24"/>
      <c r="N1812" s="26"/>
      <c r="O1812" s="26"/>
      <c r="AA1812" s="26"/>
      <c r="AB1812" s="26"/>
      <c r="AC1812" s="26"/>
      <c r="AD1812" s="26"/>
      <c r="AE1812" s="24"/>
      <c r="AF1812" s="26"/>
      <c r="AG1812" s="26"/>
    </row>
    <row r="1813" spans="9:33" x14ac:dyDescent="0.3">
      <c r="I1813" s="26"/>
      <c r="J1813" s="26"/>
      <c r="K1813" s="26"/>
      <c r="L1813" s="26"/>
      <c r="M1813" s="24"/>
      <c r="N1813" s="26"/>
      <c r="O1813" s="26"/>
      <c r="AA1813" s="26"/>
      <c r="AB1813" s="26"/>
      <c r="AC1813" s="26"/>
      <c r="AD1813" s="26"/>
      <c r="AE1813" s="24"/>
      <c r="AF1813" s="26"/>
      <c r="AG1813" s="26"/>
    </row>
    <row r="1814" spans="9:33" x14ac:dyDescent="0.3">
      <c r="I1814" s="26"/>
      <c r="J1814" s="26"/>
      <c r="K1814" s="26"/>
      <c r="L1814" s="26"/>
      <c r="M1814" s="24"/>
      <c r="N1814" s="26"/>
      <c r="O1814" s="26"/>
      <c r="AA1814" s="26"/>
      <c r="AB1814" s="26"/>
      <c r="AC1814" s="26"/>
      <c r="AD1814" s="26"/>
      <c r="AE1814" s="24"/>
      <c r="AF1814" s="26"/>
      <c r="AG1814" s="26"/>
    </row>
    <row r="1815" spans="9:33" x14ac:dyDescent="0.3">
      <c r="I1815" s="26"/>
      <c r="J1815" s="26"/>
      <c r="K1815" s="26"/>
      <c r="L1815" s="26"/>
      <c r="M1815" s="24"/>
      <c r="N1815" s="26"/>
      <c r="O1815" s="26"/>
      <c r="AA1815" s="26"/>
      <c r="AB1815" s="26"/>
      <c r="AC1815" s="26"/>
      <c r="AD1815" s="26"/>
      <c r="AE1815" s="24"/>
      <c r="AF1815" s="26"/>
      <c r="AG1815" s="26"/>
    </row>
    <row r="1816" spans="9:33" x14ac:dyDescent="0.3">
      <c r="I1816" s="26"/>
      <c r="J1816" s="26"/>
      <c r="K1816" s="26"/>
      <c r="L1816" s="26"/>
      <c r="M1816" s="24"/>
      <c r="N1816" s="26"/>
      <c r="O1816" s="26"/>
      <c r="AA1816" s="26"/>
      <c r="AB1816" s="26"/>
      <c r="AC1816" s="26"/>
      <c r="AD1816" s="26"/>
      <c r="AE1816" s="24"/>
      <c r="AF1816" s="26"/>
      <c r="AG1816" s="26"/>
    </row>
    <row r="1817" spans="9:33" x14ac:dyDescent="0.3">
      <c r="I1817" s="26"/>
      <c r="J1817" s="26"/>
      <c r="K1817" s="26"/>
      <c r="L1817" s="26"/>
      <c r="M1817" s="24"/>
      <c r="N1817" s="26"/>
      <c r="O1817" s="26"/>
      <c r="AA1817" s="26"/>
      <c r="AB1817" s="26"/>
      <c r="AC1817" s="26"/>
      <c r="AD1817" s="26"/>
      <c r="AE1817" s="24"/>
      <c r="AF1817" s="26"/>
      <c r="AG1817" s="26"/>
    </row>
    <row r="1818" spans="9:33" x14ac:dyDescent="0.3">
      <c r="I1818" s="26"/>
      <c r="J1818" s="26"/>
      <c r="K1818" s="26"/>
      <c r="L1818" s="26"/>
      <c r="M1818" s="24"/>
      <c r="N1818" s="26"/>
      <c r="O1818" s="26"/>
      <c r="AA1818" s="26"/>
      <c r="AB1818" s="26"/>
      <c r="AC1818" s="26"/>
      <c r="AD1818" s="26"/>
      <c r="AE1818" s="24"/>
      <c r="AF1818" s="26"/>
      <c r="AG1818" s="26"/>
    </row>
    <row r="1819" spans="9:33" x14ac:dyDescent="0.3">
      <c r="I1819" s="26"/>
      <c r="J1819" s="26"/>
      <c r="K1819" s="26"/>
      <c r="L1819" s="26"/>
      <c r="M1819" s="24"/>
      <c r="N1819" s="26"/>
      <c r="O1819" s="26"/>
      <c r="AA1819" s="26"/>
      <c r="AB1819" s="26"/>
      <c r="AC1819" s="26"/>
      <c r="AD1819" s="26"/>
      <c r="AE1819" s="24"/>
      <c r="AF1819" s="26"/>
      <c r="AG1819" s="26"/>
    </row>
    <row r="1820" spans="9:33" x14ac:dyDescent="0.3">
      <c r="I1820" s="26"/>
      <c r="J1820" s="26"/>
      <c r="K1820" s="26"/>
      <c r="L1820" s="26"/>
      <c r="M1820" s="24"/>
      <c r="N1820" s="26"/>
      <c r="O1820" s="26"/>
      <c r="AA1820" s="26"/>
      <c r="AB1820" s="26"/>
      <c r="AC1820" s="26"/>
      <c r="AD1820" s="26"/>
      <c r="AE1820" s="24"/>
      <c r="AF1820" s="26"/>
      <c r="AG1820" s="26"/>
    </row>
    <row r="1821" spans="9:33" x14ac:dyDescent="0.3">
      <c r="I1821" s="26"/>
      <c r="J1821" s="26"/>
      <c r="K1821" s="26"/>
      <c r="L1821" s="26"/>
      <c r="M1821" s="24"/>
      <c r="N1821" s="26"/>
      <c r="O1821" s="26"/>
      <c r="AA1821" s="26"/>
      <c r="AB1821" s="26"/>
      <c r="AC1821" s="26"/>
      <c r="AD1821" s="26"/>
      <c r="AE1821" s="24"/>
      <c r="AF1821" s="26"/>
      <c r="AG1821" s="26"/>
    </row>
    <row r="1822" spans="9:33" x14ac:dyDescent="0.3">
      <c r="I1822" s="26"/>
      <c r="J1822" s="26"/>
      <c r="K1822" s="26"/>
      <c r="L1822" s="26"/>
      <c r="M1822" s="24"/>
      <c r="N1822" s="26"/>
      <c r="O1822" s="26"/>
      <c r="AA1822" s="26"/>
      <c r="AB1822" s="26"/>
      <c r="AC1822" s="26"/>
      <c r="AD1822" s="26"/>
      <c r="AE1822" s="24"/>
      <c r="AF1822" s="26"/>
      <c r="AG1822" s="26"/>
    </row>
    <row r="1823" spans="9:33" x14ac:dyDescent="0.3">
      <c r="I1823" s="26"/>
      <c r="J1823" s="26"/>
      <c r="K1823" s="26"/>
      <c r="L1823" s="26"/>
      <c r="M1823" s="24"/>
      <c r="N1823" s="26"/>
      <c r="O1823" s="26"/>
      <c r="AA1823" s="26"/>
      <c r="AB1823" s="26"/>
      <c r="AC1823" s="26"/>
      <c r="AD1823" s="26"/>
      <c r="AE1823" s="24"/>
      <c r="AF1823" s="26"/>
      <c r="AG1823" s="26"/>
    </row>
    <row r="1824" spans="9:33" x14ac:dyDescent="0.3">
      <c r="I1824" s="26"/>
      <c r="J1824" s="26"/>
      <c r="K1824" s="26"/>
      <c r="L1824" s="26"/>
      <c r="M1824" s="24"/>
      <c r="N1824" s="26"/>
      <c r="O1824" s="26"/>
      <c r="AA1824" s="26"/>
      <c r="AB1824" s="26"/>
      <c r="AC1824" s="26"/>
      <c r="AD1824" s="26"/>
      <c r="AE1824" s="24"/>
      <c r="AF1824" s="26"/>
      <c r="AG1824" s="26"/>
    </row>
    <row r="1825" spans="9:33" x14ac:dyDescent="0.3">
      <c r="I1825" s="26"/>
      <c r="J1825" s="26"/>
      <c r="K1825" s="26"/>
      <c r="L1825" s="26"/>
      <c r="M1825" s="24"/>
      <c r="N1825" s="26"/>
      <c r="O1825" s="26"/>
      <c r="AA1825" s="26"/>
      <c r="AB1825" s="26"/>
      <c r="AC1825" s="26"/>
      <c r="AD1825" s="26"/>
      <c r="AE1825" s="24"/>
      <c r="AF1825" s="26"/>
      <c r="AG1825" s="26"/>
    </row>
    <row r="1826" spans="9:33" x14ac:dyDescent="0.3">
      <c r="I1826" s="26"/>
      <c r="J1826" s="26"/>
      <c r="K1826" s="26"/>
      <c r="L1826" s="26"/>
      <c r="M1826" s="24"/>
      <c r="N1826" s="26"/>
      <c r="O1826" s="26"/>
      <c r="AA1826" s="26"/>
      <c r="AB1826" s="26"/>
      <c r="AC1826" s="26"/>
      <c r="AD1826" s="26"/>
      <c r="AE1826" s="24"/>
      <c r="AF1826" s="26"/>
      <c r="AG1826" s="26"/>
    </row>
    <row r="1827" spans="9:33" x14ac:dyDescent="0.3">
      <c r="I1827" s="26"/>
      <c r="J1827" s="26"/>
      <c r="K1827" s="26"/>
      <c r="L1827" s="26"/>
      <c r="M1827" s="24"/>
      <c r="N1827" s="26"/>
      <c r="O1827" s="26"/>
      <c r="AA1827" s="26"/>
      <c r="AB1827" s="26"/>
      <c r="AC1827" s="26"/>
      <c r="AD1827" s="26"/>
      <c r="AE1827" s="24"/>
      <c r="AF1827" s="26"/>
      <c r="AG1827" s="26"/>
    </row>
    <row r="1828" spans="9:33" x14ac:dyDescent="0.3">
      <c r="I1828" s="26"/>
      <c r="J1828" s="26"/>
      <c r="K1828" s="26"/>
      <c r="L1828" s="26"/>
      <c r="M1828" s="24"/>
      <c r="N1828" s="26"/>
      <c r="O1828" s="26"/>
      <c r="AA1828" s="26"/>
      <c r="AB1828" s="26"/>
      <c r="AC1828" s="26"/>
      <c r="AD1828" s="26"/>
      <c r="AE1828" s="24"/>
      <c r="AF1828" s="26"/>
      <c r="AG1828" s="26"/>
    </row>
    <row r="1829" spans="9:33" x14ac:dyDescent="0.3">
      <c r="I1829" s="26"/>
      <c r="J1829" s="26"/>
      <c r="K1829" s="26"/>
      <c r="L1829" s="26"/>
      <c r="M1829" s="24"/>
      <c r="N1829" s="26"/>
      <c r="O1829" s="26"/>
      <c r="AA1829" s="26"/>
      <c r="AB1829" s="26"/>
      <c r="AC1829" s="26"/>
      <c r="AD1829" s="26"/>
      <c r="AE1829" s="24"/>
      <c r="AF1829" s="26"/>
      <c r="AG1829" s="26"/>
    </row>
    <row r="1830" spans="9:33" x14ac:dyDescent="0.3">
      <c r="I1830" s="26"/>
      <c r="J1830" s="26"/>
      <c r="K1830" s="26"/>
      <c r="L1830" s="26"/>
      <c r="M1830" s="24"/>
      <c r="N1830" s="26"/>
      <c r="O1830" s="26"/>
      <c r="AA1830" s="26"/>
      <c r="AB1830" s="26"/>
      <c r="AC1830" s="26"/>
      <c r="AD1830" s="26"/>
      <c r="AE1830" s="24"/>
      <c r="AF1830" s="26"/>
      <c r="AG1830" s="26"/>
    </row>
    <row r="1831" spans="9:33" x14ac:dyDescent="0.3">
      <c r="I1831" s="26"/>
      <c r="J1831" s="26"/>
      <c r="K1831" s="26"/>
      <c r="L1831" s="26"/>
      <c r="M1831" s="24"/>
      <c r="N1831" s="26"/>
      <c r="O1831" s="26"/>
      <c r="AA1831" s="26"/>
      <c r="AB1831" s="26"/>
      <c r="AC1831" s="26"/>
      <c r="AD1831" s="26"/>
      <c r="AE1831" s="24"/>
      <c r="AF1831" s="26"/>
      <c r="AG1831" s="26"/>
    </row>
    <row r="1832" spans="9:33" x14ac:dyDescent="0.3">
      <c r="I1832" s="26"/>
      <c r="J1832" s="26"/>
      <c r="K1832" s="26"/>
      <c r="L1832" s="26"/>
      <c r="M1832" s="24"/>
      <c r="N1832" s="26"/>
      <c r="O1832" s="26"/>
      <c r="AA1832" s="26"/>
      <c r="AB1832" s="26"/>
      <c r="AC1832" s="26"/>
      <c r="AD1832" s="26"/>
      <c r="AE1832" s="24"/>
      <c r="AF1832" s="26"/>
      <c r="AG1832" s="26"/>
    </row>
    <row r="1833" spans="9:33" x14ac:dyDescent="0.3">
      <c r="I1833" s="26"/>
      <c r="J1833" s="26"/>
      <c r="K1833" s="26"/>
      <c r="L1833" s="26"/>
      <c r="M1833" s="24"/>
      <c r="N1833" s="26"/>
      <c r="O1833" s="26"/>
      <c r="AA1833" s="26"/>
      <c r="AB1833" s="26"/>
      <c r="AC1833" s="26"/>
      <c r="AD1833" s="26"/>
      <c r="AE1833" s="24"/>
      <c r="AF1833" s="26"/>
      <c r="AG1833" s="26"/>
    </row>
    <row r="1834" spans="9:33" x14ac:dyDescent="0.3">
      <c r="I1834" s="26"/>
      <c r="J1834" s="26"/>
      <c r="K1834" s="26"/>
      <c r="L1834" s="26"/>
      <c r="M1834" s="24"/>
      <c r="N1834" s="26"/>
      <c r="O1834" s="26"/>
      <c r="AA1834" s="26"/>
      <c r="AB1834" s="26"/>
      <c r="AC1834" s="26"/>
      <c r="AD1834" s="26"/>
      <c r="AE1834" s="24"/>
      <c r="AF1834" s="26"/>
      <c r="AG1834" s="26"/>
    </row>
    <row r="1835" spans="9:33" x14ac:dyDescent="0.3">
      <c r="I1835" s="26"/>
      <c r="J1835" s="26"/>
      <c r="K1835" s="26"/>
      <c r="L1835" s="26"/>
      <c r="M1835" s="24"/>
      <c r="N1835" s="26"/>
      <c r="O1835" s="26"/>
      <c r="AA1835" s="26"/>
      <c r="AB1835" s="26"/>
      <c r="AC1835" s="26"/>
      <c r="AD1835" s="26"/>
      <c r="AE1835" s="24"/>
      <c r="AF1835" s="26"/>
      <c r="AG1835" s="26"/>
    </row>
    <row r="1836" spans="9:33" x14ac:dyDescent="0.3">
      <c r="I1836" s="26"/>
      <c r="J1836" s="26"/>
      <c r="K1836" s="26"/>
      <c r="L1836" s="26"/>
      <c r="M1836" s="24"/>
      <c r="N1836" s="26"/>
      <c r="O1836" s="26"/>
      <c r="AA1836" s="26"/>
      <c r="AB1836" s="26"/>
      <c r="AC1836" s="26"/>
      <c r="AD1836" s="26"/>
      <c r="AE1836" s="24"/>
      <c r="AF1836" s="26"/>
      <c r="AG1836" s="26"/>
    </row>
    <row r="1837" spans="9:33" x14ac:dyDescent="0.3">
      <c r="I1837" s="26"/>
      <c r="J1837" s="26"/>
      <c r="K1837" s="26"/>
      <c r="L1837" s="26"/>
      <c r="M1837" s="24"/>
      <c r="N1837" s="26"/>
      <c r="O1837" s="26"/>
      <c r="AA1837" s="26"/>
      <c r="AB1837" s="26"/>
      <c r="AC1837" s="26"/>
      <c r="AD1837" s="26"/>
      <c r="AE1837" s="24"/>
      <c r="AF1837" s="26"/>
      <c r="AG1837" s="26"/>
    </row>
    <row r="1838" spans="9:33" x14ac:dyDescent="0.3">
      <c r="I1838" s="26"/>
      <c r="J1838" s="26"/>
      <c r="K1838" s="26"/>
      <c r="L1838" s="26"/>
      <c r="M1838" s="24"/>
      <c r="N1838" s="26"/>
      <c r="O1838" s="26"/>
      <c r="AA1838" s="26"/>
      <c r="AB1838" s="26"/>
      <c r="AC1838" s="26"/>
      <c r="AD1838" s="26"/>
      <c r="AE1838" s="24"/>
      <c r="AF1838" s="26"/>
      <c r="AG1838" s="26"/>
    </row>
    <row r="1839" spans="9:33" x14ac:dyDescent="0.3">
      <c r="I1839" s="26"/>
      <c r="J1839" s="26"/>
      <c r="K1839" s="26"/>
      <c r="L1839" s="26"/>
      <c r="M1839" s="24"/>
      <c r="N1839" s="26"/>
      <c r="O1839" s="26"/>
      <c r="AA1839" s="26"/>
      <c r="AB1839" s="26"/>
      <c r="AC1839" s="26"/>
      <c r="AD1839" s="26"/>
      <c r="AE1839" s="24"/>
      <c r="AF1839" s="26"/>
      <c r="AG1839" s="26"/>
    </row>
    <row r="1840" spans="9:33" x14ac:dyDescent="0.3">
      <c r="I1840" s="26"/>
      <c r="J1840" s="26"/>
      <c r="K1840" s="26"/>
      <c r="L1840" s="26"/>
      <c r="M1840" s="24"/>
      <c r="N1840" s="26"/>
      <c r="O1840" s="26"/>
      <c r="AA1840" s="26"/>
      <c r="AB1840" s="26"/>
      <c r="AC1840" s="26"/>
      <c r="AD1840" s="26"/>
      <c r="AE1840" s="24"/>
      <c r="AF1840" s="26"/>
      <c r="AG1840" s="26"/>
    </row>
    <row r="1841" spans="9:33" x14ac:dyDescent="0.3">
      <c r="I1841" s="26"/>
      <c r="J1841" s="26"/>
      <c r="K1841" s="26"/>
      <c r="L1841" s="26"/>
      <c r="M1841" s="24"/>
      <c r="N1841" s="26"/>
      <c r="O1841" s="26"/>
      <c r="AA1841" s="26"/>
      <c r="AB1841" s="26"/>
      <c r="AC1841" s="26"/>
      <c r="AD1841" s="26"/>
      <c r="AE1841" s="24"/>
      <c r="AF1841" s="26"/>
      <c r="AG1841" s="26"/>
    </row>
    <row r="1842" spans="9:33" x14ac:dyDescent="0.3">
      <c r="I1842" s="26"/>
      <c r="J1842" s="26"/>
      <c r="K1842" s="26"/>
      <c r="L1842" s="26"/>
      <c r="M1842" s="24"/>
      <c r="N1842" s="26"/>
      <c r="O1842" s="26"/>
      <c r="AA1842" s="26"/>
      <c r="AB1842" s="26"/>
      <c r="AC1842" s="26"/>
      <c r="AD1842" s="26"/>
      <c r="AE1842" s="24"/>
      <c r="AF1842" s="26"/>
      <c r="AG1842" s="26"/>
    </row>
    <row r="1843" spans="9:33" x14ac:dyDescent="0.3">
      <c r="I1843" s="26"/>
      <c r="J1843" s="26"/>
      <c r="K1843" s="26"/>
      <c r="L1843" s="26"/>
      <c r="M1843" s="24"/>
      <c r="N1843" s="26"/>
      <c r="O1843" s="26"/>
      <c r="AA1843" s="26"/>
      <c r="AB1843" s="26"/>
      <c r="AC1843" s="26"/>
      <c r="AD1843" s="26"/>
      <c r="AE1843" s="24"/>
      <c r="AF1843" s="26"/>
      <c r="AG1843" s="26"/>
    </row>
    <row r="1844" spans="9:33" x14ac:dyDescent="0.3">
      <c r="I1844" s="26"/>
      <c r="J1844" s="26"/>
      <c r="K1844" s="26"/>
      <c r="L1844" s="26"/>
      <c r="M1844" s="24"/>
      <c r="N1844" s="26"/>
      <c r="O1844" s="26"/>
      <c r="AA1844" s="26"/>
      <c r="AB1844" s="26"/>
      <c r="AC1844" s="26"/>
      <c r="AD1844" s="26"/>
      <c r="AE1844" s="24"/>
      <c r="AF1844" s="26"/>
      <c r="AG1844" s="26"/>
    </row>
    <row r="1845" spans="9:33" x14ac:dyDescent="0.3">
      <c r="I1845" s="26"/>
      <c r="J1845" s="26"/>
      <c r="K1845" s="26"/>
      <c r="L1845" s="26"/>
      <c r="M1845" s="24"/>
      <c r="N1845" s="26"/>
      <c r="O1845" s="26"/>
      <c r="AA1845" s="26"/>
      <c r="AB1845" s="26"/>
      <c r="AC1845" s="26"/>
      <c r="AD1845" s="26"/>
      <c r="AE1845" s="24"/>
      <c r="AF1845" s="26"/>
      <c r="AG1845" s="26"/>
    </row>
    <row r="1846" spans="9:33" x14ac:dyDescent="0.3">
      <c r="I1846" s="26"/>
      <c r="J1846" s="26"/>
      <c r="K1846" s="26"/>
      <c r="L1846" s="26"/>
      <c r="M1846" s="24"/>
      <c r="N1846" s="26"/>
      <c r="O1846" s="26"/>
      <c r="AA1846" s="26"/>
      <c r="AB1846" s="26"/>
      <c r="AC1846" s="26"/>
      <c r="AD1846" s="26"/>
      <c r="AE1846" s="24"/>
      <c r="AF1846" s="26"/>
      <c r="AG1846" s="26"/>
    </row>
    <row r="1847" spans="9:33" x14ac:dyDescent="0.3">
      <c r="I1847" s="26"/>
      <c r="J1847" s="26"/>
      <c r="K1847" s="26"/>
      <c r="L1847" s="26"/>
      <c r="M1847" s="24"/>
      <c r="N1847" s="26"/>
      <c r="O1847" s="26"/>
      <c r="AA1847" s="26"/>
      <c r="AB1847" s="26"/>
      <c r="AC1847" s="26"/>
      <c r="AD1847" s="26"/>
      <c r="AE1847" s="24"/>
      <c r="AF1847" s="26"/>
      <c r="AG1847" s="26"/>
    </row>
    <row r="1848" spans="9:33" x14ac:dyDescent="0.3">
      <c r="I1848" s="26"/>
      <c r="J1848" s="26"/>
      <c r="K1848" s="26"/>
      <c r="L1848" s="26"/>
      <c r="M1848" s="24"/>
      <c r="N1848" s="26"/>
      <c r="O1848" s="26"/>
      <c r="AA1848" s="26"/>
      <c r="AB1848" s="26"/>
      <c r="AC1848" s="26"/>
      <c r="AD1848" s="26"/>
      <c r="AE1848" s="24"/>
      <c r="AF1848" s="26"/>
      <c r="AG1848" s="26"/>
    </row>
    <row r="1849" spans="9:33" x14ac:dyDescent="0.3">
      <c r="I1849" s="26"/>
      <c r="J1849" s="26"/>
      <c r="K1849" s="26"/>
      <c r="L1849" s="26"/>
      <c r="M1849" s="24"/>
      <c r="N1849" s="26"/>
      <c r="O1849" s="26"/>
      <c r="AA1849" s="26"/>
      <c r="AB1849" s="26"/>
      <c r="AC1849" s="26"/>
      <c r="AD1849" s="26"/>
      <c r="AE1849" s="24"/>
      <c r="AF1849" s="26"/>
      <c r="AG1849" s="26"/>
    </row>
    <row r="1850" spans="9:33" x14ac:dyDescent="0.3">
      <c r="I1850" s="26"/>
      <c r="J1850" s="26"/>
      <c r="K1850" s="26"/>
      <c r="L1850" s="26"/>
      <c r="M1850" s="24"/>
      <c r="N1850" s="26"/>
      <c r="O1850" s="26"/>
      <c r="AA1850" s="26"/>
      <c r="AB1850" s="26"/>
      <c r="AC1850" s="26"/>
      <c r="AD1850" s="26"/>
      <c r="AE1850" s="24"/>
      <c r="AF1850" s="26"/>
      <c r="AG1850" s="26"/>
    </row>
    <row r="1851" spans="9:33" x14ac:dyDescent="0.3">
      <c r="I1851" s="26"/>
      <c r="J1851" s="26"/>
      <c r="K1851" s="26"/>
      <c r="L1851" s="26"/>
      <c r="M1851" s="24"/>
      <c r="N1851" s="26"/>
      <c r="O1851" s="26"/>
      <c r="AA1851" s="26"/>
      <c r="AB1851" s="26"/>
      <c r="AC1851" s="26"/>
      <c r="AD1851" s="26"/>
      <c r="AE1851" s="24"/>
      <c r="AF1851" s="26"/>
      <c r="AG1851" s="26"/>
    </row>
    <row r="1852" spans="9:33" x14ac:dyDescent="0.3">
      <c r="I1852" s="26"/>
      <c r="J1852" s="26"/>
      <c r="K1852" s="26"/>
      <c r="L1852" s="26"/>
      <c r="M1852" s="24"/>
      <c r="N1852" s="26"/>
      <c r="O1852" s="26"/>
      <c r="AA1852" s="26"/>
      <c r="AB1852" s="26"/>
      <c r="AC1852" s="26"/>
      <c r="AD1852" s="26"/>
      <c r="AE1852" s="24"/>
      <c r="AF1852" s="26"/>
      <c r="AG1852" s="26"/>
    </row>
    <row r="1853" spans="9:33" x14ac:dyDescent="0.3">
      <c r="I1853" s="26"/>
      <c r="J1853" s="26"/>
      <c r="K1853" s="26"/>
      <c r="L1853" s="26"/>
      <c r="M1853" s="24"/>
      <c r="N1853" s="26"/>
      <c r="O1853" s="26"/>
      <c r="AA1853" s="26"/>
      <c r="AB1853" s="26"/>
      <c r="AC1853" s="26"/>
      <c r="AD1853" s="26"/>
      <c r="AE1853" s="24"/>
      <c r="AF1853" s="26"/>
      <c r="AG1853" s="26"/>
    </row>
    <row r="1854" spans="9:33" x14ac:dyDescent="0.3">
      <c r="I1854" s="26"/>
      <c r="J1854" s="26"/>
      <c r="K1854" s="26"/>
      <c r="L1854" s="26"/>
      <c r="M1854" s="24"/>
      <c r="N1854" s="26"/>
      <c r="O1854" s="26"/>
      <c r="AA1854" s="26"/>
      <c r="AB1854" s="26"/>
      <c r="AC1854" s="26"/>
      <c r="AD1854" s="26"/>
      <c r="AE1854" s="24"/>
      <c r="AF1854" s="26"/>
      <c r="AG1854" s="26"/>
    </row>
    <row r="1855" spans="9:33" x14ac:dyDescent="0.3">
      <c r="I1855" s="26"/>
      <c r="J1855" s="26"/>
      <c r="K1855" s="26"/>
      <c r="L1855" s="26"/>
      <c r="M1855" s="24"/>
      <c r="N1855" s="26"/>
      <c r="O1855" s="26"/>
      <c r="AA1855" s="26"/>
      <c r="AB1855" s="26"/>
      <c r="AC1855" s="26"/>
      <c r="AD1855" s="26"/>
      <c r="AE1855" s="24"/>
      <c r="AF1855" s="26"/>
      <c r="AG1855" s="26"/>
    </row>
    <row r="1856" spans="9:33" x14ac:dyDescent="0.3">
      <c r="I1856" s="26"/>
      <c r="J1856" s="26"/>
      <c r="K1856" s="26"/>
      <c r="L1856" s="26"/>
      <c r="M1856" s="24"/>
      <c r="N1856" s="26"/>
      <c r="O1856" s="26"/>
      <c r="AA1856" s="26"/>
      <c r="AB1856" s="26"/>
      <c r="AC1856" s="26"/>
      <c r="AD1856" s="26"/>
      <c r="AE1856" s="24"/>
      <c r="AF1856" s="26"/>
      <c r="AG1856" s="26"/>
    </row>
    <row r="1857" spans="9:33" x14ac:dyDescent="0.3">
      <c r="I1857" s="26"/>
      <c r="J1857" s="26"/>
      <c r="K1857" s="26"/>
      <c r="L1857" s="26"/>
      <c r="M1857" s="24"/>
      <c r="N1857" s="26"/>
      <c r="O1857" s="26"/>
      <c r="AA1857" s="26"/>
      <c r="AB1857" s="26"/>
      <c r="AC1857" s="26"/>
      <c r="AD1857" s="26"/>
      <c r="AE1857" s="24"/>
      <c r="AF1857" s="26"/>
      <c r="AG1857" s="26"/>
    </row>
    <row r="1858" spans="9:33" x14ac:dyDescent="0.3">
      <c r="I1858" s="26"/>
      <c r="J1858" s="26"/>
      <c r="K1858" s="26"/>
      <c r="L1858" s="26"/>
      <c r="M1858" s="24"/>
      <c r="N1858" s="26"/>
      <c r="O1858" s="26"/>
      <c r="AA1858" s="26"/>
      <c r="AB1858" s="26"/>
      <c r="AC1858" s="26"/>
      <c r="AD1858" s="26"/>
      <c r="AE1858" s="24"/>
      <c r="AF1858" s="26"/>
      <c r="AG1858" s="26"/>
    </row>
    <row r="1859" spans="9:33" x14ac:dyDescent="0.3">
      <c r="I1859" s="26"/>
      <c r="J1859" s="26"/>
      <c r="K1859" s="26"/>
      <c r="L1859" s="26"/>
      <c r="M1859" s="24"/>
      <c r="N1859" s="26"/>
      <c r="O1859" s="26"/>
      <c r="AA1859" s="26"/>
      <c r="AB1859" s="26"/>
      <c r="AC1859" s="26"/>
      <c r="AD1859" s="26"/>
      <c r="AE1859" s="24"/>
      <c r="AF1859" s="26"/>
      <c r="AG1859" s="26"/>
    </row>
    <row r="1860" spans="9:33" x14ac:dyDescent="0.3">
      <c r="I1860" s="26"/>
      <c r="J1860" s="26"/>
      <c r="K1860" s="26"/>
      <c r="L1860" s="26"/>
      <c r="M1860" s="24"/>
      <c r="N1860" s="26"/>
      <c r="O1860" s="26"/>
      <c r="AA1860" s="26"/>
      <c r="AB1860" s="26"/>
      <c r="AC1860" s="26"/>
      <c r="AD1860" s="26"/>
      <c r="AE1860" s="24"/>
      <c r="AF1860" s="26"/>
      <c r="AG1860" s="26"/>
    </row>
    <row r="1861" spans="9:33" x14ac:dyDescent="0.3">
      <c r="I1861" s="26"/>
      <c r="J1861" s="26"/>
      <c r="K1861" s="26"/>
      <c r="L1861" s="26"/>
      <c r="M1861" s="24"/>
      <c r="N1861" s="26"/>
      <c r="O1861" s="26"/>
      <c r="AA1861" s="26"/>
      <c r="AB1861" s="26"/>
      <c r="AC1861" s="26"/>
      <c r="AD1861" s="26"/>
      <c r="AE1861" s="24"/>
      <c r="AF1861" s="26"/>
      <c r="AG1861" s="26"/>
    </row>
    <row r="1862" spans="9:33" x14ac:dyDescent="0.3">
      <c r="I1862" s="26"/>
      <c r="J1862" s="26"/>
      <c r="K1862" s="26"/>
      <c r="L1862" s="26"/>
      <c r="M1862" s="24"/>
      <c r="N1862" s="26"/>
      <c r="O1862" s="26"/>
      <c r="AA1862" s="26"/>
      <c r="AB1862" s="26"/>
      <c r="AC1862" s="26"/>
      <c r="AD1862" s="26"/>
      <c r="AE1862" s="24"/>
      <c r="AF1862" s="26"/>
      <c r="AG1862" s="26"/>
    </row>
    <row r="1863" spans="9:33" x14ac:dyDescent="0.3">
      <c r="I1863" s="26"/>
      <c r="J1863" s="26"/>
      <c r="K1863" s="26"/>
      <c r="L1863" s="26"/>
      <c r="M1863" s="24"/>
      <c r="N1863" s="26"/>
      <c r="O1863" s="26"/>
      <c r="AA1863" s="26"/>
      <c r="AB1863" s="26"/>
      <c r="AC1863" s="26"/>
      <c r="AD1863" s="26"/>
      <c r="AE1863" s="24"/>
      <c r="AF1863" s="26"/>
      <c r="AG1863" s="26"/>
    </row>
    <row r="1864" spans="9:33" x14ac:dyDescent="0.3">
      <c r="I1864" s="26"/>
      <c r="J1864" s="26"/>
      <c r="K1864" s="26"/>
      <c r="L1864" s="26"/>
      <c r="M1864" s="24"/>
      <c r="N1864" s="26"/>
      <c r="O1864" s="26"/>
      <c r="AA1864" s="26"/>
      <c r="AB1864" s="26"/>
      <c r="AC1864" s="26"/>
      <c r="AD1864" s="26"/>
      <c r="AE1864" s="24"/>
      <c r="AF1864" s="26"/>
      <c r="AG1864" s="26"/>
    </row>
    <row r="1865" spans="9:33" x14ac:dyDescent="0.3">
      <c r="I1865" s="26"/>
      <c r="J1865" s="26"/>
      <c r="K1865" s="26"/>
      <c r="L1865" s="26"/>
      <c r="M1865" s="24"/>
      <c r="N1865" s="26"/>
      <c r="O1865" s="26"/>
      <c r="AA1865" s="26"/>
      <c r="AB1865" s="26"/>
      <c r="AC1865" s="26"/>
      <c r="AD1865" s="26"/>
      <c r="AE1865" s="24"/>
      <c r="AF1865" s="26"/>
      <c r="AG1865" s="26"/>
    </row>
    <row r="1866" spans="9:33" x14ac:dyDescent="0.3">
      <c r="I1866" s="26"/>
      <c r="J1866" s="26"/>
      <c r="K1866" s="26"/>
      <c r="L1866" s="26"/>
      <c r="M1866" s="24"/>
      <c r="N1866" s="26"/>
      <c r="O1866" s="26"/>
      <c r="AA1866" s="26"/>
      <c r="AB1866" s="26"/>
      <c r="AC1866" s="26"/>
      <c r="AD1866" s="26"/>
      <c r="AE1866" s="24"/>
      <c r="AF1866" s="26"/>
      <c r="AG1866" s="26"/>
    </row>
    <row r="1867" spans="9:33" x14ac:dyDescent="0.3">
      <c r="I1867" s="26"/>
      <c r="J1867" s="26"/>
      <c r="K1867" s="26"/>
      <c r="L1867" s="26"/>
      <c r="M1867" s="24"/>
      <c r="N1867" s="26"/>
      <c r="O1867" s="26"/>
      <c r="AA1867" s="26"/>
      <c r="AB1867" s="26"/>
      <c r="AC1867" s="26"/>
      <c r="AD1867" s="26"/>
      <c r="AE1867" s="24"/>
      <c r="AF1867" s="26"/>
      <c r="AG1867" s="26"/>
    </row>
    <row r="1868" spans="9:33" x14ac:dyDescent="0.3">
      <c r="I1868" s="26"/>
      <c r="J1868" s="26"/>
      <c r="K1868" s="26"/>
      <c r="L1868" s="26"/>
      <c r="M1868" s="24"/>
      <c r="N1868" s="26"/>
      <c r="O1868" s="26"/>
      <c r="AA1868" s="26"/>
      <c r="AB1868" s="26"/>
      <c r="AC1868" s="26"/>
      <c r="AD1868" s="26"/>
      <c r="AE1868" s="24"/>
      <c r="AF1868" s="26"/>
      <c r="AG1868" s="26"/>
    </row>
    <row r="1869" spans="9:33" x14ac:dyDescent="0.3">
      <c r="I1869" s="26"/>
      <c r="J1869" s="26"/>
      <c r="K1869" s="26"/>
      <c r="L1869" s="26"/>
      <c r="M1869" s="24"/>
      <c r="N1869" s="26"/>
      <c r="O1869" s="26"/>
      <c r="AA1869" s="26"/>
      <c r="AB1869" s="26"/>
      <c r="AC1869" s="26"/>
      <c r="AD1869" s="26"/>
      <c r="AE1869" s="24"/>
      <c r="AF1869" s="26"/>
      <c r="AG1869" s="26"/>
    </row>
    <row r="1870" spans="9:33" x14ac:dyDescent="0.3">
      <c r="I1870" s="26"/>
      <c r="J1870" s="26"/>
      <c r="K1870" s="26"/>
      <c r="L1870" s="26"/>
      <c r="M1870" s="24"/>
      <c r="N1870" s="26"/>
      <c r="O1870" s="26"/>
      <c r="AA1870" s="26"/>
      <c r="AB1870" s="26"/>
      <c r="AC1870" s="26"/>
      <c r="AD1870" s="26"/>
      <c r="AE1870" s="24"/>
      <c r="AF1870" s="26"/>
      <c r="AG1870" s="26"/>
    </row>
    <row r="1871" spans="9:33" x14ac:dyDescent="0.3">
      <c r="I1871" s="26"/>
      <c r="J1871" s="26"/>
      <c r="K1871" s="26"/>
      <c r="L1871" s="26"/>
      <c r="M1871" s="24"/>
      <c r="N1871" s="26"/>
      <c r="O1871" s="26"/>
      <c r="AA1871" s="26"/>
      <c r="AB1871" s="26"/>
      <c r="AC1871" s="26"/>
      <c r="AD1871" s="26"/>
      <c r="AE1871" s="24"/>
      <c r="AF1871" s="26"/>
      <c r="AG1871" s="26"/>
    </row>
    <row r="1872" spans="9:33" x14ac:dyDescent="0.3">
      <c r="I1872" s="26"/>
      <c r="J1872" s="26"/>
      <c r="K1872" s="26"/>
      <c r="L1872" s="26"/>
      <c r="M1872" s="24"/>
      <c r="N1872" s="26"/>
      <c r="O1872" s="26"/>
      <c r="AA1872" s="26"/>
      <c r="AB1872" s="26"/>
      <c r="AC1872" s="26"/>
      <c r="AD1872" s="26"/>
      <c r="AE1872" s="24"/>
      <c r="AF1872" s="26"/>
      <c r="AG1872" s="26"/>
    </row>
    <row r="1873" spans="9:33" x14ac:dyDescent="0.3">
      <c r="I1873" s="26"/>
      <c r="J1873" s="26"/>
      <c r="K1873" s="26"/>
      <c r="L1873" s="26"/>
      <c r="M1873" s="24"/>
      <c r="N1873" s="26"/>
      <c r="O1873" s="26"/>
      <c r="AA1873" s="26"/>
      <c r="AB1873" s="26"/>
      <c r="AC1873" s="26"/>
      <c r="AD1873" s="26"/>
      <c r="AE1873" s="24"/>
      <c r="AF1873" s="26"/>
      <c r="AG1873" s="26"/>
    </row>
    <row r="1874" spans="9:33" x14ac:dyDescent="0.3">
      <c r="I1874" s="26"/>
      <c r="J1874" s="26"/>
      <c r="K1874" s="26"/>
      <c r="L1874" s="26"/>
      <c r="M1874" s="24"/>
      <c r="N1874" s="26"/>
      <c r="O1874" s="26"/>
      <c r="AA1874" s="26"/>
      <c r="AB1874" s="26"/>
      <c r="AC1874" s="26"/>
      <c r="AD1874" s="26"/>
      <c r="AE1874" s="24"/>
      <c r="AF1874" s="26"/>
      <c r="AG1874" s="26"/>
    </row>
    <row r="1875" spans="9:33" x14ac:dyDescent="0.3">
      <c r="I1875" s="26"/>
      <c r="J1875" s="26"/>
      <c r="K1875" s="26"/>
      <c r="L1875" s="26"/>
      <c r="M1875" s="24"/>
      <c r="N1875" s="26"/>
      <c r="O1875" s="26"/>
      <c r="AA1875" s="26"/>
      <c r="AB1875" s="26"/>
      <c r="AC1875" s="26"/>
      <c r="AD1875" s="26"/>
      <c r="AE1875" s="24"/>
      <c r="AF1875" s="26"/>
      <c r="AG1875" s="26"/>
    </row>
    <row r="1876" spans="9:33" x14ac:dyDescent="0.3">
      <c r="I1876" s="26"/>
      <c r="J1876" s="26"/>
      <c r="K1876" s="26"/>
      <c r="L1876" s="26"/>
      <c r="M1876" s="24"/>
      <c r="N1876" s="26"/>
      <c r="O1876" s="26"/>
      <c r="AA1876" s="26"/>
      <c r="AB1876" s="26"/>
      <c r="AC1876" s="26"/>
      <c r="AD1876" s="26"/>
      <c r="AE1876" s="24"/>
      <c r="AF1876" s="26"/>
      <c r="AG1876" s="26"/>
    </row>
    <row r="1877" spans="9:33" x14ac:dyDescent="0.3">
      <c r="I1877" s="26"/>
      <c r="J1877" s="26"/>
      <c r="K1877" s="26"/>
      <c r="L1877" s="26"/>
      <c r="M1877" s="24"/>
      <c r="N1877" s="26"/>
      <c r="O1877" s="26"/>
      <c r="AA1877" s="26"/>
      <c r="AB1877" s="26"/>
      <c r="AC1877" s="26"/>
      <c r="AD1877" s="26"/>
      <c r="AE1877" s="24"/>
      <c r="AF1877" s="26"/>
      <c r="AG1877" s="26"/>
    </row>
    <row r="1878" spans="9:33" x14ac:dyDescent="0.3">
      <c r="I1878" s="26"/>
      <c r="J1878" s="26"/>
      <c r="K1878" s="26"/>
      <c r="L1878" s="26"/>
      <c r="M1878" s="24"/>
      <c r="N1878" s="26"/>
      <c r="O1878" s="26"/>
      <c r="AA1878" s="26"/>
      <c r="AB1878" s="26"/>
      <c r="AC1878" s="26"/>
      <c r="AD1878" s="26"/>
      <c r="AE1878" s="24"/>
      <c r="AF1878" s="26"/>
      <c r="AG1878" s="26"/>
    </row>
    <row r="1879" spans="9:33" x14ac:dyDescent="0.3">
      <c r="I1879" s="26"/>
      <c r="J1879" s="26"/>
      <c r="K1879" s="26"/>
      <c r="L1879" s="26"/>
      <c r="M1879" s="24"/>
      <c r="N1879" s="26"/>
      <c r="O1879" s="26"/>
      <c r="AA1879" s="26"/>
      <c r="AB1879" s="26"/>
      <c r="AC1879" s="26"/>
      <c r="AD1879" s="26"/>
      <c r="AE1879" s="24"/>
      <c r="AF1879" s="26"/>
      <c r="AG1879" s="26"/>
    </row>
    <row r="1880" spans="9:33" x14ac:dyDescent="0.3">
      <c r="I1880" s="26"/>
      <c r="J1880" s="26"/>
      <c r="K1880" s="26"/>
      <c r="L1880" s="26"/>
      <c r="M1880" s="24"/>
      <c r="N1880" s="26"/>
      <c r="O1880" s="26"/>
      <c r="AA1880" s="26"/>
      <c r="AB1880" s="26"/>
      <c r="AC1880" s="26"/>
      <c r="AD1880" s="26"/>
      <c r="AE1880" s="24"/>
      <c r="AF1880" s="26"/>
      <c r="AG1880" s="26"/>
    </row>
    <row r="1881" spans="9:33" x14ac:dyDescent="0.3">
      <c r="I1881" s="26"/>
      <c r="J1881" s="26"/>
      <c r="K1881" s="26"/>
      <c r="L1881" s="26"/>
      <c r="M1881" s="24"/>
      <c r="N1881" s="26"/>
      <c r="O1881" s="26"/>
      <c r="AA1881" s="26"/>
      <c r="AB1881" s="26"/>
      <c r="AC1881" s="26"/>
      <c r="AD1881" s="26"/>
      <c r="AE1881" s="24"/>
      <c r="AF1881" s="26"/>
      <c r="AG1881" s="26"/>
    </row>
    <row r="1882" spans="9:33" x14ac:dyDescent="0.3">
      <c r="I1882" s="26"/>
      <c r="J1882" s="26"/>
      <c r="K1882" s="26"/>
      <c r="L1882" s="26"/>
      <c r="M1882" s="24"/>
      <c r="N1882" s="26"/>
      <c r="O1882" s="26"/>
      <c r="AA1882" s="26"/>
      <c r="AB1882" s="26"/>
      <c r="AC1882" s="26"/>
      <c r="AD1882" s="26"/>
      <c r="AE1882" s="24"/>
      <c r="AF1882" s="26"/>
      <c r="AG1882" s="26"/>
    </row>
    <row r="1883" spans="9:33" x14ac:dyDescent="0.3">
      <c r="I1883" s="26"/>
      <c r="J1883" s="26"/>
      <c r="K1883" s="26"/>
      <c r="L1883" s="26"/>
      <c r="M1883" s="24"/>
      <c r="N1883" s="26"/>
      <c r="O1883" s="26"/>
      <c r="AA1883" s="26"/>
      <c r="AB1883" s="26"/>
      <c r="AC1883" s="26"/>
      <c r="AD1883" s="26"/>
      <c r="AE1883" s="24"/>
      <c r="AF1883" s="26"/>
      <c r="AG1883" s="26"/>
    </row>
    <row r="1884" spans="9:33" x14ac:dyDescent="0.3">
      <c r="I1884" s="26"/>
      <c r="J1884" s="26"/>
      <c r="K1884" s="26"/>
      <c r="L1884" s="26"/>
      <c r="M1884" s="24"/>
      <c r="N1884" s="26"/>
      <c r="O1884" s="26"/>
      <c r="AA1884" s="26"/>
      <c r="AB1884" s="26"/>
      <c r="AC1884" s="26"/>
      <c r="AD1884" s="26"/>
      <c r="AE1884" s="24"/>
      <c r="AF1884" s="26"/>
      <c r="AG1884" s="26"/>
    </row>
    <row r="1885" spans="9:33" x14ac:dyDescent="0.3">
      <c r="I1885" s="26"/>
      <c r="J1885" s="26"/>
      <c r="K1885" s="26"/>
      <c r="L1885" s="26"/>
      <c r="M1885" s="24"/>
      <c r="N1885" s="26"/>
      <c r="O1885" s="26"/>
      <c r="AA1885" s="26"/>
      <c r="AB1885" s="26"/>
      <c r="AC1885" s="26"/>
      <c r="AD1885" s="26"/>
      <c r="AE1885" s="24"/>
      <c r="AF1885" s="26"/>
      <c r="AG1885" s="26"/>
    </row>
    <row r="1886" spans="9:33" x14ac:dyDescent="0.3">
      <c r="I1886" s="26"/>
      <c r="J1886" s="26"/>
      <c r="K1886" s="26"/>
      <c r="L1886" s="26"/>
      <c r="M1886" s="24"/>
      <c r="N1886" s="26"/>
      <c r="O1886" s="26"/>
      <c r="AA1886" s="26"/>
      <c r="AB1886" s="26"/>
      <c r="AC1886" s="26"/>
      <c r="AD1886" s="26"/>
      <c r="AE1886" s="24"/>
      <c r="AF1886" s="26"/>
      <c r="AG1886" s="26"/>
    </row>
    <row r="1887" spans="9:33" x14ac:dyDescent="0.3">
      <c r="I1887" s="26"/>
      <c r="J1887" s="26"/>
      <c r="K1887" s="26"/>
      <c r="L1887" s="26"/>
      <c r="M1887" s="24"/>
      <c r="N1887" s="26"/>
      <c r="O1887" s="26"/>
      <c r="AA1887" s="26"/>
      <c r="AB1887" s="26"/>
      <c r="AC1887" s="26"/>
      <c r="AD1887" s="26"/>
      <c r="AE1887" s="24"/>
      <c r="AF1887" s="26"/>
      <c r="AG1887" s="26"/>
    </row>
    <row r="1888" spans="9:33" x14ac:dyDescent="0.3">
      <c r="I1888" s="26"/>
      <c r="J1888" s="26"/>
      <c r="K1888" s="26"/>
      <c r="L1888" s="26"/>
      <c r="M1888" s="24"/>
      <c r="N1888" s="26"/>
      <c r="O1888" s="26"/>
      <c r="AA1888" s="26"/>
      <c r="AB1888" s="26"/>
      <c r="AC1888" s="26"/>
      <c r="AD1888" s="26"/>
      <c r="AE1888" s="24"/>
      <c r="AF1888" s="26"/>
      <c r="AG1888" s="26"/>
    </row>
    <row r="1889" spans="9:33" x14ac:dyDescent="0.3">
      <c r="I1889" s="26"/>
      <c r="J1889" s="26"/>
      <c r="K1889" s="26"/>
      <c r="L1889" s="26"/>
      <c r="M1889" s="24"/>
      <c r="N1889" s="26"/>
      <c r="O1889" s="26"/>
      <c r="AA1889" s="26"/>
      <c r="AB1889" s="26"/>
      <c r="AC1889" s="26"/>
      <c r="AD1889" s="26"/>
      <c r="AE1889" s="24"/>
      <c r="AF1889" s="26"/>
      <c r="AG1889" s="26"/>
    </row>
    <row r="1890" spans="9:33" x14ac:dyDescent="0.3">
      <c r="I1890" s="26"/>
      <c r="J1890" s="26"/>
      <c r="K1890" s="26"/>
      <c r="L1890" s="26"/>
      <c r="M1890" s="24"/>
      <c r="N1890" s="26"/>
      <c r="O1890" s="26"/>
      <c r="AA1890" s="26"/>
      <c r="AB1890" s="26"/>
      <c r="AC1890" s="26"/>
      <c r="AD1890" s="26"/>
      <c r="AE1890" s="24"/>
      <c r="AF1890" s="26"/>
      <c r="AG1890" s="26"/>
    </row>
    <row r="1891" spans="9:33" x14ac:dyDescent="0.3">
      <c r="I1891" s="26"/>
      <c r="J1891" s="26"/>
      <c r="K1891" s="26"/>
      <c r="L1891" s="26"/>
      <c r="M1891" s="24"/>
      <c r="N1891" s="26"/>
      <c r="O1891" s="26"/>
      <c r="AA1891" s="26"/>
      <c r="AB1891" s="26"/>
      <c r="AC1891" s="26"/>
      <c r="AD1891" s="26"/>
      <c r="AE1891" s="24"/>
      <c r="AF1891" s="26"/>
      <c r="AG1891" s="26"/>
    </row>
    <row r="1892" spans="9:33" x14ac:dyDescent="0.3">
      <c r="I1892" s="26"/>
      <c r="J1892" s="26"/>
      <c r="K1892" s="26"/>
      <c r="L1892" s="26"/>
      <c r="M1892" s="24"/>
      <c r="N1892" s="26"/>
      <c r="O1892" s="26"/>
      <c r="AA1892" s="26"/>
      <c r="AB1892" s="26"/>
      <c r="AC1892" s="26"/>
      <c r="AD1892" s="26"/>
      <c r="AE1892" s="24"/>
      <c r="AF1892" s="26"/>
      <c r="AG1892" s="26"/>
    </row>
    <row r="1893" spans="9:33" x14ac:dyDescent="0.3">
      <c r="I1893" s="26"/>
      <c r="J1893" s="26"/>
      <c r="K1893" s="26"/>
      <c r="L1893" s="26"/>
      <c r="M1893" s="24"/>
      <c r="N1893" s="26"/>
      <c r="O1893" s="26"/>
      <c r="AA1893" s="26"/>
      <c r="AB1893" s="26"/>
      <c r="AC1893" s="26"/>
      <c r="AD1893" s="26"/>
      <c r="AE1893" s="24"/>
      <c r="AF1893" s="26"/>
      <c r="AG1893" s="26"/>
    </row>
    <row r="1894" spans="9:33" x14ac:dyDescent="0.3">
      <c r="I1894" s="26"/>
      <c r="J1894" s="26"/>
      <c r="K1894" s="26"/>
      <c r="L1894" s="26"/>
      <c r="M1894" s="24"/>
      <c r="N1894" s="26"/>
      <c r="O1894" s="26"/>
      <c r="AA1894" s="26"/>
      <c r="AB1894" s="26"/>
      <c r="AC1894" s="26"/>
      <c r="AD1894" s="26"/>
      <c r="AE1894" s="24"/>
      <c r="AF1894" s="26"/>
      <c r="AG1894" s="26"/>
    </row>
    <row r="1895" spans="9:33" x14ac:dyDescent="0.3">
      <c r="I1895" s="26"/>
      <c r="J1895" s="26"/>
      <c r="K1895" s="26"/>
      <c r="L1895" s="26"/>
      <c r="M1895" s="24"/>
      <c r="N1895" s="26"/>
      <c r="O1895" s="26"/>
      <c r="AA1895" s="26"/>
      <c r="AB1895" s="26"/>
      <c r="AC1895" s="26"/>
      <c r="AD1895" s="26"/>
      <c r="AE1895" s="24"/>
      <c r="AF1895" s="26"/>
      <c r="AG1895" s="26"/>
    </row>
    <row r="1896" spans="9:33" x14ac:dyDescent="0.3">
      <c r="I1896" s="26"/>
      <c r="J1896" s="26"/>
      <c r="K1896" s="26"/>
      <c r="L1896" s="26"/>
      <c r="M1896" s="24"/>
      <c r="N1896" s="26"/>
      <c r="O1896" s="26"/>
      <c r="AA1896" s="26"/>
      <c r="AB1896" s="26"/>
      <c r="AC1896" s="26"/>
      <c r="AD1896" s="26"/>
      <c r="AE1896" s="24"/>
      <c r="AF1896" s="26"/>
      <c r="AG1896" s="26"/>
    </row>
    <row r="1897" spans="9:33" x14ac:dyDescent="0.3">
      <c r="I1897" s="26"/>
      <c r="J1897" s="26"/>
      <c r="K1897" s="26"/>
      <c r="L1897" s="26"/>
      <c r="M1897" s="24"/>
      <c r="N1897" s="26"/>
      <c r="O1897" s="26"/>
      <c r="AA1897" s="26"/>
      <c r="AB1897" s="26"/>
      <c r="AC1897" s="26"/>
      <c r="AD1897" s="26"/>
      <c r="AE1897" s="24"/>
      <c r="AF1897" s="26"/>
      <c r="AG1897" s="26"/>
    </row>
    <row r="1898" spans="9:33" x14ac:dyDescent="0.3">
      <c r="I1898" s="26"/>
      <c r="J1898" s="26"/>
      <c r="K1898" s="26"/>
      <c r="L1898" s="26"/>
      <c r="M1898" s="24"/>
      <c r="N1898" s="26"/>
      <c r="O1898" s="26"/>
      <c r="AA1898" s="26"/>
      <c r="AB1898" s="26"/>
      <c r="AC1898" s="26"/>
      <c r="AD1898" s="26"/>
      <c r="AE1898" s="24"/>
      <c r="AF1898" s="26"/>
      <c r="AG1898" s="26"/>
    </row>
    <row r="1899" spans="9:33" x14ac:dyDescent="0.3">
      <c r="I1899" s="26"/>
      <c r="J1899" s="26"/>
      <c r="K1899" s="26"/>
      <c r="L1899" s="26"/>
      <c r="M1899" s="24"/>
      <c r="N1899" s="26"/>
      <c r="O1899" s="26"/>
      <c r="AA1899" s="26"/>
      <c r="AB1899" s="26"/>
      <c r="AC1899" s="26"/>
      <c r="AD1899" s="26"/>
      <c r="AE1899" s="24"/>
      <c r="AF1899" s="26"/>
      <c r="AG1899" s="26"/>
    </row>
    <row r="1900" spans="9:33" x14ac:dyDescent="0.3">
      <c r="I1900" s="26"/>
      <c r="J1900" s="26"/>
      <c r="K1900" s="26"/>
      <c r="L1900" s="26"/>
      <c r="M1900" s="24"/>
      <c r="N1900" s="26"/>
      <c r="O1900" s="26"/>
      <c r="AA1900" s="26"/>
      <c r="AB1900" s="26"/>
      <c r="AC1900" s="26"/>
      <c r="AD1900" s="26"/>
      <c r="AE1900" s="24"/>
      <c r="AF1900" s="26"/>
      <c r="AG1900" s="26"/>
    </row>
    <row r="1901" spans="9:33" x14ac:dyDescent="0.3">
      <c r="I1901" s="26"/>
      <c r="J1901" s="26"/>
      <c r="K1901" s="26"/>
      <c r="L1901" s="26"/>
      <c r="M1901" s="24"/>
      <c r="N1901" s="26"/>
      <c r="O1901" s="26"/>
      <c r="AA1901" s="26"/>
      <c r="AB1901" s="26"/>
      <c r="AC1901" s="26"/>
      <c r="AD1901" s="26"/>
      <c r="AE1901" s="24"/>
      <c r="AF1901" s="26"/>
      <c r="AG1901" s="26"/>
    </row>
    <row r="1902" spans="9:33" x14ac:dyDescent="0.3">
      <c r="I1902" s="26"/>
      <c r="J1902" s="26"/>
      <c r="K1902" s="26"/>
      <c r="L1902" s="26"/>
      <c r="M1902" s="24"/>
      <c r="N1902" s="26"/>
      <c r="O1902" s="26"/>
      <c r="AA1902" s="26"/>
      <c r="AB1902" s="26"/>
      <c r="AC1902" s="26"/>
      <c r="AD1902" s="26"/>
      <c r="AE1902" s="24"/>
      <c r="AF1902" s="26"/>
      <c r="AG1902" s="26"/>
    </row>
    <row r="1903" spans="9:33" x14ac:dyDescent="0.3">
      <c r="I1903" s="26"/>
      <c r="J1903" s="26"/>
      <c r="K1903" s="26"/>
      <c r="L1903" s="26"/>
      <c r="M1903" s="24"/>
      <c r="N1903" s="26"/>
      <c r="O1903" s="26"/>
      <c r="AA1903" s="26"/>
      <c r="AB1903" s="26"/>
      <c r="AC1903" s="26"/>
      <c r="AD1903" s="26"/>
      <c r="AE1903" s="24"/>
      <c r="AF1903" s="26"/>
      <c r="AG1903" s="26"/>
    </row>
    <row r="1904" spans="9:33" x14ac:dyDescent="0.3">
      <c r="I1904" s="26"/>
      <c r="J1904" s="26"/>
      <c r="K1904" s="26"/>
      <c r="L1904" s="26"/>
      <c r="M1904" s="24"/>
      <c r="N1904" s="26"/>
      <c r="O1904" s="26"/>
      <c r="AA1904" s="26"/>
      <c r="AB1904" s="26"/>
      <c r="AC1904" s="26"/>
      <c r="AD1904" s="26"/>
      <c r="AE1904" s="24"/>
      <c r="AF1904" s="26"/>
      <c r="AG1904" s="26"/>
    </row>
    <row r="1905" spans="9:33" x14ac:dyDescent="0.3">
      <c r="I1905" s="26"/>
      <c r="J1905" s="26"/>
      <c r="K1905" s="26"/>
      <c r="L1905" s="26"/>
      <c r="M1905" s="24"/>
      <c r="N1905" s="26"/>
      <c r="O1905" s="26"/>
      <c r="AA1905" s="26"/>
      <c r="AB1905" s="26"/>
      <c r="AC1905" s="26"/>
      <c r="AD1905" s="26"/>
      <c r="AE1905" s="24"/>
      <c r="AF1905" s="26"/>
      <c r="AG1905" s="26"/>
    </row>
    <row r="1906" spans="9:33" x14ac:dyDescent="0.3">
      <c r="I1906" s="26"/>
      <c r="J1906" s="26"/>
      <c r="K1906" s="26"/>
      <c r="L1906" s="26"/>
      <c r="M1906" s="24"/>
      <c r="N1906" s="26"/>
      <c r="O1906" s="26"/>
      <c r="AA1906" s="26"/>
      <c r="AB1906" s="26"/>
      <c r="AC1906" s="26"/>
      <c r="AD1906" s="26"/>
      <c r="AE1906" s="24"/>
      <c r="AF1906" s="26"/>
      <c r="AG1906" s="26"/>
    </row>
    <row r="1907" spans="9:33" x14ac:dyDescent="0.3">
      <c r="I1907" s="26"/>
      <c r="J1907" s="26"/>
      <c r="K1907" s="26"/>
      <c r="L1907" s="26"/>
      <c r="M1907" s="24"/>
      <c r="N1907" s="26"/>
      <c r="O1907" s="26"/>
      <c r="AA1907" s="26"/>
      <c r="AB1907" s="26"/>
      <c r="AC1907" s="26"/>
      <c r="AD1907" s="26"/>
      <c r="AE1907" s="24"/>
      <c r="AF1907" s="26"/>
      <c r="AG1907" s="26"/>
    </row>
    <row r="1908" spans="9:33" x14ac:dyDescent="0.3">
      <c r="I1908" s="26"/>
      <c r="J1908" s="26"/>
      <c r="K1908" s="26"/>
      <c r="L1908" s="26"/>
      <c r="M1908" s="24"/>
      <c r="N1908" s="26"/>
      <c r="O1908" s="26"/>
      <c r="AA1908" s="26"/>
      <c r="AB1908" s="26"/>
      <c r="AC1908" s="26"/>
      <c r="AD1908" s="26"/>
      <c r="AE1908" s="24"/>
      <c r="AF1908" s="26"/>
      <c r="AG1908" s="26"/>
    </row>
    <row r="1909" spans="9:33" x14ac:dyDescent="0.3">
      <c r="I1909" s="26"/>
      <c r="J1909" s="26"/>
      <c r="K1909" s="26"/>
      <c r="L1909" s="26"/>
      <c r="M1909" s="24"/>
      <c r="N1909" s="26"/>
      <c r="O1909" s="26"/>
      <c r="AA1909" s="26"/>
      <c r="AB1909" s="26"/>
      <c r="AC1909" s="26"/>
      <c r="AD1909" s="26"/>
      <c r="AE1909" s="24"/>
      <c r="AF1909" s="26"/>
      <c r="AG1909" s="26"/>
    </row>
    <row r="1910" spans="9:33" x14ac:dyDescent="0.3">
      <c r="I1910" s="26"/>
      <c r="J1910" s="26"/>
      <c r="K1910" s="26"/>
      <c r="L1910" s="26"/>
      <c r="M1910" s="24"/>
      <c r="N1910" s="26"/>
      <c r="O1910" s="26"/>
      <c r="AA1910" s="26"/>
      <c r="AB1910" s="26"/>
      <c r="AC1910" s="26"/>
      <c r="AD1910" s="26"/>
      <c r="AE1910" s="24"/>
      <c r="AF1910" s="26"/>
      <c r="AG1910" s="26"/>
    </row>
    <row r="1911" spans="9:33" x14ac:dyDescent="0.3">
      <c r="I1911" s="26"/>
      <c r="J1911" s="26"/>
      <c r="K1911" s="26"/>
      <c r="L1911" s="26"/>
      <c r="M1911" s="24"/>
      <c r="N1911" s="26"/>
      <c r="O1911" s="26"/>
      <c r="AA1911" s="26"/>
      <c r="AB1911" s="26"/>
      <c r="AC1911" s="26"/>
      <c r="AD1911" s="26"/>
      <c r="AE1911" s="24"/>
      <c r="AF1911" s="26"/>
      <c r="AG1911" s="26"/>
    </row>
    <row r="1912" spans="9:33" x14ac:dyDescent="0.3">
      <c r="I1912" s="26"/>
      <c r="J1912" s="26"/>
      <c r="K1912" s="26"/>
      <c r="L1912" s="26"/>
      <c r="M1912" s="24"/>
      <c r="N1912" s="26"/>
      <c r="O1912" s="26"/>
      <c r="AA1912" s="26"/>
      <c r="AB1912" s="26"/>
      <c r="AC1912" s="26"/>
      <c r="AD1912" s="26"/>
      <c r="AE1912" s="24"/>
      <c r="AF1912" s="26"/>
      <c r="AG1912" s="26"/>
    </row>
    <row r="1913" spans="9:33" x14ac:dyDescent="0.3">
      <c r="I1913" s="26"/>
      <c r="J1913" s="26"/>
      <c r="K1913" s="26"/>
      <c r="L1913" s="26"/>
      <c r="M1913" s="24"/>
      <c r="N1913" s="26"/>
      <c r="O1913" s="26"/>
      <c r="AA1913" s="26"/>
      <c r="AB1913" s="26"/>
      <c r="AC1913" s="26"/>
      <c r="AD1913" s="26"/>
      <c r="AE1913" s="24"/>
      <c r="AF1913" s="26"/>
      <c r="AG1913" s="26"/>
    </row>
    <row r="1914" spans="9:33" x14ac:dyDescent="0.3">
      <c r="I1914" s="26"/>
      <c r="J1914" s="26"/>
      <c r="K1914" s="26"/>
      <c r="L1914" s="26"/>
      <c r="M1914" s="24"/>
      <c r="N1914" s="26"/>
      <c r="O1914" s="26"/>
      <c r="AA1914" s="26"/>
      <c r="AB1914" s="26"/>
      <c r="AC1914" s="26"/>
      <c r="AD1914" s="26"/>
      <c r="AE1914" s="24"/>
      <c r="AF1914" s="26"/>
      <c r="AG1914" s="26"/>
    </row>
    <row r="1915" spans="9:33" x14ac:dyDescent="0.3">
      <c r="I1915" s="26"/>
      <c r="J1915" s="26"/>
      <c r="K1915" s="26"/>
      <c r="L1915" s="26"/>
      <c r="M1915" s="24"/>
      <c r="N1915" s="26"/>
      <c r="O1915" s="26"/>
      <c r="AA1915" s="26"/>
      <c r="AB1915" s="26"/>
      <c r="AC1915" s="26"/>
      <c r="AD1915" s="26"/>
      <c r="AE1915" s="24"/>
      <c r="AF1915" s="26"/>
      <c r="AG1915" s="26"/>
    </row>
    <row r="1916" spans="9:33" x14ac:dyDescent="0.3">
      <c r="I1916" s="26"/>
      <c r="J1916" s="26"/>
      <c r="K1916" s="26"/>
      <c r="L1916" s="26"/>
      <c r="M1916" s="24"/>
      <c r="N1916" s="26"/>
      <c r="O1916" s="26"/>
      <c r="AA1916" s="26"/>
      <c r="AB1916" s="26"/>
      <c r="AC1916" s="26"/>
      <c r="AD1916" s="26"/>
      <c r="AE1916" s="24"/>
      <c r="AF1916" s="26"/>
      <c r="AG1916" s="26"/>
    </row>
    <row r="1917" spans="9:33" x14ac:dyDescent="0.3">
      <c r="I1917" s="26"/>
      <c r="J1917" s="26"/>
      <c r="K1917" s="26"/>
      <c r="L1917" s="26"/>
      <c r="M1917" s="24"/>
      <c r="N1917" s="26"/>
      <c r="O1917" s="26"/>
      <c r="AA1917" s="26"/>
      <c r="AB1917" s="26"/>
      <c r="AC1917" s="26"/>
      <c r="AD1917" s="26"/>
      <c r="AE1917" s="24"/>
      <c r="AF1917" s="26"/>
      <c r="AG1917" s="26"/>
    </row>
    <row r="1918" spans="9:33" x14ac:dyDescent="0.3">
      <c r="I1918" s="26"/>
      <c r="J1918" s="26"/>
      <c r="K1918" s="26"/>
      <c r="L1918" s="26"/>
      <c r="M1918" s="24"/>
      <c r="N1918" s="26"/>
      <c r="O1918" s="26"/>
      <c r="AA1918" s="26"/>
      <c r="AB1918" s="26"/>
      <c r="AC1918" s="26"/>
      <c r="AD1918" s="26"/>
      <c r="AE1918" s="24"/>
      <c r="AF1918" s="26"/>
      <c r="AG1918" s="26"/>
    </row>
    <row r="1919" spans="9:33" x14ac:dyDescent="0.3">
      <c r="I1919" s="26"/>
      <c r="J1919" s="26"/>
      <c r="K1919" s="26"/>
      <c r="L1919" s="26"/>
      <c r="M1919" s="24"/>
      <c r="N1919" s="26"/>
      <c r="O1919" s="26"/>
      <c r="AA1919" s="26"/>
      <c r="AB1919" s="26"/>
      <c r="AC1919" s="26"/>
      <c r="AD1919" s="26"/>
      <c r="AE1919" s="24"/>
      <c r="AF1919" s="26"/>
      <c r="AG1919" s="26"/>
    </row>
    <row r="1920" spans="9:33" x14ac:dyDescent="0.3">
      <c r="I1920" s="26"/>
      <c r="J1920" s="26"/>
      <c r="K1920" s="26"/>
      <c r="L1920" s="26"/>
      <c r="M1920" s="24"/>
      <c r="N1920" s="26"/>
      <c r="O1920" s="26"/>
      <c r="AA1920" s="26"/>
      <c r="AB1920" s="26"/>
      <c r="AC1920" s="26"/>
      <c r="AD1920" s="26"/>
      <c r="AE1920" s="24"/>
      <c r="AF1920" s="26"/>
      <c r="AG1920" s="26"/>
    </row>
    <row r="1921" spans="9:33" x14ac:dyDescent="0.3">
      <c r="I1921" s="26"/>
      <c r="J1921" s="26"/>
      <c r="K1921" s="26"/>
      <c r="L1921" s="26"/>
      <c r="M1921" s="24"/>
      <c r="N1921" s="26"/>
      <c r="O1921" s="26"/>
      <c r="AA1921" s="26"/>
      <c r="AB1921" s="26"/>
      <c r="AC1921" s="26"/>
      <c r="AD1921" s="26"/>
      <c r="AE1921" s="24"/>
      <c r="AF1921" s="26"/>
      <c r="AG1921" s="26"/>
    </row>
    <row r="1922" spans="9:33" x14ac:dyDescent="0.3">
      <c r="I1922" s="26"/>
      <c r="J1922" s="26"/>
      <c r="K1922" s="26"/>
      <c r="L1922" s="26"/>
      <c r="M1922" s="24"/>
      <c r="N1922" s="26"/>
      <c r="O1922" s="26"/>
      <c r="AA1922" s="26"/>
      <c r="AB1922" s="26"/>
      <c r="AC1922" s="26"/>
      <c r="AD1922" s="26"/>
      <c r="AE1922" s="24"/>
      <c r="AF1922" s="26"/>
      <c r="AG1922" s="26"/>
    </row>
    <row r="1923" spans="9:33" x14ac:dyDescent="0.3">
      <c r="I1923" s="26"/>
      <c r="J1923" s="26"/>
      <c r="K1923" s="26"/>
      <c r="L1923" s="26"/>
      <c r="M1923" s="24"/>
      <c r="N1923" s="26"/>
      <c r="O1923" s="26"/>
      <c r="AA1923" s="26"/>
      <c r="AB1923" s="26"/>
      <c r="AC1923" s="26"/>
      <c r="AD1923" s="26"/>
      <c r="AE1923" s="24"/>
      <c r="AF1923" s="26"/>
      <c r="AG1923" s="26"/>
    </row>
    <row r="1924" spans="9:33" x14ac:dyDescent="0.3">
      <c r="I1924" s="26"/>
      <c r="J1924" s="26"/>
      <c r="K1924" s="26"/>
      <c r="L1924" s="26"/>
      <c r="M1924" s="24"/>
      <c r="N1924" s="26"/>
      <c r="O1924" s="26"/>
      <c r="AA1924" s="26"/>
      <c r="AB1924" s="26"/>
      <c r="AC1924" s="26"/>
      <c r="AD1924" s="26"/>
      <c r="AE1924" s="24"/>
      <c r="AF1924" s="26"/>
      <c r="AG1924" s="26"/>
    </row>
    <row r="1925" spans="9:33" x14ac:dyDescent="0.3">
      <c r="I1925" s="26"/>
      <c r="J1925" s="26"/>
      <c r="K1925" s="26"/>
      <c r="L1925" s="26"/>
      <c r="M1925" s="24"/>
      <c r="N1925" s="26"/>
      <c r="O1925" s="26"/>
      <c r="AA1925" s="26"/>
      <c r="AB1925" s="26"/>
      <c r="AC1925" s="26"/>
      <c r="AD1925" s="26"/>
      <c r="AE1925" s="24"/>
      <c r="AF1925" s="26"/>
      <c r="AG1925" s="26"/>
    </row>
    <row r="1926" spans="9:33" x14ac:dyDescent="0.3">
      <c r="I1926" s="26"/>
      <c r="J1926" s="26"/>
      <c r="K1926" s="26"/>
      <c r="L1926" s="26"/>
      <c r="M1926" s="24"/>
      <c r="N1926" s="26"/>
      <c r="O1926" s="26"/>
      <c r="AA1926" s="26"/>
      <c r="AB1926" s="26"/>
      <c r="AC1926" s="26"/>
      <c r="AD1926" s="26"/>
      <c r="AE1926" s="24"/>
      <c r="AF1926" s="26"/>
      <c r="AG1926" s="26"/>
    </row>
    <row r="1927" spans="9:33" x14ac:dyDescent="0.3">
      <c r="I1927" s="26"/>
      <c r="J1927" s="26"/>
      <c r="K1927" s="26"/>
      <c r="L1927" s="26"/>
      <c r="M1927" s="24"/>
      <c r="N1927" s="26"/>
      <c r="O1927" s="26"/>
      <c r="AA1927" s="26"/>
      <c r="AB1927" s="26"/>
      <c r="AC1927" s="26"/>
      <c r="AD1927" s="26"/>
      <c r="AE1927" s="24"/>
      <c r="AF1927" s="26"/>
      <c r="AG1927" s="26"/>
    </row>
    <row r="1928" spans="9:33" x14ac:dyDescent="0.3">
      <c r="I1928" s="26"/>
      <c r="J1928" s="26"/>
      <c r="K1928" s="26"/>
      <c r="L1928" s="26"/>
      <c r="M1928" s="24"/>
      <c r="N1928" s="26"/>
      <c r="O1928" s="26"/>
      <c r="AA1928" s="26"/>
      <c r="AB1928" s="26"/>
      <c r="AC1928" s="26"/>
      <c r="AD1928" s="26"/>
      <c r="AE1928" s="24"/>
      <c r="AF1928" s="26"/>
      <c r="AG1928" s="26"/>
    </row>
    <row r="1929" spans="9:33" x14ac:dyDescent="0.3">
      <c r="I1929" s="26"/>
      <c r="J1929" s="26"/>
      <c r="K1929" s="26"/>
      <c r="L1929" s="26"/>
      <c r="M1929" s="24"/>
      <c r="N1929" s="26"/>
      <c r="O1929" s="26"/>
      <c r="AA1929" s="26"/>
      <c r="AB1929" s="26"/>
      <c r="AC1929" s="26"/>
      <c r="AD1929" s="26"/>
      <c r="AE1929" s="24"/>
      <c r="AF1929" s="26"/>
      <c r="AG1929" s="26"/>
    </row>
    <row r="1930" spans="9:33" x14ac:dyDescent="0.3">
      <c r="I1930" s="26"/>
      <c r="J1930" s="26"/>
      <c r="K1930" s="26"/>
      <c r="L1930" s="26"/>
      <c r="M1930" s="24"/>
      <c r="N1930" s="26"/>
      <c r="O1930" s="26"/>
      <c r="AA1930" s="26"/>
      <c r="AB1930" s="26"/>
      <c r="AC1930" s="26"/>
      <c r="AD1930" s="26"/>
      <c r="AE1930" s="24"/>
      <c r="AF1930" s="26"/>
      <c r="AG1930" s="26"/>
    </row>
    <row r="1931" spans="9:33" x14ac:dyDescent="0.3">
      <c r="I1931" s="26"/>
      <c r="J1931" s="26"/>
      <c r="K1931" s="26"/>
      <c r="L1931" s="26"/>
      <c r="M1931" s="24"/>
      <c r="N1931" s="26"/>
      <c r="O1931" s="26"/>
      <c r="AA1931" s="26"/>
      <c r="AB1931" s="26"/>
      <c r="AC1931" s="26"/>
      <c r="AD1931" s="26"/>
      <c r="AE1931" s="24"/>
      <c r="AF1931" s="26"/>
      <c r="AG1931" s="26"/>
    </row>
    <row r="1932" spans="9:33" x14ac:dyDescent="0.3">
      <c r="I1932" s="26"/>
      <c r="J1932" s="26"/>
      <c r="K1932" s="26"/>
      <c r="L1932" s="26"/>
      <c r="M1932" s="24"/>
      <c r="N1932" s="26"/>
      <c r="O1932" s="26"/>
      <c r="AA1932" s="26"/>
      <c r="AB1932" s="26"/>
      <c r="AC1932" s="26"/>
      <c r="AD1932" s="26"/>
      <c r="AE1932" s="24"/>
      <c r="AF1932" s="26"/>
      <c r="AG1932" s="26"/>
    </row>
    <row r="1933" spans="9:33" x14ac:dyDescent="0.3">
      <c r="I1933" s="26"/>
      <c r="J1933" s="26"/>
      <c r="K1933" s="26"/>
      <c r="L1933" s="26"/>
      <c r="M1933" s="24"/>
      <c r="N1933" s="26"/>
      <c r="O1933" s="26"/>
      <c r="AA1933" s="26"/>
      <c r="AB1933" s="26"/>
      <c r="AC1933" s="26"/>
      <c r="AD1933" s="26"/>
      <c r="AE1933" s="24"/>
      <c r="AF1933" s="26"/>
      <c r="AG1933" s="26"/>
    </row>
    <row r="1934" spans="9:33" x14ac:dyDescent="0.3">
      <c r="I1934" s="26"/>
      <c r="J1934" s="26"/>
      <c r="K1934" s="26"/>
      <c r="L1934" s="26"/>
      <c r="M1934" s="24"/>
      <c r="N1934" s="26"/>
      <c r="O1934" s="26"/>
      <c r="AA1934" s="26"/>
      <c r="AB1934" s="26"/>
      <c r="AC1934" s="26"/>
      <c r="AD1934" s="26"/>
      <c r="AE1934" s="24"/>
      <c r="AF1934" s="26"/>
      <c r="AG1934" s="26"/>
    </row>
    <row r="1935" spans="9:33" x14ac:dyDescent="0.3">
      <c r="I1935" s="26"/>
      <c r="J1935" s="26"/>
      <c r="K1935" s="26"/>
      <c r="L1935" s="26"/>
      <c r="M1935" s="24"/>
      <c r="N1935" s="26"/>
      <c r="O1935" s="26"/>
      <c r="AA1935" s="26"/>
      <c r="AB1935" s="26"/>
      <c r="AC1935" s="26"/>
      <c r="AD1935" s="26"/>
      <c r="AE1935" s="24"/>
      <c r="AF1935" s="26"/>
      <c r="AG1935" s="26"/>
    </row>
    <row r="1936" spans="9:33" x14ac:dyDescent="0.3">
      <c r="I1936" s="26"/>
      <c r="J1936" s="26"/>
      <c r="K1936" s="26"/>
      <c r="L1936" s="26"/>
      <c r="M1936" s="24"/>
      <c r="N1936" s="26"/>
      <c r="O1936" s="26"/>
      <c r="AA1936" s="26"/>
      <c r="AB1936" s="26"/>
      <c r="AC1936" s="26"/>
      <c r="AD1936" s="26"/>
      <c r="AE1936" s="24"/>
      <c r="AF1936" s="26"/>
      <c r="AG1936" s="26"/>
    </row>
    <row r="1937" spans="9:33" x14ac:dyDescent="0.3">
      <c r="I1937" s="26"/>
      <c r="J1937" s="26"/>
      <c r="K1937" s="26"/>
      <c r="L1937" s="26"/>
      <c r="M1937" s="24"/>
      <c r="N1937" s="26"/>
      <c r="O1937" s="26"/>
      <c r="AA1937" s="26"/>
      <c r="AB1937" s="26"/>
      <c r="AC1937" s="26"/>
      <c r="AD1937" s="26"/>
      <c r="AE1937" s="24"/>
      <c r="AF1937" s="26"/>
      <c r="AG1937" s="26"/>
    </row>
    <row r="1938" spans="9:33" x14ac:dyDescent="0.3">
      <c r="I1938" s="26"/>
      <c r="J1938" s="26"/>
      <c r="K1938" s="26"/>
      <c r="L1938" s="26"/>
      <c r="M1938" s="24"/>
      <c r="N1938" s="26"/>
      <c r="O1938" s="26"/>
      <c r="AA1938" s="26"/>
      <c r="AB1938" s="26"/>
      <c r="AC1938" s="26"/>
      <c r="AD1938" s="26"/>
      <c r="AE1938" s="24"/>
      <c r="AF1938" s="26"/>
      <c r="AG1938" s="26"/>
    </row>
    <row r="1939" spans="9:33" x14ac:dyDescent="0.3">
      <c r="I1939" s="26"/>
      <c r="J1939" s="26"/>
      <c r="K1939" s="26"/>
      <c r="L1939" s="26"/>
      <c r="M1939" s="24"/>
      <c r="N1939" s="26"/>
      <c r="O1939" s="26"/>
      <c r="AA1939" s="26"/>
      <c r="AB1939" s="26"/>
      <c r="AC1939" s="26"/>
      <c r="AD1939" s="26"/>
      <c r="AE1939" s="24"/>
      <c r="AF1939" s="26"/>
      <c r="AG1939" s="26"/>
    </row>
    <row r="1940" spans="9:33" x14ac:dyDescent="0.3">
      <c r="I1940" s="26"/>
      <c r="J1940" s="26"/>
      <c r="K1940" s="26"/>
      <c r="L1940" s="26"/>
      <c r="M1940" s="24"/>
      <c r="N1940" s="26"/>
      <c r="O1940" s="26"/>
      <c r="AA1940" s="26"/>
      <c r="AB1940" s="26"/>
      <c r="AC1940" s="26"/>
      <c r="AD1940" s="26"/>
      <c r="AE1940" s="24"/>
      <c r="AF1940" s="26"/>
      <c r="AG1940" s="26"/>
    </row>
    <row r="1941" spans="9:33" x14ac:dyDescent="0.3">
      <c r="I1941" s="26"/>
      <c r="J1941" s="26"/>
      <c r="K1941" s="26"/>
      <c r="L1941" s="26"/>
      <c r="M1941" s="24"/>
      <c r="N1941" s="26"/>
      <c r="O1941" s="26"/>
      <c r="AA1941" s="26"/>
      <c r="AB1941" s="26"/>
      <c r="AC1941" s="26"/>
      <c r="AD1941" s="26"/>
      <c r="AE1941" s="24"/>
      <c r="AF1941" s="26"/>
      <c r="AG1941" s="26"/>
    </row>
    <row r="1942" spans="9:33" x14ac:dyDescent="0.3">
      <c r="I1942" s="26"/>
      <c r="J1942" s="26"/>
      <c r="K1942" s="26"/>
      <c r="L1942" s="26"/>
      <c r="M1942" s="24"/>
      <c r="N1942" s="26"/>
      <c r="O1942" s="26"/>
      <c r="AA1942" s="26"/>
      <c r="AB1942" s="26"/>
      <c r="AC1942" s="26"/>
      <c r="AD1942" s="26"/>
      <c r="AE1942" s="24"/>
      <c r="AF1942" s="26"/>
      <c r="AG1942" s="26"/>
    </row>
    <row r="1943" spans="9:33" x14ac:dyDescent="0.3">
      <c r="I1943" s="26"/>
      <c r="J1943" s="26"/>
      <c r="K1943" s="26"/>
      <c r="L1943" s="26"/>
      <c r="M1943" s="24"/>
      <c r="N1943" s="26"/>
      <c r="O1943" s="26"/>
      <c r="AA1943" s="26"/>
      <c r="AB1943" s="26"/>
      <c r="AC1943" s="26"/>
      <c r="AD1943" s="26"/>
      <c r="AE1943" s="24"/>
      <c r="AF1943" s="26"/>
      <c r="AG1943" s="26"/>
    </row>
    <row r="1944" spans="9:33" x14ac:dyDescent="0.3">
      <c r="I1944" s="26"/>
      <c r="J1944" s="26"/>
      <c r="K1944" s="26"/>
      <c r="L1944" s="26"/>
      <c r="M1944" s="24"/>
      <c r="N1944" s="26"/>
      <c r="O1944" s="26"/>
      <c r="AA1944" s="26"/>
      <c r="AB1944" s="26"/>
      <c r="AC1944" s="26"/>
      <c r="AD1944" s="26"/>
      <c r="AE1944" s="24"/>
      <c r="AF1944" s="26"/>
      <c r="AG1944" s="26"/>
    </row>
    <row r="1945" spans="9:33" x14ac:dyDescent="0.3">
      <c r="I1945" s="26"/>
      <c r="J1945" s="26"/>
      <c r="K1945" s="26"/>
      <c r="L1945" s="26"/>
      <c r="M1945" s="24"/>
      <c r="N1945" s="26"/>
      <c r="O1945" s="26"/>
      <c r="AA1945" s="26"/>
      <c r="AB1945" s="26"/>
      <c r="AC1945" s="26"/>
      <c r="AD1945" s="26"/>
      <c r="AE1945" s="24"/>
      <c r="AF1945" s="26"/>
      <c r="AG1945" s="26"/>
    </row>
    <row r="1946" spans="9:33" x14ac:dyDescent="0.3">
      <c r="I1946" s="26"/>
      <c r="J1946" s="26"/>
      <c r="K1946" s="26"/>
      <c r="L1946" s="26"/>
      <c r="M1946" s="24"/>
      <c r="N1946" s="26"/>
      <c r="O1946" s="26"/>
      <c r="AA1946" s="26"/>
      <c r="AB1946" s="26"/>
      <c r="AC1946" s="26"/>
      <c r="AD1946" s="26"/>
      <c r="AE1946" s="24"/>
      <c r="AF1946" s="26"/>
      <c r="AG1946" s="26"/>
    </row>
    <row r="1947" spans="9:33" x14ac:dyDescent="0.3">
      <c r="I1947" s="26"/>
      <c r="J1947" s="26"/>
      <c r="K1947" s="26"/>
      <c r="L1947" s="26"/>
      <c r="M1947" s="24"/>
      <c r="N1947" s="26"/>
      <c r="O1947" s="26"/>
      <c r="AA1947" s="26"/>
      <c r="AB1947" s="26"/>
      <c r="AC1947" s="26"/>
      <c r="AD1947" s="26"/>
      <c r="AE1947" s="24"/>
      <c r="AF1947" s="26"/>
      <c r="AG1947" s="26"/>
    </row>
    <row r="1948" spans="9:33" x14ac:dyDescent="0.3">
      <c r="I1948" s="26"/>
      <c r="J1948" s="26"/>
      <c r="K1948" s="26"/>
      <c r="L1948" s="26"/>
      <c r="M1948" s="24"/>
      <c r="N1948" s="26"/>
      <c r="O1948" s="26"/>
      <c r="AA1948" s="26"/>
      <c r="AB1948" s="26"/>
      <c r="AC1948" s="26"/>
      <c r="AD1948" s="26"/>
      <c r="AE1948" s="24"/>
      <c r="AF1948" s="26"/>
      <c r="AG1948" s="26"/>
    </row>
    <row r="1949" spans="9:33" x14ac:dyDescent="0.3">
      <c r="I1949" s="26"/>
      <c r="J1949" s="26"/>
      <c r="K1949" s="26"/>
      <c r="L1949" s="26"/>
      <c r="M1949" s="24"/>
      <c r="N1949" s="26"/>
      <c r="O1949" s="26"/>
      <c r="AA1949" s="26"/>
      <c r="AB1949" s="26"/>
      <c r="AC1949" s="26"/>
      <c r="AD1949" s="26"/>
      <c r="AE1949" s="24"/>
      <c r="AF1949" s="26"/>
      <c r="AG1949" s="26"/>
    </row>
    <row r="1950" spans="9:33" x14ac:dyDescent="0.3">
      <c r="I1950" s="26"/>
      <c r="J1950" s="26"/>
      <c r="K1950" s="26"/>
      <c r="L1950" s="26"/>
      <c r="M1950" s="24"/>
      <c r="N1950" s="26"/>
      <c r="O1950" s="26"/>
      <c r="AA1950" s="26"/>
      <c r="AB1950" s="26"/>
      <c r="AC1950" s="26"/>
      <c r="AD1950" s="26"/>
      <c r="AE1950" s="24"/>
      <c r="AF1950" s="26"/>
      <c r="AG1950" s="26"/>
    </row>
    <row r="1951" spans="9:33" x14ac:dyDescent="0.3">
      <c r="I1951" s="26"/>
      <c r="J1951" s="26"/>
      <c r="K1951" s="26"/>
      <c r="L1951" s="26"/>
      <c r="M1951" s="24"/>
      <c r="N1951" s="26"/>
      <c r="O1951" s="26"/>
      <c r="AA1951" s="26"/>
      <c r="AB1951" s="26"/>
      <c r="AC1951" s="26"/>
      <c r="AD1951" s="26"/>
      <c r="AE1951" s="24"/>
      <c r="AF1951" s="26"/>
      <c r="AG1951" s="26"/>
    </row>
    <row r="1952" spans="9:33" x14ac:dyDescent="0.3">
      <c r="I1952" s="26"/>
      <c r="J1952" s="26"/>
      <c r="K1952" s="26"/>
      <c r="L1952" s="26"/>
      <c r="M1952" s="24"/>
      <c r="N1952" s="26"/>
      <c r="O1952" s="26"/>
      <c r="AA1952" s="26"/>
      <c r="AB1952" s="26"/>
      <c r="AC1952" s="26"/>
      <c r="AD1952" s="26"/>
      <c r="AE1952" s="24"/>
      <c r="AF1952" s="26"/>
      <c r="AG1952" s="26"/>
    </row>
    <row r="1953" spans="9:33" x14ac:dyDescent="0.3">
      <c r="I1953" s="26"/>
      <c r="J1953" s="26"/>
      <c r="K1953" s="26"/>
      <c r="L1953" s="26"/>
      <c r="M1953" s="24"/>
      <c r="N1953" s="26"/>
      <c r="O1953" s="26"/>
      <c r="AA1953" s="26"/>
      <c r="AB1953" s="26"/>
      <c r="AC1953" s="26"/>
      <c r="AD1953" s="26"/>
      <c r="AE1953" s="24"/>
      <c r="AF1953" s="26"/>
      <c r="AG1953" s="26"/>
    </row>
    <row r="1954" spans="9:33" x14ac:dyDescent="0.3">
      <c r="I1954" s="26"/>
      <c r="J1954" s="26"/>
      <c r="K1954" s="26"/>
      <c r="L1954" s="26"/>
      <c r="M1954" s="24"/>
      <c r="N1954" s="26"/>
      <c r="O1954" s="26"/>
      <c r="AA1954" s="26"/>
      <c r="AB1954" s="26"/>
      <c r="AC1954" s="26"/>
      <c r="AD1954" s="26"/>
      <c r="AE1954" s="24"/>
      <c r="AF1954" s="26"/>
      <c r="AG1954" s="26"/>
    </row>
    <row r="1955" spans="9:33" x14ac:dyDescent="0.3">
      <c r="I1955" s="26"/>
      <c r="J1955" s="26"/>
      <c r="K1955" s="26"/>
      <c r="L1955" s="26"/>
      <c r="M1955" s="24"/>
      <c r="N1955" s="26"/>
      <c r="O1955" s="26"/>
      <c r="AA1955" s="26"/>
      <c r="AB1955" s="26"/>
      <c r="AC1955" s="26"/>
      <c r="AD1955" s="26"/>
      <c r="AE1955" s="24"/>
      <c r="AF1955" s="26"/>
      <c r="AG1955" s="26"/>
    </row>
    <row r="1956" spans="9:33" x14ac:dyDescent="0.3">
      <c r="I1956" s="26"/>
      <c r="J1956" s="26"/>
      <c r="K1956" s="26"/>
      <c r="L1956" s="26"/>
      <c r="M1956" s="24"/>
      <c r="N1956" s="26"/>
      <c r="O1956" s="26"/>
      <c r="AA1956" s="26"/>
      <c r="AB1956" s="26"/>
      <c r="AC1956" s="26"/>
      <c r="AD1956" s="26"/>
      <c r="AE1956" s="24"/>
      <c r="AF1956" s="26"/>
      <c r="AG1956" s="26"/>
    </row>
    <row r="1957" spans="9:33" x14ac:dyDescent="0.3">
      <c r="I1957" s="26"/>
      <c r="J1957" s="26"/>
      <c r="K1957" s="26"/>
      <c r="L1957" s="26"/>
      <c r="M1957" s="24"/>
      <c r="N1957" s="26"/>
      <c r="O1957" s="26"/>
      <c r="AA1957" s="26"/>
      <c r="AB1957" s="26"/>
      <c r="AC1957" s="26"/>
      <c r="AD1957" s="26"/>
      <c r="AE1957" s="24"/>
      <c r="AF1957" s="26"/>
      <c r="AG1957" s="26"/>
    </row>
    <row r="1958" spans="9:33" x14ac:dyDescent="0.3">
      <c r="I1958" s="26"/>
      <c r="J1958" s="26"/>
      <c r="K1958" s="26"/>
      <c r="L1958" s="26"/>
      <c r="M1958" s="24"/>
      <c r="N1958" s="26"/>
      <c r="O1958" s="26"/>
      <c r="AA1958" s="26"/>
      <c r="AB1958" s="26"/>
      <c r="AC1958" s="26"/>
      <c r="AD1958" s="26"/>
      <c r="AE1958" s="24"/>
      <c r="AF1958" s="26"/>
      <c r="AG1958" s="26"/>
    </row>
    <row r="1959" spans="9:33" x14ac:dyDescent="0.3">
      <c r="I1959" s="26"/>
      <c r="J1959" s="26"/>
      <c r="K1959" s="26"/>
      <c r="L1959" s="26"/>
      <c r="M1959" s="24"/>
      <c r="N1959" s="26"/>
      <c r="O1959" s="26"/>
      <c r="AA1959" s="26"/>
      <c r="AB1959" s="26"/>
      <c r="AC1959" s="26"/>
      <c r="AD1959" s="26"/>
      <c r="AE1959" s="24"/>
      <c r="AF1959" s="26"/>
      <c r="AG1959" s="26"/>
    </row>
    <row r="1960" spans="9:33" x14ac:dyDescent="0.3">
      <c r="I1960" s="26"/>
      <c r="J1960" s="26"/>
      <c r="K1960" s="26"/>
      <c r="L1960" s="26"/>
      <c r="M1960" s="24"/>
      <c r="N1960" s="26"/>
      <c r="O1960" s="26"/>
      <c r="AA1960" s="26"/>
      <c r="AB1960" s="26"/>
      <c r="AC1960" s="26"/>
      <c r="AD1960" s="26"/>
      <c r="AE1960" s="24"/>
      <c r="AF1960" s="26"/>
      <c r="AG1960" s="26"/>
    </row>
    <row r="1961" spans="9:33" x14ac:dyDescent="0.3">
      <c r="I1961" s="26"/>
      <c r="J1961" s="26"/>
      <c r="K1961" s="26"/>
      <c r="L1961" s="26"/>
      <c r="M1961" s="24"/>
      <c r="N1961" s="26"/>
      <c r="O1961" s="26"/>
      <c r="AA1961" s="26"/>
      <c r="AB1961" s="26"/>
      <c r="AC1961" s="26"/>
      <c r="AD1961" s="26"/>
      <c r="AE1961" s="24"/>
      <c r="AF1961" s="26"/>
      <c r="AG1961" s="26"/>
    </row>
    <row r="1962" spans="9:33" x14ac:dyDescent="0.3">
      <c r="I1962" s="26"/>
      <c r="J1962" s="26"/>
      <c r="K1962" s="26"/>
      <c r="L1962" s="26"/>
      <c r="M1962" s="24"/>
      <c r="N1962" s="26"/>
      <c r="O1962" s="26"/>
      <c r="AA1962" s="26"/>
      <c r="AB1962" s="26"/>
      <c r="AC1962" s="26"/>
      <c r="AD1962" s="26"/>
      <c r="AE1962" s="24"/>
      <c r="AF1962" s="26"/>
      <c r="AG1962" s="26"/>
    </row>
    <row r="1963" spans="9:33" x14ac:dyDescent="0.3">
      <c r="I1963" s="26"/>
      <c r="J1963" s="26"/>
      <c r="K1963" s="26"/>
      <c r="L1963" s="26"/>
      <c r="M1963" s="24"/>
      <c r="N1963" s="26"/>
      <c r="O1963" s="26"/>
      <c r="AA1963" s="26"/>
      <c r="AB1963" s="26"/>
      <c r="AC1963" s="26"/>
      <c r="AD1963" s="26"/>
      <c r="AE1963" s="24"/>
      <c r="AF1963" s="26"/>
      <c r="AG1963" s="26"/>
    </row>
    <row r="1964" spans="9:33" x14ac:dyDescent="0.3">
      <c r="I1964" s="26"/>
      <c r="J1964" s="26"/>
      <c r="K1964" s="26"/>
      <c r="L1964" s="26"/>
      <c r="M1964" s="24"/>
      <c r="N1964" s="26"/>
      <c r="O1964" s="26"/>
      <c r="AA1964" s="26"/>
      <c r="AB1964" s="26"/>
      <c r="AC1964" s="26"/>
      <c r="AD1964" s="26"/>
      <c r="AE1964" s="24"/>
      <c r="AF1964" s="26"/>
      <c r="AG1964" s="26"/>
    </row>
    <row r="1965" spans="9:33" x14ac:dyDescent="0.3">
      <c r="I1965" s="26"/>
      <c r="J1965" s="26"/>
      <c r="K1965" s="26"/>
      <c r="L1965" s="26"/>
      <c r="M1965" s="24"/>
      <c r="N1965" s="26"/>
      <c r="O1965" s="26"/>
      <c r="AA1965" s="26"/>
      <c r="AB1965" s="26"/>
      <c r="AC1965" s="26"/>
      <c r="AD1965" s="26"/>
      <c r="AE1965" s="24"/>
      <c r="AF1965" s="26"/>
      <c r="AG1965" s="26"/>
    </row>
    <row r="1966" spans="9:33" x14ac:dyDescent="0.3">
      <c r="I1966" s="26"/>
      <c r="J1966" s="26"/>
      <c r="K1966" s="26"/>
      <c r="L1966" s="26"/>
      <c r="M1966" s="24"/>
      <c r="N1966" s="26"/>
      <c r="O1966" s="26"/>
      <c r="AA1966" s="26"/>
      <c r="AB1966" s="26"/>
      <c r="AC1966" s="26"/>
      <c r="AD1966" s="26"/>
      <c r="AE1966" s="24"/>
      <c r="AF1966" s="26"/>
      <c r="AG1966" s="26"/>
    </row>
    <row r="1967" spans="9:33" x14ac:dyDescent="0.3">
      <c r="I1967" s="26"/>
      <c r="J1967" s="26"/>
      <c r="K1967" s="26"/>
      <c r="L1967" s="26"/>
      <c r="M1967" s="24"/>
      <c r="N1967" s="26"/>
      <c r="O1967" s="26"/>
      <c r="AA1967" s="26"/>
      <c r="AB1967" s="26"/>
      <c r="AC1967" s="26"/>
      <c r="AD1967" s="26"/>
      <c r="AE1967" s="24"/>
      <c r="AF1967" s="26"/>
      <c r="AG1967" s="26"/>
    </row>
    <row r="1968" spans="9:33" x14ac:dyDescent="0.3">
      <c r="I1968" s="26"/>
      <c r="J1968" s="26"/>
      <c r="K1968" s="26"/>
      <c r="L1968" s="26"/>
      <c r="M1968" s="24"/>
      <c r="N1968" s="26"/>
      <c r="O1968" s="26"/>
      <c r="AA1968" s="26"/>
      <c r="AB1968" s="26"/>
      <c r="AC1968" s="26"/>
      <c r="AD1968" s="26"/>
      <c r="AE1968" s="24"/>
      <c r="AF1968" s="26"/>
      <c r="AG1968" s="26"/>
    </row>
    <row r="1969" spans="9:33" x14ac:dyDescent="0.3">
      <c r="I1969" s="26"/>
      <c r="J1969" s="26"/>
      <c r="K1969" s="26"/>
      <c r="L1969" s="26"/>
      <c r="M1969" s="24"/>
      <c r="N1969" s="26"/>
      <c r="O1969" s="26"/>
      <c r="AA1969" s="26"/>
      <c r="AB1969" s="26"/>
      <c r="AC1969" s="26"/>
      <c r="AD1969" s="26"/>
      <c r="AE1969" s="24"/>
      <c r="AF1969" s="26"/>
      <c r="AG1969" s="26"/>
    </row>
    <row r="1970" spans="9:33" x14ac:dyDescent="0.3">
      <c r="I1970" s="26"/>
      <c r="J1970" s="26"/>
      <c r="K1970" s="26"/>
      <c r="L1970" s="26"/>
      <c r="M1970" s="24"/>
      <c r="N1970" s="26"/>
      <c r="O1970" s="26"/>
      <c r="AA1970" s="26"/>
      <c r="AB1970" s="26"/>
      <c r="AC1970" s="26"/>
      <c r="AD1970" s="26"/>
      <c r="AE1970" s="24"/>
      <c r="AF1970" s="26"/>
      <c r="AG1970" s="26"/>
    </row>
    <row r="1971" spans="9:33" x14ac:dyDescent="0.3">
      <c r="I1971" s="26"/>
      <c r="J1971" s="26"/>
      <c r="K1971" s="26"/>
      <c r="L1971" s="26"/>
      <c r="M1971" s="24"/>
      <c r="N1971" s="26"/>
      <c r="O1971" s="26"/>
      <c r="AA1971" s="26"/>
      <c r="AB1971" s="26"/>
      <c r="AC1971" s="26"/>
      <c r="AD1971" s="26"/>
      <c r="AE1971" s="24"/>
      <c r="AF1971" s="26"/>
      <c r="AG1971" s="26"/>
    </row>
    <row r="1972" spans="9:33" x14ac:dyDescent="0.3">
      <c r="I1972" s="26"/>
      <c r="J1972" s="26"/>
      <c r="K1972" s="26"/>
      <c r="L1972" s="26"/>
      <c r="M1972" s="24"/>
      <c r="N1972" s="26"/>
      <c r="O1972" s="26"/>
      <c r="AA1972" s="26"/>
      <c r="AB1972" s="26"/>
      <c r="AC1972" s="26"/>
      <c r="AD1972" s="26"/>
      <c r="AE1972" s="24"/>
      <c r="AF1972" s="26"/>
      <c r="AG1972" s="26"/>
    </row>
    <row r="1973" spans="9:33" x14ac:dyDescent="0.3">
      <c r="I1973" s="26"/>
      <c r="J1973" s="26"/>
      <c r="K1973" s="26"/>
      <c r="L1973" s="26"/>
      <c r="M1973" s="24"/>
      <c r="N1973" s="26"/>
      <c r="O1973" s="26"/>
      <c r="AA1973" s="26"/>
      <c r="AB1973" s="26"/>
      <c r="AC1973" s="26"/>
      <c r="AD1973" s="26"/>
      <c r="AE1973" s="24"/>
      <c r="AF1973" s="26"/>
      <c r="AG1973" s="26"/>
    </row>
    <row r="1974" spans="9:33" x14ac:dyDescent="0.3">
      <c r="I1974" s="26"/>
      <c r="J1974" s="26"/>
      <c r="K1974" s="26"/>
      <c r="L1974" s="26"/>
      <c r="M1974" s="24"/>
      <c r="N1974" s="26"/>
      <c r="O1974" s="26"/>
      <c r="AA1974" s="26"/>
      <c r="AB1974" s="26"/>
      <c r="AC1974" s="26"/>
      <c r="AD1974" s="26"/>
      <c r="AE1974" s="24"/>
      <c r="AF1974" s="26"/>
      <c r="AG1974" s="26"/>
    </row>
    <row r="1975" spans="9:33" x14ac:dyDescent="0.3">
      <c r="I1975" s="26"/>
      <c r="J1975" s="26"/>
      <c r="K1975" s="26"/>
      <c r="L1975" s="26"/>
      <c r="M1975" s="24"/>
      <c r="N1975" s="26"/>
      <c r="O1975" s="26"/>
      <c r="AA1975" s="26"/>
      <c r="AB1975" s="26"/>
      <c r="AC1975" s="26"/>
      <c r="AD1975" s="26"/>
      <c r="AE1975" s="24"/>
      <c r="AF1975" s="26"/>
      <c r="AG1975" s="26"/>
    </row>
    <row r="1976" spans="9:33" x14ac:dyDescent="0.3">
      <c r="I1976" s="26"/>
      <c r="J1976" s="26"/>
      <c r="K1976" s="26"/>
      <c r="L1976" s="26"/>
      <c r="M1976" s="24"/>
      <c r="N1976" s="26"/>
      <c r="O1976" s="26"/>
      <c r="AA1976" s="26"/>
      <c r="AB1976" s="26"/>
      <c r="AC1976" s="26"/>
      <c r="AD1976" s="26"/>
      <c r="AE1976" s="24"/>
      <c r="AF1976" s="26"/>
      <c r="AG1976" s="26"/>
    </row>
    <row r="1977" spans="9:33" x14ac:dyDescent="0.3">
      <c r="I1977" s="26"/>
      <c r="J1977" s="26"/>
      <c r="K1977" s="26"/>
      <c r="L1977" s="26"/>
      <c r="M1977" s="24"/>
      <c r="N1977" s="26"/>
      <c r="O1977" s="26"/>
      <c r="AA1977" s="26"/>
      <c r="AB1977" s="26"/>
      <c r="AC1977" s="26"/>
      <c r="AD1977" s="26"/>
      <c r="AE1977" s="24"/>
      <c r="AF1977" s="26"/>
      <c r="AG1977" s="26"/>
    </row>
    <row r="1978" spans="9:33" x14ac:dyDescent="0.3">
      <c r="I1978" s="26"/>
      <c r="J1978" s="26"/>
      <c r="K1978" s="26"/>
      <c r="L1978" s="26"/>
      <c r="M1978" s="24"/>
      <c r="N1978" s="26"/>
      <c r="O1978" s="26"/>
      <c r="AA1978" s="26"/>
      <c r="AB1978" s="26"/>
      <c r="AC1978" s="26"/>
      <c r="AD1978" s="26"/>
      <c r="AE1978" s="24"/>
      <c r="AF1978" s="26"/>
      <c r="AG1978" s="26"/>
    </row>
    <row r="1979" spans="9:33" x14ac:dyDescent="0.3">
      <c r="I1979" s="26"/>
      <c r="J1979" s="26"/>
      <c r="K1979" s="26"/>
      <c r="L1979" s="26"/>
      <c r="M1979" s="24"/>
      <c r="N1979" s="26"/>
      <c r="O1979" s="26"/>
      <c r="AA1979" s="26"/>
      <c r="AB1979" s="26"/>
      <c r="AC1979" s="26"/>
      <c r="AD1979" s="26"/>
      <c r="AE1979" s="24"/>
      <c r="AF1979" s="26"/>
      <c r="AG1979" s="26"/>
    </row>
    <row r="1980" spans="9:33" x14ac:dyDescent="0.3">
      <c r="I1980" s="26"/>
      <c r="J1980" s="26"/>
      <c r="K1980" s="26"/>
      <c r="L1980" s="26"/>
      <c r="M1980" s="24"/>
      <c r="N1980" s="26"/>
      <c r="O1980" s="26"/>
      <c r="AA1980" s="26"/>
      <c r="AB1980" s="26"/>
      <c r="AC1980" s="26"/>
      <c r="AD1980" s="26"/>
      <c r="AE1980" s="24"/>
      <c r="AF1980" s="26"/>
      <c r="AG1980" s="26"/>
    </row>
    <row r="1981" spans="9:33" x14ac:dyDescent="0.3">
      <c r="I1981" s="26"/>
      <c r="J1981" s="26"/>
      <c r="K1981" s="26"/>
      <c r="L1981" s="26"/>
      <c r="M1981" s="24"/>
      <c r="N1981" s="26"/>
      <c r="O1981" s="26"/>
      <c r="AA1981" s="26"/>
      <c r="AB1981" s="26"/>
      <c r="AC1981" s="26"/>
      <c r="AD1981" s="26"/>
      <c r="AE1981" s="24"/>
      <c r="AF1981" s="26"/>
      <c r="AG1981" s="26"/>
    </row>
    <row r="1982" spans="9:33" x14ac:dyDescent="0.3">
      <c r="I1982" s="26"/>
      <c r="J1982" s="26"/>
      <c r="K1982" s="26"/>
      <c r="L1982" s="26"/>
      <c r="M1982" s="24"/>
      <c r="N1982" s="26"/>
      <c r="O1982" s="26"/>
      <c r="AA1982" s="26"/>
      <c r="AB1982" s="26"/>
      <c r="AC1982" s="26"/>
      <c r="AD1982" s="26"/>
      <c r="AE1982" s="24"/>
      <c r="AF1982" s="26"/>
      <c r="AG1982" s="26"/>
    </row>
    <row r="1983" spans="9:33" x14ac:dyDescent="0.3">
      <c r="I1983" s="26"/>
      <c r="J1983" s="26"/>
      <c r="K1983" s="26"/>
      <c r="L1983" s="26"/>
      <c r="M1983" s="24"/>
      <c r="N1983" s="26"/>
      <c r="O1983" s="26"/>
      <c r="AA1983" s="26"/>
      <c r="AB1983" s="26"/>
      <c r="AC1983" s="26"/>
      <c r="AD1983" s="26"/>
      <c r="AE1983" s="24"/>
      <c r="AF1983" s="26"/>
      <c r="AG1983" s="26"/>
    </row>
    <row r="1984" spans="9:33" x14ac:dyDescent="0.3">
      <c r="I1984" s="26"/>
      <c r="J1984" s="26"/>
      <c r="K1984" s="26"/>
      <c r="L1984" s="26"/>
      <c r="M1984" s="24"/>
      <c r="N1984" s="26"/>
      <c r="O1984" s="26"/>
      <c r="AA1984" s="26"/>
      <c r="AB1984" s="26"/>
      <c r="AC1984" s="26"/>
      <c r="AD1984" s="26"/>
      <c r="AE1984" s="24"/>
      <c r="AF1984" s="26"/>
      <c r="AG1984" s="26"/>
    </row>
    <row r="1985" spans="9:33" x14ac:dyDescent="0.3">
      <c r="I1985" s="26"/>
      <c r="J1985" s="26"/>
      <c r="K1985" s="26"/>
      <c r="L1985" s="26"/>
      <c r="M1985" s="24"/>
      <c r="N1985" s="26"/>
      <c r="O1985" s="26"/>
      <c r="AA1985" s="26"/>
      <c r="AB1985" s="26"/>
      <c r="AC1985" s="26"/>
      <c r="AD1985" s="26"/>
      <c r="AE1985" s="24"/>
      <c r="AF1985" s="26"/>
      <c r="AG1985" s="26"/>
    </row>
    <row r="1986" spans="9:33" x14ac:dyDescent="0.3">
      <c r="I1986" s="26"/>
      <c r="J1986" s="26"/>
      <c r="K1986" s="26"/>
      <c r="L1986" s="26"/>
      <c r="M1986" s="24"/>
      <c r="N1986" s="26"/>
      <c r="O1986" s="26"/>
      <c r="AA1986" s="26"/>
      <c r="AB1986" s="26"/>
      <c r="AC1986" s="26"/>
      <c r="AD1986" s="26"/>
      <c r="AE1986" s="24"/>
      <c r="AF1986" s="26"/>
      <c r="AG1986" s="26"/>
    </row>
    <row r="1987" spans="9:33" x14ac:dyDescent="0.3">
      <c r="I1987" s="26"/>
      <c r="J1987" s="26"/>
      <c r="K1987" s="26"/>
      <c r="L1987" s="26"/>
      <c r="M1987" s="24"/>
      <c r="N1987" s="26"/>
      <c r="O1987" s="26"/>
      <c r="AA1987" s="26"/>
      <c r="AB1987" s="26"/>
      <c r="AC1987" s="26"/>
      <c r="AD1987" s="26"/>
      <c r="AE1987" s="24"/>
      <c r="AF1987" s="26"/>
      <c r="AG1987" s="26"/>
    </row>
    <row r="1988" spans="9:33" x14ac:dyDescent="0.3">
      <c r="I1988" s="26"/>
      <c r="J1988" s="26"/>
      <c r="K1988" s="26"/>
      <c r="L1988" s="26"/>
      <c r="M1988" s="24"/>
      <c r="N1988" s="26"/>
      <c r="O1988" s="26"/>
      <c r="AA1988" s="26"/>
      <c r="AB1988" s="26"/>
      <c r="AC1988" s="26"/>
      <c r="AD1988" s="26"/>
      <c r="AE1988" s="24"/>
      <c r="AF1988" s="26"/>
      <c r="AG1988" s="26"/>
    </row>
    <row r="1989" spans="9:33" x14ac:dyDescent="0.3">
      <c r="I1989" s="26"/>
      <c r="J1989" s="26"/>
      <c r="K1989" s="26"/>
      <c r="L1989" s="26"/>
      <c r="M1989" s="24"/>
      <c r="N1989" s="26"/>
      <c r="O1989" s="26"/>
      <c r="AA1989" s="26"/>
      <c r="AB1989" s="26"/>
      <c r="AC1989" s="26"/>
      <c r="AD1989" s="26"/>
      <c r="AE1989" s="24"/>
      <c r="AF1989" s="26"/>
      <c r="AG1989" s="26"/>
    </row>
    <row r="1990" spans="9:33" x14ac:dyDescent="0.3">
      <c r="I1990" s="26"/>
      <c r="J1990" s="26"/>
      <c r="K1990" s="26"/>
      <c r="L1990" s="26"/>
      <c r="M1990" s="24"/>
      <c r="N1990" s="26"/>
      <c r="O1990" s="26"/>
      <c r="AA1990" s="26"/>
      <c r="AB1990" s="26"/>
      <c r="AC1990" s="26"/>
      <c r="AD1990" s="26"/>
      <c r="AE1990" s="24"/>
      <c r="AF1990" s="26"/>
      <c r="AG1990" s="26"/>
    </row>
    <row r="1991" spans="9:33" x14ac:dyDescent="0.3">
      <c r="I1991" s="26"/>
      <c r="J1991" s="26"/>
      <c r="K1991" s="26"/>
      <c r="L1991" s="26"/>
      <c r="M1991" s="24"/>
      <c r="N1991" s="26"/>
      <c r="O1991" s="26"/>
      <c r="AA1991" s="26"/>
      <c r="AB1991" s="26"/>
      <c r="AC1991" s="26"/>
      <c r="AD1991" s="26"/>
      <c r="AE1991" s="24"/>
      <c r="AF1991" s="26"/>
      <c r="AG1991" s="26"/>
    </row>
    <row r="1992" spans="9:33" x14ac:dyDescent="0.3">
      <c r="I1992" s="26"/>
      <c r="J1992" s="26"/>
      <c r="K1992" s="26"/>
      <c r="L1992" s="26"/>
      <c r="M1992" s="24"/>
      <c r="N1992" s="26"/>
      <c r="O1992" s="26"/>
      <c r="AA1992" s="26"/>
      <c r="AB1992" s="26"/>
      <c r="AC1992" s="26"/>
      <c r="AD1992" s="26"/>
      <c r="AE1992" s="24"/>
      <c r="AF1992" s="26"/>
      <c r="AG1992" s="26"/>
    </row>
    <row r="1993" spans="9:33" x14ac:dyDescent="0.3">
      <c r="I1993" s="26"/>
      <c r="J1993" s="26"/>
      <c r="K1993" s="26"/>
      <c r="L1993" s="26"/>
      <c r="M1993" s="24"/>
      <c r="N1993" s="26"/>
      <c r="O1993" s="26"/>
      <c r="AA1993" s="26"/>
      <c r="AB1993" s="26"/>
      <c r="AC1993" s="26"/>
      <c r="AD1993" s="26"/>
      <c r="AE1993" s="24"/>
      <c r="AF1993" s="26"/>
      <c r="AG1993" s="26"/>
    </row>
    <row r="1994" spans="9:33" x14ac:dyDescent="0.3">
      <c r="I1994" s="26"/>
      <c r="J1994" s="26"/>
      <c r="K1994" s="26"/>
      <c r="L1994" s="26"/>
      <c r="M1994" s="24"/>
      <c r="N1994" s="26"/>
      <c r="O1994" s="26"/>
      <c r="AA1994" s="26"/>
      <c r="AB1994" s="26"/>
      <c r="AC1994" s="26"/>
      <c r="AD1994" s="26"/>
      <c r="AE1994" s="24"/>
      <c r="AF1994" s="26"/>
      <c r="AG1994" s="26"/>
    </row>
    <row r="1995" spans="9:33" x14ac:dyDescent="0.3">
      <c r="I1995" s="26"/>
      <c r="J1995" s="26"/>
      <c r="K1995" s="26"/>
      <c r="L1995" s="26"/>
      <c r="M1995" s="24"/>
      <c r="N1995" s="26"/>
      <c r="O1995" s="26"/>
      <c r="AA1995" s="26"/>
      <c r="AB1995" s="26"/>
      <c r="AC1995" s="26"/>
      <c r="AD1995" s="26"/>
      <c r="AE1995" s="24"/>
      <c r="AF1995" s="26"/>
      <c r="AG1995" s="26"/>
    </row>
    <row r="1996" spans="9:33" x14ac:dyDescent="0.3">
      <c r="I1996" s="26"/>
      <c r="J1996" s="26"/>
      <c r="K1996" s="26"/>
      <c r="L1996" s="26"/>
      <c r="M1996" s="24"/>
      <c r="N1996" s="26"/>
      <c r="O1996" s="26"/>
      <c r="AA1996" s="26"/>
      <c r="AB1996" s="26"/>
      <c r="AC1996" s="26"/>
      <c r="AD1996" s="26"/>
      <c r="AE1996" s="24"/>
      <c r="AF1996" s="26"/>
      <c r="AG1996" s="26"/>
    </row>
    <row r="1997" spans="9:33" x14ac:dyDescent="0.3">
      <c r="I1997" s="26"/>
      <c r="J1997" s="26"/>
      <c r="K1997" s="26"/>
      <c r="L1997" s="26"/>
      <c r="M1997" s="24"/>
      <c r="N1997" s="26"/>
      <c r="O1997" s="26"/>
      <c r="AA1997" s="26"/>
      <c r="AB1997" s="26"/>
      <c r="AC1997" s="26"/>
      <c r="AD1997" s="26"/>
      <c r="AE1997" s="24"/>
      <c r="AF1997" s="26"/>
      <c r="AG1997" s="26"/>
    </row>
    <row r="1998" spans="9:33" x14ac:dyDescent="0.3">
      <c r="I1998" s="26"/>
      <c r="J1998" s="26"/>
      <c r="K1998" s="26"/>
      <c r="L1998" s="26"/>
      <c r="M1998" s="24"/>
      <c r="N1998" s="26"/>
      <c r="O1998" s="26"/>
      <c r="AA1998" s="26"/>
      <c r="AB1998" s="26"/>
      <c r="AC1998" s="26"/>
      <c r="AD1998" s="26"/>
      <c r="AE1998" s="24"/>
      <c r="AF1998" s="26"/>
      <c r="AG1998" s="26"/>
    </row>
    <row r="1999" spans="9:33" x14ac:dyDescent="0.3">
      <c r="I1999" s="26"/>
      <c r="J1999" s="26"/>
      <c r="K1999" s="26"/>
      <c r="L1999" s="26"/>
      <c r="M1999" s="24"/>
      <c r="N1999" s="26"/>
      <c r="O1999" s="26"/>
      <c r="AA1999" s="26"/>
      <c r="AB1999" s="26"/>
      <c r="AC1999" s="26"/>
      <c r="AD1999" s="26"/>
      <c r="AE1999" s="24"/>
      <c r="AF1999" s="26"/>
      <c r="AG1999" s="26"/>
    </row>
    <row r="2000" spans="9:33" x14ac:dyDescent="0.3">
      <c r="I2000" s="26"/>
      <c r="J2000" s="26"/>
      <c r="K2000" s="26"/>
      <c r="L2000" s="26"/>
      <c r="M2000" s="24"/>
      <c r="N2000" s="26"/>
      <c r="O2000" s="26"/>
      <c r="AA2000" s="26"/>
      <c r="AB2000" s="26"/>
      <c r="AC2000" s="26"/>
      <c r="AD2000" s="26"/>
      <c r="AE2000" s="24"/>
      <c r="AF2000" s="26"/>
      <c r="AG2000" s="26"/>
    </row>
    <row r="2001" spans="9:33" x14ac:dyDescent="0.3">
      <c r="I2001" s="26"/>
      <c r="J2001" s="26"/>
      <c r="K2001" s="26"/>
      <c r="L2001" s="26"/>
      <c r="M2001" s="24"/>
      <c r="N2001" s="26"/>
      <c r="O2001" s="26"/>
      <c r="AA2001" s="26"/>
      <c r="AB2001" s="26"/>
      <c r="AC2001" s="26"/>
      <c r="AD2001" s="26"/>
      <c r="AE2001" s="24"/>
      <c r="AF2001" s="26"/>
      <c r="AG2001" s="26"/>
    </row>
    <row r="2002" spans="9:33" x14ac:dyDescent="0.3">
      <c r="I2002" s="26"/>
      <c r="J2002" s="26"/>
      <c r="K2002" s="26"/>
      <c r="L2002" s="26"/>
      <c r="M2002" s="24"/>
      <c r="N2002" s="26"/>
      <c r="O2002" s="26"/>
      <c r="AA2002" s="26"/>
      <c r="AB2002" s="26"/>
      <c r="AC2002" s="26"/>
      <c r="AD2002" s="26"/>
      <c r="AE2002" s="24"/>
      <c r="AF2002" s="26"/>
      <c r="AG2002" s="26"/>
    </row>
    <row r="2003" spans="9:33" x14ac:dyDescent="0.3">
      <c r="I2003" s="26"/>
      <c r="J2003" s="26"/>
      <c r="K2003" s="26"/>
      <c r="L2003" s="26"/>
      <c r="M2003" s="24"/>
      <c r="N2003" s="26"/>
      <c r="O2003" s="26"/>
      <c r="AA2003" s="26"/>
      <c r="AB2003" s="26"/>
      <c r="AC2003" s="26"/>
      <c r="AD2003" s="26"/>
      <c r="AE2003" s="24"/>
      <c r="AF2003" s="26"/>
      <c r="AG2003" s="26"/>
    </row>
    <row r="2004" spans="9:33" x14ac:dyDescent="0.3">
      <c r="I2004" s="26"/>
      <c r="J2004" s="26"/>
      <c r="K2004" s="26"/>
      <c r="L2004" s="26"/>
      <c r="M2004" s="24"/>
      <c r="N2004" s="26"/>
      <c r="O2004" s="26"/>
      <c r="AA2004" s="26"/>
      <c r="AB2004" s="26"/>
      <c r="AC2004" s="26"/>
      <c r="AD2004" s="26"/>
      <c r="AE2004" s="24"/>
      <c r="AF2004" s="26"/>
      <c r="AG2004" s="26"/>
    </row>
    <row r="2005" spans="9:33" x14ac:dyDescent="0.3">
      <c r="I2005" s="26"/>
      <c r="J2005" s="26"/>
      <c r="K2005" s="26"/>
      <c r="L2005" s="26"/>
      <c r="M2005" s="24"/>
      <c r="N2005" s="26"/>
      <c r="O2005" s="26"/>
      <c r="AA2005" s="26"/>
      <c r="AB2005" s="26"/>
      <c r="AC2005" s="26"/>
      <c r="AD2005" s="26"/>
      <c r="AE2005" s="24"/>
      <c r="AF2005" s="26"/>
      <c r="AG2005" s="26"/>
    </row>
    <row r="2006" spans="9:33" x14ac:dyDescent="0.3">
      <c r="I2006" s="26"/>
      <c r="J2006" s="26"/>
      <c r="K2006" s="26"/>
      <c r="L2006" s="26"/>
      <c r="M2006" s="24"/>
      <c r="N2006" s="26"/>
      <c r="O2006" s="26"/>
      <c r="AA2006" s="26"/>
      <c r="AB2006" s="26"/>
      <c r="AC2006" s="26"/>
      <c r="AD2006" s="26"/>
      <c r="AE2006" s="24"/>
      <c r="AF2006" s="26"/>
      <c r="AG2006" s="26"/>
    </row>
    <row r="2007" spans="9:33" x14ac:dyDescent="0.3">
      <c r="I2007" s="26"/>
      <c r="J2007" s="26"/>
      <c r="K2007" s="26"/>
      <c r="L2007" s="26"/>
      <c r="M2007" s="24"/>
      <c r="N2007" s="26"/>
      <c r="O2007" s="26"/>
      <c r="AA2007" s="26"/>
      <c r="AB2007" s="26"/>
      <c r="AC2007" s="26"/>
      <c r="AD2007" s="26"/>
      <c r="AE2007" s="24"/>
      <c r="AF2007" s="26"/>
      <c r="AG2007" s="26"/>
    </row>
    <row r="2008" spans="9:33" x14ac:dyDescent="0.3">
      <c r="I2008" s="26"/>
      <c r="J2008" s="26"/>
      <c r="K2008" s="26"/>
      <c r="L2008" s="26"/>
      <c r="M2008" s="24"/>
      <c r="N2008" s="26"/>
      <c r="O2008" s="26"/>
      <c r="AA2008" s="26"/>
      <c r="AB2008" s="26"/>
      <c r="AC2008" s="26"/>
      <c r="AD2008" s="26"/>
      <c r="AE2008" s="24"/>
      <c r="AF2008" s="26"/>
      <c r="AG2008" s="26"/>
    </row>
    <row r="2009" spans="9:33" x14ac:dyDescent="0.3">
      <c r="I2009" s="26"/>
      <c r="J2009" s="26"/>
      <c r="K2009" s="26"/>
      <c r="L2009" s="26"/>
      <c r="M2009" s="24"/>
      <c r="N2009" s="26"/>
      <c r="O2009" s="26"/>
      <c r="AA2009" s="26"/>
      <c r="AB2009" s="26"/>
      <c r="AC2009" s="26"/>
      <c r="AD2009" s="26"/>
      <c r="AE2009" s="24"/>
      <c r="AF2009" s="26"/>
      <c r="AG2009" s="26"/>
    </row>
    <row r="2010" spans="9:33" x14ac:dyDescent="0.3">
      <c r="I2010" s="26"/>
      <c r="J2010" s="26"/>
      <c r="K2010" s="26"/>
      <c r="L2010" s="26"/>
      <c r="M2010" s="24"/>
      <c r="N2010" s="26"/>
      <c r="O2010" s="26"/>
      <c r="AA2010" s="26"/>
      <c r="AB2010" s="26"/>
      <c r="AC2010" s="26"/>
      <c r="AD2010" s="26"/>
      <c r="AE2010" s="24"/>
      <c r="AF2010" s="26"/>
      <c r="AG2010" s="26"/>
    </row>
    <row r="2011" spans="9:33" x14ac:dyDescent="0.3">
      <c r="I2011" s="26"/>
      <c r="J2011" s="26"/>
      <c r="K2011" s="26"/>
      <c r="L2011" s="26"/>
      <c r="M2011" s="24"/>
      <c r="N2011" s="26"/>
      <c r="O2011" s="26"/>
      <c r="AA2011" s="26"/>
      <c r="AB2011" s="26"/>
      <c r="AC2011" s="26"/>
      <c r="AD2011" s="26"/>
      <c r="AE2011" s="24"/>
      <c r="AF2011" s="26"/>
      <c r="AG2011" s="26"/>
    </row>
    <row r="2012" spans="9:33" x14ac:dyDescent="0.3">
      <c r="I2012" s="26"/>
      <c r="J2012" s="26"/>
      <c r="K2012" s="26"/>
      <c r="L2012" s="26"/>
      <c r="M2012" s="24"/>
      <c r="N2012" s="26"/>
      <c r="O2012" s="26"/>
      <c r="AA2012" s="26"/>
      <c r="AB2012" s="26"/>
      <c r="AC2012" s="26"/>
      <c r="AD2012" s="26"/>
      <c r="AE2012" s="24"/>
      <c r="AF2012" s="26"/>
      <c r="AG2012" s="26"/>
    </row>
    <row r="2013" spans="9:33" x14ac:dyDescent="0.3">
      <c r="I2013" s="26"/>
      <c r="J2013" s="26"/>
      <c r="K2013" s="26"/>
      <c r="L2013" s="26"/>
      <c r="M2013" s="24"/>
      <c r="N2013" s="26"/>
      <c r="O2013" s="26"/>
      <c r="AA2013" s="26"/>
      <c r="AB2013" s="26"/>
      <c r="AC2013" s="26"/>
      <c r="AD2013" s="26"/>
      <c r="AE2013" s="24"/>
      <c r="AF2013" s="26"/>
      <c r="AG2013" s="26"/>
    </row>
    <row r="2014" spans="9:33" x14ac:dyDescent="0.3">
      <c r="I2014" s="26"/>
      <c r="J2014" s="26"/>
      <c r="K2014" s="26"/>
      <c r="L2014" s="26"/>
      <c r="M2014" s="24"/>
      <c r="N2014" s="26"/>
      <c r="O2014" s="26"/>
      <c r="AA2014" s="26"/>
      <c r="AB2014" s="26"/>
      <c r="AC2014" s="26"/>
      <c r="AD2014" s="26"/>
      <c r="AE2014" s="24"/>
      <c r="AF2014" s="26"/>
      <c r="AG2014" s="26"/>
    </row>
    <row r="2015" spans="9:33" x14ac:dyDescent="0.3">
      <c r="I2015" s="26"/>
      <c r="J2015" s="26"/>
      <c r="K2015" s="26"/>
      <c r="L2015" s="26"/>
      <c r="M2015" s="24"/>
      <c r="N2015" s="26"/>
      <c r="O2015" s="26"/>
      <c r="AA2015" s="26"/>
      <c r="AB2015" s="26"/>
      <c r="AC2015" s="26"/>
      <c r="AD2015" s="26"/>
      <c r="AE2015" s="24"/>
      <c r="AF2015" s="26"/>
      <c r="AG2015" s="26"/>
    </row>
    <row r="2016" spans="9:33" x14ac:dyDescent="0.3">
      <c r="I2016" s="26"/>
      <c r="J2016" s="26"/>
      <c r="K2016" s="26"/>
      <c r="L2016" s="26"/>
      <c r="M2016" s="24"/>
      <c r="N2016" s="26"/>
      <c r="O2016" s="26"/>
      <c r="AA2016" s="26"/>
      <c r="AB2016" s="26"/>
      <c r="AC2016" s="26"/>
      <c r="AD2016" s="26"/>
      <c r="AE2016" s="24"/>
      <c r="AF2016" s="26"/>
      <c r="AG2016" s="26"/>
    </row>
    <row r="2017" spans="9:33" x14ac:dyDescent="0.3">
      <c r="I2017" s="26"/>
      <c r="J2017" s="26"/>
      <c r="K2017" s="26"/>
      <c r="L2017" s="26"/>
      <c r="M2017" s="24"/>
      <c r="N2017" s="26"/>
      <c r="O2017" s="26"/>
      <c r="AA2017" s="26"/>
      <c r="AB2017" s="26"/>
      <c r="AC2017" s="26"/>
      <c r="AD2017" s="26"/>
      <c r="AE2017" s="24"/>
      <c r="AF2017" s="26"/>
      <c r="AG2017" s="26"/>
    </row>
    <row r="2018" spans="9:33" x14ac:dyDescent="0.3">
      <c r="I2018" s="26"/>
      <c r="J2018" s="26"/>
      <c r="K2018" s="26"/>
      <c r="L2018" s="26"/>
      <c r="M2018" s="24"/>
      <c r="N2018" s="26"/>
      <c r="O2018" s="26"/>
      <c r="AA2018" s="26"/>
      <c r="AB2018" s="26"/>
      <c r="AC2018" s="26"/>
      <c r="AD2018" s="26"/>
      <c r="AE2018" s="24"/>
      <c r="AF2018" s="26"/>
      <c r="AG2018" s="26"/>
    </row>
    <row r="2019" spans="9:33" x14ac:dyDescent="0.3">
      <c r="I2019" s="26"/>
      <c r="J2019" s="26"/>
      <c r="K2019" s="26"/>
      <c r="L2019" s="26"/>
      <c r="M2019" s="24"/>
      <c r="N2019" s="26"/>
      <c r="O2019" s="26"/>
      <c r="AA2019" s="26"/>
      <c r="AB2019" s="26"/>
      <c r="AC2019" s="26"/>
      <c r="AD2019" s="26"/>
      <c r="AE2019" s="24"/>
      <c r="AF2019" s="26"/>
      <c r="AG2019" s="26"/>
    </row>
    <row r="2020" spans="9:33" x14ac:dyDescent="0.3">
      <c r="I2020" s="26"/>
      <c r="J2020" s="26"/>
      <c r="K2020" s="26"/>
      <c r="L2020" s="26"/>
      <c r="M2020" s="24"/>
      <c r="N2020" s="26"/>
      <c r="O2020" s="26"/>
      <c r="AA2020" s="26"/>
      <c r="AB2020" s="26"/>
      <c r="AC2020" s="26"/>
      <c r="AD2020" s="26"/>
      <c r="AE2020" s="24"/>
      <c r="AF2020" s="26"/>
      <c r="AG2020" s="26"/>
    </row>
    <row r="2021" spans="9:33" x14ac:dyDescent="0.3">
      <c r="I2021" s="26"/>
      <c r="J2021" s="26"/>
      <c r="K2021" s="26"/>
      <c r="L2021" s="26"/>
      <c r="M2021" s="24"/>
      <c r="N2021" s="26"/>
      <c r="O2021" s="26"/>
      <c r="AA2021" s="26"/>
      <c r="AB2021" s="26"/>
      <c r="AC2021" s="26"/>
      <c r="AD2021" s="26"/>
      <c r="AE2021" s="24"/>
      <c r="AF2021" s="26"/>
      <c r="AG2021" s="26"/>
    </row>
    <row r="2022" spans="9:33" x14ac:dyDescent="0.3">
      <c r="I2022" s="26"/>
      <c r="J2022" s="26"/>
      <c r="K2022" s="26"/>
      <c r="L2022" s="26"/>
      <c r="M2022" s="24"/>
      <c r="N2022" s="26"/>
      <c r="O2022" s="26"/>
      <c r="AA2022" s="26"/>
      <c r="AB2022" s="26"/>
      <c r="AC2022" s="26"/>
      <c r="AD2022" s="26"/>
      <c r="AE2022" s="24"/>
      <c r="AF2022" s="26"/>
      <c r="AG2022" s="26"/>
    </row>
    <row r="2023" spans="9:33" x14ac:dyDescent="0.3">
      <c r="I2023" s="26"/>
      <c r="J2023" s="26"/>
      <c r="K2023" s="26"/>
      <c r="L2023" s="26"/>
      <c r="M2023" s="24"/>
      <c r="N2023" s="26"/>
      <c r="O2023" s="26"/>
      <c r="AA2023" s="26"/>
      <c r="AB2023" s="26"/>
      <c r="AC2023" s="26"/>
      <c r="AD2023" s="26"/>
      <c r="AE2023" s="24"/>
      <c r="AF2023" s="26"/>
      <c r="AG2023" s="26"/>
    </row>
    <row r="2024" spans="9:33" x14ac:dyDescent="0.3">
      <c r="I2024" s="26"/>
      <c r="J2024" s="26"/>
      <c r="K2024" s="26"/>
      <c r="L2024" s="26"/>
      <c r="M2024" s="24"/>
      <c r="N2024" s="26"/>
      <c r="O2024" s="26"/>
      <c r="AA2024" s="26"/>
      <c r="AB2024" s="26"/>
      <c r="AC2024" s="26"/>
      <c r="AD2024" s="26"/>
      <c r="AE2024" s="24"/>
      <c r="AF2024" s="26"/>
      <c r="AG2024" s="26"/>
    </row>
    <row r="2025" spans="9:33" x14ac:dyDescent="0.3">
      <c r="I2025" s="26"/>
      <c r="J2025" s="26"/>
      <c r="K2025" s="26"/>
      <c r="L2025" s="26"/>
      <c r="M2025" s="24"/>
      <c r="N2025" s="26"/>
      <c r="O2025" s="26"/>
      <c r="AA2025" s="26"/>
      <c r="AB2025" s="26"/>
      <c r="AC2025" s="26"/>
      <c r="AD2025" s="26"/>
      <c r="AE2025" s="24"/>
      <c r="AF2025" s="26"/>
      <c r="AG2025" s="26"/>
    </row>
    <row r="2026" spans="9:33" x14ac:dyDescent="0.3">
      <c r="I2026" s="26"/>
      <c r="J2026" s="26"/>
      <c r="K2026" s="26"/>
      <c r="L2026" s="26"/>
      <c r="M2026" s="24"/>
      <c r="N2026" s="26"/>
      <c r="O2026" s="26"/>
      <c r="AA2026" s="26"/>
      <c r="AB2026" s="26"/>
      <c r="AC2026" s="26"/>
      <c r="AD2026" s="26"/>
      <c r="AE2026" s="24"/>
      <c r="AF2026" s="26"/>
      <c r="AG2026" s="26"/>
    </row>
    <row r="2027" spans="9:33" x14ac:dyDescent="0.3">
      <c r="I2027" s="26"/>
      <c r="J2027" s="26"/>
      <c r="K2027" s="26"/>
      <c r="L2027" s="26"/>
      <c r="M2027" s="24"/>
      <c r="N2027" s="26"/>
      <c r="O2027" s="26"/>
      <c r="AA2027" s="26"/>
      <c r="AB2027" s="26"/>
      <c r="AC2027" s="26"/>
      <c r="AD2027" s="26"/>
      <c r="AE2027" s="24"/>
      <c r="AF2027" s="26"/>
      <c r="AG2027" s="26"/>
    </row>
    <row r="2028" spans="9:33" x14ac:dyDescent="0.3">
      <c r="I2028" s="26"/>
      <c r="J2028" s="26"/>
      <c r="K2028" s="26"/>
      <c r="L2028" s="26"/>
      <c r="M2028" s="24"/>
      <c r="N2028" s="26"/>
      <c r="O2028" s="26"/>
      <c r="AA2028" s="26"/>
      <c r="AB2028" s="26"/>
      <c r="AC2028" s="26"/>
      <c r="AD2028" s="26"/>
      <c r="AE2028" s="24"/>
      <c r="AF2028" s="26"/>
      <c r="AG2028" s="26"/>
    </row>
    <row r="2029" spans="9:33" x14ac:dyDescent="0.3">
      <c r="I2029" s="26"/>
      <c r="J2029" s="26"/>
      <c r="K2029" s="26"/>
      <c r="L2029" s="26"/>
      <c r="M2029" s="24"/>
      <c r="N2029" s="26"/>
      <c r="O2029" s="26"/>
      <c r="AA2029" s="26"/>
      <c r="AB2029" s="26"/>
      <c r="AC2029" s="26"/>
      <c r="AD2029" s="26"/>
      <c r="AE2029" s="24"/>
      <c r="AF2029" s="26"/>
      <c r="AG2029" s="26"/>
    </row>
    <row r="2030" spans="9:33" x14ac:dyDescent="0.3">
      <c r="I2030" s="26"/>
      <c r="J2030" s="26"/>
      <c r="K2030" s="26"/>
      <c r="L2030" s="26"/>
      <c r="M2030" s="24"/>
      <c r="N2030" s="26"/>
      <c r="O2030" s="26"/>
      <c r="AA2030" s="26"/>
      <c r="AB2030" s="26"/>
      <c r="AC2030" s="26"/>
      <c r="AD2030" s="26"/>
      <c r="AE2030" s="24"/>
      <c r="AF2030" s="26"/>
      <c r="AG2030" s="26"/>
    </row>
    <row r="2031" spans="9:33" x14ac:dyDescent="0.3">
      <c r="I2031" s="26"/>
      <c r="J2031" s="26"/>
      <c r="K2031" s="26"/>
      <c r="L2031" s="26"/>
      <c r="M2031" s="24"/>
      <c r="N2031" s="26"/>
      <c r="O2031" s="26"/>
      <c r="AA2031" s="26"/>
      <c r="AB2031" s="26"/>
      <c r="AC2031" s="26"/>
      <c r="AD2031" s="26"/>
      <c r="AE2031" s="24"/>
      <c r="AF2031" s="26"/>
      <c r="AG2031" s="26"/>
    </row>
    <row r="2032" spans="9:33" x14ac:dyDescent="0.3">
      <c r="I2032" s="26"/>
      <c r="J2032" s="26"/>
      <c r="K2032" s="26"/>
      <c r="L2032" s="26"/>
      <c r="M2032" s="24"/>
      <c r="N2032" s="26"/>
      <c r="O2032" s="26"/>
      <c r="AA2032" s="26"/>
      <c r="AB2032" s="26"/>
      <c r="AC2032" s="26"/>
      <c r="AD2032" s="26"/>
      <c r="AE2032" s="24"/>
      <c r="AF2032" s="26"/>
      <c r="AG2032" s="26"/>
    </row>
    <row r="2033" spans="9:33" x14ac:dyDescent="0.3">
      <c r="I2033" s="26"/>
      <c r="J2033" s="26"/>
      <c r="K2033" s="26"/>
      <c r="L2033" s="26"/>
      <c r="M2033" s="24"/>
      <c r="N2033" s="26"/>
      <c r="O2033" s="26"/>
      <c r="AA2033" s="26"/>
      <c r="AB2033" s="26"/>
      <c r="AC2033" s="26"/>
      <c r="AD2033" s="26"/>
      <c r="AE2033" s="24"/>
      <c r="AF2033" s="26"/>
      <c r="AG2033" s="26"/>
    </row>
    <row r="2034" spans="9:33" x14ac:dyDescent="0.3">
      <c r="I2034" s="26"/>
      <c r="J2034" s="26"/>
      <c r="K2034" s="26"/>
      <c r="L2034" s="26"/>
      <c r="M2034" s="24"/>
      <c r="N2034" s="26"/>
      <c r="O2034" s="26"/>
      <c r="AA2034" s="26"/>
      <c r="AB2034" s="26"/>
      <c r="AC2034" s="26"/>
      <c r="AD2034" s="26"/>
      <c r="AE2034" s="24"/>
      <c r="AF2034" s="26"/>
      <c r="AG2034" s="26"/>
    </row>
    <row r="2035" spans="9:33" x14ac:dyDescent="0.3">
      <c r="I2035" s="26"/>
      <c r="J2035" s="26"/>
      <c r="K2035" s="26"/>
      <c r="L2035" s="26"/>
      <c r="M2035" s="24"/>
      <c r="N2035" s="26"/>
      <c r="O2035" s="26"/>
      <c r="AA2035" s="26"/>
      <c r="AB2035" s="26"/>
      <c r="AC2035" s="26"/>
      <c r="AD2035" s="26"/>
      <c r="AE2035" s="24"/>
      <c r="AF2035" s="26"/>
      <c r="AG2035" s="26"/>
    </row>
    <row r="2036" spans="9:33" x14ac:dyDescent="0.3">
      <c r="I2036" s="26"/>
      <c r="J2036" s="26"/>
      <c r="K2036" s="26"/>
      <c r="L2036" s="26"/>
      <c r="M2036" s="24"/>
      <c r="N2036" s="26"/>
      <c r="O2036" s="26"/>
      <c r="AA2036" s="26"/>
      <c r="AB2036" s="26"/>
      <c r="AC2036" s="26"/>
      <c r="AD2036" s="26"/>
      <c r="AE2036" s="24"/>
      <c r="AF2036" s="26"/>
      <c r="AG2036" s="26"/>
    </row>
    <row r="2037" spans="9:33" x14ac:dyDescent="0.3">
      <c r="I2037" s="26"/>
      <c r="J2037" s="26"/>
      <c r="K2037" s="26"/>
      <c r="L2037" s="26"/>
      <c r="M2037" s="24"/>
      <c r="N2037" s="26"/>
      <c r="O2037" s="26"/>
      <c r="AA2037" s="26"/>
      <c r="AB2037" s="26"/>
      <c r="AC2037" s="26"/>
      <c r="AD2037" s="26"/>
      <c r="AE2037" s="24"/>
      <c r="AF2037" s="26"/>
      <c r="AG2037" s="26"/>
    </row>
    <row r="2038" spans="9:33" x14ac:dyDescent="0.3">
      <c r="I2038" s="26"/>
      <c r="J2038" s="26"/>
      <c r="K2038" s="26"/>
      <c r="L2038" s="26"/>
      <c r="M2038" s="24"/>
      <c r="N2038" s="26"/>
      <c r="O2038" s="26"/>
      <c r="AA2038" s="26"/>
      <c r="AB2038" s="26"/>
      <c r="AC2038" s="26"/>
      <c r="AD2038" s="26"/>
      <c r="AE2038" s="24"/>
      <c r="AF2038" s="26"/>
      <c r="AG2038" s="26"/>
    </row>
    <row r="2039" spans="9:33" x14ac:dyDescent="0.3">
      <c r="I2039" s="26"/>
      <c r="J2039" s="26"/>
      <c r="K2039" s="26"/>
      <c r="L2039" s="26"/>
      <c r="M2039" s="24"/>
      <c r="N2039" s="26"/>
      <c r="O2039" s="26"/>
      <c r="AA2039" s="26"/>
      <c r="AB2039" s="26"/>
      <c r="AC2039" s="26"/>
      <c r="AD2039" s="26"/>
      <c r="AE2039" s="24"/>
      <c r="AF2039" s="26"/>
      <c r="AG2039" s="26"/>
    </row>
    <row r="2040" spans="9:33" x14ac:dyDescent="0.3">
      <c r="I2040" s="26"/>
      <c r="J2040" s="26"/>
      <c r="K2040" s="26"/>
      <c r="L2040" s="26"/>
      <c r="M2040" s="24"/>
      <c r="N2040" s="26"/>
      <c r="O2040" s="26"/>
      <c r="AA2040" s="26"/>
      <c r="AB2040" s="26"/>
      <c r="AC2040" s="26"/>
      <c r="AD2040" s="26"/>
      <c r="AE2040" s="24"/>
      <c r="AF2040" s="26"/>
      <c r="AG2040" s="26"/>
    </row>
    <row r="2041" spans="9:33" x14ac:dyDescent="0.3">
      <c r="I2041" s="26"/>
      <c r="J2041" s="26"/>
      <c r="K2041" s="26"/>
      <c r="L2041" s="26"/>
      <c r="M2041" s="24"/>
      <c r="N2041" s="26"/>
      <c r="O2041" s="26"/>
      <c r="AA2041" s="26"/>
      <c r="AB2041" s="26"/>
      <c r="AC2041" s="26"/>
      <c r="AD2041" s="26"/>
      <c r="AE2041" s="24"/>
      <c r="AF2041" s="26"/>
      <c r="AG2041" s="26"/>
    </row>
    <row r="2042" spans="9:33" x14ac:dyDescent="0.3">
      <c r="I2042" s="26"/>
      <c r="J2042" s="26"/>
      <c r="K2042" s="26"/>
      <c r="L2042" s="26"/>
      <c r="M2042" s="24"/>
      <c r="N2042" s="26"/>
      <c r="O2042" s="26"/>
      <c r="AA2042" s="26"/>
      <c r="AB2042" s="26"/>
      <c r="AC2042" s="26"/>
      <c r="AD2042" s="26"/>
      <c r="AE2042" s="24"/>
      <c r="AF2042" s="26"/>
      <c r="AG2042" s="26"/>
    </row>
    <row r="2043" spans="9:33" x14ac:dyDescent="0.3">
      <c r="I2043" s="26"/>
      <c r="J2043" s="26"/>
      <c r="K2043" s="26"/>
      <c r="L2043" s="26"/>
      <c r="M2043" s="24"/>
      <c r="N2043" s="26"/>
      <c r="O2043" s="26"/>
      <c r="AA2043" s="26"/>
      <c r="AB2043" s="26"/>
      <c r="AC2043" s="26"/>
      <c r="AD2043" s="26"/>
      <c r="AE2043" s="24"/>
      <c r="AF2043" s="26"/>
      <c r="AG2043" s="26"/>
    </row>
    <row r="2044" spans="9:33" x14ac:dyDescent="0.3">
      <c r="I2044" s="26"/>
      <c r="J2044" s="26"/>
      <c r="K2044" s="26"/>
      <c r="L2044" s="26"/>
      <c r="M2044" s="24"/>
      <c r="N2044" s="26"/>
      <c r="O2044" s="26"/>
      <c r="AA2044" s="26"/>
      <c r="AB2044" s="26"/>
      <c r="AC2044" s="26"/>
      <c r="AD2044" s="26"/>
      <c r="AE2044" s="24"/>
      <c r="AF2044" s="26"/>
      <c r="AG2044" s="26"/>
    </row>
    <row r="2045" spans="9:33" x14ac:dyDescent="0.3">
      <c r="I2045" s="26"/>
      <c r="J2045" s="26"/>
      <c r="K2045" s="26"/>
      <c r="L2045" s="26"/>
      <c r="M2045" s="24"/>
      <c r="N2045" s="26"/>
      <c r="O2045" s="26"/>
      <c r="AA2045" s="26"/>
      <c r="AB2045" s="26"/>
      <c r="AC2045" s="26"/>
      <c r="AD2045" s="26"/>
      <c r="AE2045" s="24"/>
      <c r="AF2045" s="26"/>
      <c r="AG2045" s="26"/>
    </row>
    <row r="2046" spans="9:33" x14ac:dyDescent="0.3">
      <c r="I2046" s="26"/>
      <c r="J2046" s="26"/>
      <c r="K2046" s="26"/>
      <c r="L2046" s="26"/>
      <c r="M2046" s="24"/>
      <c r="N2046" s="26"/>
      <c r="O2046" s="26"/>
      <c r="AA2046" s="26"/>
      <c r="AB2046" s="26"/>
      <c r="AC2046" s="26"/>
      <c r="AD2046" s="26"/>
      <c r="AE2046" s="24"/>
      <c r="AF2046" s="26"/>
      <c r="AG2046" s="26"/>
    </row>
    <row r="2047" spans="9:33" x14ac:dyDescent="0.3">
      <c r="I2047" s="26"/>
      <c r="J2047" s="26"/>
      <c r="K2047" s="26"/>
      <c r="L2047" s="26"/>
      <c r="M2047" s="24"/>
      <c r="N2047" s="26"/>
      <c r="O2047" s="26"/>
      <c r="AA2047" s="26"/>
      <c r="AB2047" s="26"/>
      <c r="AC2047" s="26"/>
      <c r="AD2047" s="26"/>
      <c r="AE2047" s="24"/>
      <c r="AF2047" s="26"/>
      <c r="AG2047" s="26"/>
    </row>
    <row r="2048" spans="9:33" x14ac:dyDescent="0.3">
      <c r="I2048" s="26"/>
      <c r="J2048" s="26"/>
      <c r="K2048" s="26"/>
      <c r="L2048" s="26"/>
      <c r="M2048" s="24"/>
      <c r="N2048" s="26"/>
      <c r="O2048" s="26"/>
      <c r="AA2048" s="26"/>
      <c r="AB2048" s="26"/>
      <c r="AC2048" s="26"/>
      <c r="AD2048" s="26"/>
      <c r="AE2048" s="24"/>
      <c r="AF2048" s="26"/>
      <c r="AG2048" s="26"/>
    </row>
    <row r="2049" spans="9:33" x14ac:dyDescent="0.3">
      <c r="I2049" s="26"/>
      <c r="J2049" s="26"/>
      <c r="K2049" s="26"/>
      <c r="L2049" s="26"/>
      <c r="M2049" s="24"/>
      <c r="N2049" s="26"/>
      <c r="O2049" s="26"/>
      <c r="AA2049" s="26"/>
      <c r="AB2049" s="26"/>
      <c r="AC2049" s="26"/>
      <c r="AD2049" s="26"/>
      <c r="AE2049" s="24"/>
      <c r="AF2049" s="26"/>
      <c r="AG2049" s="26"/>
    </row>
    <row r="2050" spans="9:33" x14ac:dyDescent="0.3">
      <c r="I2050" s="26"/>
      <c r="J2050" s="26"/>
      <c r="K2050" s="26"/>
      <c r="L2050" s="26"/>
      <c r="M2050" s="24"/>
      <c r="N2050" s="26"/>
      <c r="O2050" s="26"/>
      <c r="AA2050" s="26"/>
      <c r="AB2050" s="26"/>
      <c r="AC2050" s="26"/>
      <c r="AD2050" s="26"/>
      <c r="AE2050" s="24"/>
      <c r="AF2050" s="26"/>
      <c r="AG2050" s="26"/>
    </row>
    <row r="2051" spans="9:33" x14ac:dyDescent="0.3">
      <c r="I2051" s="26"/>
      <c r="J2051" s="26"/>
      <c r="K2051" s="26"/>
      <c r="L2051" s="26"/>
      <c r="M2051" s="24"/>
      <c r="N2051" s="26"/>
      <c r="O2051" s="26"/>
      <c r="AA2051" s="26"/>
      <c r="AB2051" s="26"/>
      <c r="AC2051" s="26"/>
      <c r="AD2051" s="26"/>
      <c r="AE2051" s="24"/>
      <c r="AF2051" s="26"/>
      <c r="AG2051" s="26"/>
    </row>
    <row r="2052" spans="9:33" x14ac:dyDescent="0.3">
      <c r="I2052" s="26"/>
      <c r="J2052" s="26"/>
      <c r="K2052" s="26"/>
      <c r="L2052" s="26"/>
      <c r="M2052" s="24"/>
      <c r="N2052" s="26"/>
      <c r="O2052" s="26"/>
      <c r="AA2052" s="26"/>
      <c r="AB2052" s="26"/>
      <c r="AC2052" s="26"/>
      <c r="AD2052" s="26"/>
      <c r="AE2052" s="24"/>
      <c r="AF2052" s="26"/>
      <c r="AG2052" s="26"/>
    </row>
    <row r="2053" spans="9:33" x14ac:dyDescent="0.3">
      <c r="I2053" s="26"/>
      <c r="J2053" s="26"/>
      <c r="K2053" s="26"/>
      <c r="L2053" s="26"/>
      <c r="M2053" s="24"/>
      <c r="N2053" s="26"/>
      <c r="O2053" s="26"/>
      <c r="AA2053" s="26"/>
      <c r="AB2053" s="26"/>
      <c r="AC2053" s="26"/>
      <c r="AD2053" s="26"/>
      <c r="AE2053" s="24"/>
      <c r="AF2053" s="26"/>
      <c r="AG2053" s="26"/>
    </row>
    <row r="2054" spans="9:33" x14ac:dyDescent="0.3">
      <c r="I2054" s="26"/>
      <c r="J2054" s="26"/>
      <c r="K2054" s="26"/>
      <c r="L2054" s="26"/>
      <c r="M2054" s="24"/>
      <c r="N2054" s="26"/>
      <c r="O2054" s="26"/>
      <c r="AA2054" s="26"/>
      <c r="AB2054" s="26"/>
      <c r="AC2054" s="26"/>
      <c r="AD2054" s="26"/>
      <c r="AE2054" s="24"/>
      <c r="AF2054" s="26"/>
      <c r="AG2054" s="26"/>
    </row>
    <row r="2055" spans="9:33" x14ac:dyDescent="0.3">
      <c r="I2055" s="26"/>
      <c r="J2055" s="26"/>
      <c r="K2055" s="26"/>
      <c r="L2055" s="26"/>
      <c r="M2055" s="24"/>
      <c r="N2055" s="26"/>
      <c r="O2055" s="26"/>
      <c r="AA2055" s="26"/>
      <c r="AB2055" s="26"/>
      <c r="AC2055" s="26"/>
      <c r="AD2055" s="26"/>
      <c r="AE2055" s="24"/>
      <c r="AF2055" s="26"/>
      <c r="AG2055" s="26"/>
    </row>
    <row r="2056" spans="9:33" x14ac:dyDescent="0.3">
      <c r="I2056" s="26"/>
      <c r="J2056" s="26"/>
      <c r="K2056" s="26"/>
      <c r="L2056" s="26"/>
      <c r="M2056" s="24"/>
      <c r="N2056" s="26"/>
      <c r="O2056" s="26"/>
      <c r="AA2056" s="26"/>
      <c r="AB2056" s="26"/>
      <c r="AC2056" s="26"/>
      <c r="AD2056" s="26"/>
      <c r="AE2056" s="24"/>
      <c r="AF2056" s="26"/>
      <c r="AG2056" s="26"/>
    </row>
    <row r="2057" spans="9:33" x14ac:dyDescent="0.3">
      <c r="I2057" s="26"/>
      <c r="J2057" s="26"/>
      <c r="K2057" s="26"/>
      <c r="L2057" s="26"/>
      <c r="M2057" s="24"/>
      <c r="N2057" s="26"/>
      <c r="O2057" s="26"/>
      <c r="AA2057" s="26"/>
      <c r="AB2057" s="26"/>
      <c r="AC2057" s="26"/>
      <c r="AD2057" s="26"/>
      <c r="AE2057" s="24"/>
      <c r="AF2057" s="26"/>
      <c r="AG2057" s="26"/>
    </row>
    <row r="2058" spans="9:33" x14ac:dyDescent="0.3">
      <c r="I2058" s="26"/>
      <c r="J2058" s="26"/>
      <c r="K2058" s="26"/>
      <c r="L2058" s="26"/>
      <c r="M2058" s="24"/>
      <c r="N2058" s="26"/>
      <c r="O2058" s="26"/>
      <c r="AA2058" s="26"/>
      <c r="AB2058" s="26"/>
      <c r="AC2058" s="26"/>
      <c r="AD2058" s="26"/>
      <c r="AE2058" s="24"/>
      <c r="AF2058" s="26"/>
      <c r="AG2058" s="26"/>
    </row>
    <row r="2059" spans="9:33" x14ac:dyDescent="0.3">
      <c r="I2059" s="26"/>
      <c r="J2059" s="26"/>
      <c r="K2059" s="26"/>
      <c r="L2059" s="26"/>
      <c r="M2059" s="24"/>
      <c r="N2059" s="26"/>
      <c r="O2059" s="26"/>
      <c r="AA2059" s="26"/>
      <c r="AB2059" s="26"/>
      <c r="AC2059" s="26"/>
      <c r="AD2059" s="26"/>
      <c r="AE2059" s="24"/>
      <c r="AF2059" s="26"/>
      <c r="AG2059" s="26"/>
    </row>
    <row r="2060" spans="9:33" x14ac:dyDescent="0.3">
      <c r="I2060" s="26"/>
      <c r="J2060" s="26"/>
      <c r="K2060" s="26"/>
      <c r="L2060" s="26"/>
      <c r="M2060" s="24"/>
      <c r="N2060" s="26"/>
      <c r="O2060" s="26"/>
      <c r="AA2060" s="26"/>
      <c r="AB2060" s="26"/>
      <c r="AC2060" s="26"/>
      <c r="AD2060" s="26"/>
      <c r="AE2060" s="24"/>
      <c r="AF2060" s="26"/>
      <c r="AG2060" s="26"/>
    </row>
    <row r="2061" spans="9:33" x14ac:dyDescent="0.3">
      <c r="I2061" s="26"/>
      <c r="J2061" s="26"/>
      <c r="K2061" s="26"/>
      <c r="L2061" s="26"/>
      <c r="M2061" s="24"/>
      <c r="N2061" s="26"/>
      <c r="O2061" s="26"/>
      <c r="AA2061" s="26"/>
      <c r="AB2061" s="26"/>
      <c r="AC2061" s="26"/>
      <c r="AD2061" s="26"/>
      <c r="AE2061" s="24"/>
      <c r="AF2061" s="26"/>
      <c r="AG2061" s="26"/>
    </row>
    <row r="2062" spans="9:33" x14ac:dyDescent="0.3">
      <c r="I2062" s="26"/>
      <c r="J2062" s="26"/>
      <c r="K2062" s="26"/>
      <c r="L2062" s="26"/>
      <c r="M2062" s="24"/>
      <c r="N2062" s="26"/>
      <c r="O2062" s="26"/>
      <c r="AA2062" s="26"/>
      <c r="AB2062" s="26"/>
      <c r="AC2062" s="26"/>
      <c r="AD2062" s="26"/>
      <c r="AE2062" s="24"/>
      <c r="AF2062" s="26"/>
      <c r="AG2062" s="26"/>
    </row>
    <row r="2063" spans="9:33" x14ac:dyDescent="0.3">
      <c r="I2063" s="26"/>
      <c r="J2063" s="26"/>
      <c r="K2063" s="26"/>
      <c r="L2063" s="26"/>
      <c r="M2063" s="24"/>
      <c r="N2063" s="26"/>
      <c r="O2063" s="26"/>
      <c r="AA2063" s="26"/>
      <c r="AB2063" s="26"/>
      <c r="AC2063" s="26"/>
      <c r="AD2063" s="26"/>
      <c r="AE2063" s="24"/>
      <c r="AF2063" s="26"/>
      <c r="AG2063" s="26"/>
    </row>
    <row r="2064" spans="9:33" x14ac:dyDescent="0.3">
      <c r="I2064" s="26"/>
      <c r="J2064" s="26"/>
      <c r="K2064" s="26"/>
      <c r="L2064" s="26"/>
      <c r="M2064" s="24"/>
      <c r="N2064" s="26"/>
      <c r="O2064" s="26"/>
      <c r="AA2064" s="26"/>
      <c r="AB2064" s="26"/>
      <c r="AC2064" s="26"/>
      <c r="AD2064" s="26"/>
      <c r="AE2064" s="24"/>
      <c r="AF2064" s="26"/>
      <c r="AG2064" s="26"/>
    </row>
    <row r="2065" spans="9:33" x14ac:dyDescent="0.3">
      <c r="I2065" s="26"/>
      <c r="J2065" s="26"/>
      <c r="K2065" s="26"/>
      <c r="L2065" s="26"/>
      <c r="M2065" s="24"/>
      <c r="N2065" s="26"/>
      <c r="O2065" s="26"/>
      <c r="AA2065" s="26"/>
      <c r="AB2065" s="26"/>
      <c r="AC2065" s="26"/>
      <c r="AD2065" s="26"/>
      <c r="AE2065" s="24"/>
      <c r="AF2065" s="26"/>
      <c r="AG2065" s="26"/>
    </row>
    <row r="2066" spans="9:33" x14ac:dyDescent="0.3">
      <c r="I2066" s="26"/>
      <c r="J2066" s="26"/>
      <c r="K2066" s="26"/>
      <c r="L2066" s="26"/>
      <c r="M2066" s="24"/>
      <c r="N2066" s="26"/>
      <c r="O2066" s="26"/>
      <c r="AA2066" s="26"/>
      <c r="AB2066" s="26"/>
      <c r="AC2066" s="26"/>
      <c r="AD2066" s="26"/>
      <c r="AE2066" s="24"/>
      <c r="AF2066" s="26"/>
      <c r="AG2066" s="26"/>
    </row>
    <row r="2067" spans="9:33" x14ac:dyDescent="0.3">
      <c r="I2067" s="26"/>
      <c r="J2067" s="26"/>
      <c r="K2067" s="26"/>
      <c r="L2067" s="26"/>
      <c r="M2067" s="24"/>
      <c r="N2067" s="26"/>
      <c r="O2067" s="26"/>
      <c r="AA2067" s="26"/>
      <c r="AB2067" s="26"/>
      <c r="AC2067" s="26"/>
      <c r="AD2067" s="26"/>
      <c r="AE2067" s="24"/>
      <c r="AF2067" s="26"/>
      <c r="AG2067" s="26"/>
    </row>
    <row r="2068" spans="9:33" x14ac:dyDescent="0.3">
      <c r="I2068" s="26"/>
      <c r="J2068" s="26"/>
      <c r="K2068" s="26"/>
      <c r="L2068" s="26"/>
      <c r="M2068" s="24"/>
      <c r="N2068" s="26"/>
      <c r="O2068" s="26"/>
      <c r="AA2068" s="26"/>
      <c r="AB2068" s="26"/>
      <c r="AC2068" s="26"/>
      <c r="AD2068" s="26"/>
      <c r="AE2068" s="24"/>
      <c r="AF2068" s="26"/>
      <c r="AG2068" s="26"/>
    </row>
    <row r="2069" spans="9:33" x14ac:dyDescent="0.3">
      <c r="I2069" s="26"/>
      <c r="J2069" s="26"/>
      <c r="K2069" s="26"/>
      <c r="L2069" s="26"/>
      <c r="M2069" s="24"/>
      <c r="N2069" s="26"/>
      <c r="O2069" s="26"/>
      <c r="AA2069" s="26"/>
      <c r="AB2069" s="26"/>
      <c r="AC2069" s="26"/>
      <c r="AD2069" s="26"/>
      <c r="AE2069" s="24"/>
      <c r="AF2069" s="26"/>
      <c r="AG2069" s="26"/>
    </row>
    <row r="2070" spans="9:33" x14ac:dyDescent="0.3">
      <c r="I2070" s="26"/>
      <c r="J2070" s="26"/>
      <c r="K2070" s="26"/>
      <c r="L2070" s="26"/>
      <c r="M2070" s="24"/>
      <c r="N2070" s="26"/>
      <c r="O2070" s="26"/>
      <c r="AA2070" s="26"/>
      <c r="AB2070" s="26"/>
      <c r="AC2070" s="26"/>
      <c r="AD2070" s="26"/>
      <c r="AE2070" s="24"/>
      <c r="AF2070" s="26"/>
      <c r="AG2070" s="26"/>
    </row>
    <row r="2071" spans="9:33" x14ac:dyDescent="0.3">
      <c r="I2071" s="26"/>
      <c r="J2071" s="26"/>
      <c r="K2071" s="26"/>
      <c r="L2071" s="26"/>
      <c r="M2071" s="24"/>
      <c r="N2071" s="26"/>
      <c r="O2071" s="26"/>
      <c r="AA2071" s="26"/>
      <c r="AB2071" s="26"/>
      <c r="AC2071" s="26"/>
      <c r="AD2071" s="26"/>
      <c r="AE2071" s="24"/>
      <c r="AF2071" s="26"/>
      <c r="AG2071" s="26"/>
    </row>
    <row r="2072" spans="9:33" x14ac:dyDescent="0.3">
      <c r="I2072" s="26"/>
      <c r="J2072" s="26"/>
      <c r="K2072" s="26"/>
      <c r="L2072" s="26"/>
      <c r="M2072" s="24"/>
      <c r="N2072" s="26"/>
      <c r="O2072" s="26"/>
      <c r="AA2072" s="26"/>
      <c r="AB2072" s="26"/>
      <c r="AC2072" s="26"/>
      <c r="AD2072" s="26"/>
      <c r="AE2072" s="24"/>
      <c r="AF2072" s="26"/>
      <c r="AG2072" s="26"/>
    </row>
    <row r="2073" spans="9:33" x14ac:dyDescent="0.3">
      <c r="I2073" s="26"/>
      <c r="J2073" s="26"/>
      <c r="K2073" s="26"/>
      <c r="L2073" s="26"/>
      <c r="M2073" s="24"/>
      <c r="N2073" s="26"/>
      <c r="O2073" s="26"/>
      <c r="AA2073" s="26"/>
      <c r="AB2073" s="26"/>
      <c r="AC2073" s="26"/>
      <c r="AD2073" s="26"/>
      <c r="AE2073" s="24"/>
      <c r="AF2073" s="26"/>
      <c r="AG2073" s="26"/>
    </row>
    <row r="2074" spans="9:33" x14ac:dyDescent="0.3">
      <c r="I2074" s="26"/>
      <c r="J2074" s="26"/>
      <c r="K2074" s="26"/>
      <c r="L2074" s="26"/>
      <c r="M2074" s="24"/>
      <c r="N2074" s="26"/>
      <c r="O2074" s="26"/>
      <c r="AA2074" s="26"/>
      <c r="AB2074" s="26"/>
      <c r="AC2074" s="26"/>
      <c r="AD2074" s="26"/>
      <c r="AE2074" s="24"/>
      <c r="AF2074" s="26"/>
      <c r="AG2074" s="26"/>
    </row>
    <row r="2075" spans="9:33" x14ac:dyDescent="0.3">
      <c r="I2075" s="26"/>
      <c r="J2075" s="26"/>
      <c r="K2075" s="26"/>
      <c r="L2075" s="26"/>
      <c r="M2075" s="24"/>
      <c r="N2075" s="26"/>
      <c r="O2075" s="26"/>
      <c r="AA2075" s="26"/>
      <c r="AB2075" s="26"/>
      <c r="AC2075" s="26"/>
      <c r="AD2075" s="26"/>
      <c r="AE2075" s="24"/>
      <c r="AF2075" s="26"/>
      <c r="AG2075" s="26"/>
    </row>
    <row r="2076" spans="9:33" x14ac:dyDescent="0.3">
      <c r="I2076" s="26"/>
      <c r="J2076" s="26"/>
      <c r="K2076" s="26"/>
      <c r="L2076" s="26"/>
      <c r="M2076" s="24"/>
      <c r="N2076" s="26"/>
      <c r="O2076" s="26"/>
      <c r="AA2076" s="26"/>
      <c r="AB2076" s="26"/>
      <c r="AC2076" s="26"/>
      <c r="AD2076" s="26"/>
      <c r="AE2076" s="24"/>
      <c r="AF2076" s="26"/>
      <c r="AG2076" s="26"/>
    </row>
    <row r="2077" spans="9:33" x14ac:dyDescent="0.3">
      <c r="I2077" s="26"/>
      <c r="J2077" s="26"/>
      <c r="K2077" s="26"/>
      <c r="L2077" s="26"/>
      <c r="M2077" s="24"/>
      <c r="N2077" s="26"/>
      <c r="O2077" s="26"/>
      <c r="AA2077" s="26"/>
      <c r="AB2077" s="26"/>
      <c r="AC2077" s="26"/>
      <c r="AD2077" s="26"/>
      <c r="AE2077" s="24"/>
      <c r="AF2077" s="26"/>
      <c r="AG2077" s="26"/>
    </row>
    <row r="2078" spans="9:33" x14ac:dyDescent="0.3">
      <c r="I2078" s="26"/>
      <c r="J2078" s="26"/>
      <c r="K2078" s="26"/>
      <c r="L2078" s="26"/>
      <c r="M2078" s="24"/>
      <c r="N2078" s="26"/>
      <c r="O2078" s="26"/>
      <c r="AA2078" s="26"/>
      <c r="AB2078" s="26"/>
      <c r="AC2078" s="26"/>
      <c r="AD2078" s="26"/>
      <c r="AE2078" s="24"/>
      <c r="AF2078" s="26"/>
      <c r="AG2078" s="26"/>
    </row>
    <row r="2079" spans="9:33" x14ac:dyDescent="0.3">
      <c r="I2079" s="26"/>
      <c r="J2079" s="26"/>
      <c r="K2079" s="26"/>
      <c r="L2079" s="26"/>
      <c r="M2079" s="24"/>
      <c r="N2079" s="26"/>
      <c r="O2079" s="26"/>
      <c r="AA2079" s="26"/>
      <c r="AB2079" s="26"/>
      <c r="AC2079" s="26"/>
      <c r="AD2079" s="26"/>
      <c r="AE2079" s="24"/>
      <c r="AF2079" s="26"/>
      <c r="AG2079" s="26"/>
    </row>
    <row r="2080" spans="9:33" x14ac:dyDescent="0.3">
      <c r="I2080" s="26"/>
      <c r="J2080" s="26"/>
      <c r="K2080" s="26"/>
      <c r="L2080" s="26"/>
      <c r="M2080" s="24"/>
      <c r="N2080" s="26"/>
      <c r="O2080" s="26"/>
      <c r="AA2080" s="26"/>
      <c r="AB2080" s="26"/>
      <c r="AC2080" s="26"/>
      <c r="AD2080" s="26"/>
      <c r="AE2080" s="24"/>
      <c r="AF2080" s="26"/>
      <c r="AG2080" s="26"/>
    </row>
    <row r="2081" spans="9:33" x14ac:dyDescent="0.3">
      <c r="I2081" s="26"/>
      <c r="J2081" s="26"/>
      <c r="K2081" s="26"/>
      <c r="L2081" s="26"/>
      <c r="M2081" s="24"/>
      <c r="N2081" s="26"/>
      <c r="O2081" s="26"/>
      <c r="AA2081" s="26"/>
      <c r="AB2081" s="26"/>
      <c r="AC2081" s="26"/>
      <c r="AD2081" s="26"/>
      <c r="AE2081" s="24"/>
      <c r="AF2081" s="26"/>
      <c r="AG2081" s="26"/>
    </row>
    <row r="2082" spans="9:33" x14ac:dyDescent="0.3">
      <c r="I2082" s="26"/>
      <c r="J2082" s="26"/>
      <c r="K2082" s="26"/>
      <c r="L2082" s="26"/>
      <c r="M2082" s="24"/>
      <c r="N2082" s="26"/>
      <c r="O2082" s="26"/>
      <c r="AA2082" s="26"/>
      <c r="AB2082" s="26"/>
      <c r="AC2082" s="26"/>
      <c r="AD2082" s="26"/>
      <c r="AE2082" s="24"/>
      <c r="AF2082" s="26"/>
      <c r="AG2082" s="26"/>
    </row>
    <row r="2083" spans="9:33" x14ac:dyDescent="0.3">
      <c r="I2083" s="26"/>
      <c r="J2083" s="26"/>
      <c r="K2083" s="26"/>
      <c r="L2083" s="26"/>
      <c r="M2083" s="24"/>
      <c r="N2083" s="26"/>
      <c r="O2083" s="26"/>
      <c r="AA2083" s="26"/>
      <c r="AB2083" s="26"/>
      <c r="AC2083" s="26"/>
      <c r="AD2083" s="26"/>
      <c r="AE2083" s="24"/>
      <c r="AF2083" s="26"/>
      <c r="AG2083" s="26"/>
    </row>
    <row r="2084" spans="9:33" x14ac:dyDescent="0.3">
      <c r="I2084" s="26"/>
      <c r="J2084" s="26"/>
      <c r="K2084" s="26"/>
      <c r="L2084" s="26"/>
      <c r="M2084" s="24"/>
      <c r="N2084" s="26"/>
      <c r="O2084" s="26"/>
      <c r="AA2084" s="26"/>
      <c r="AB2084" s="26"/>
      <c r="AC2084" s="26"/>
      <c r="AD2084" s="26"/>
      <c r="AE2084" s="24"/>
      <c r="AF2084" s="26"/>
      <c r="AG2084" s="26"/>
    </row>
    <row r="2085" spans="9:33" x14ac:dyDescent="0.3">
      <c r="I2085" s="26"/>
      <c r="J2085" s="26"/>
      <c r="K2085" s="26"/>
      <c r="L2085" s="26"/>
      <c r="M2085" s="24"/>
      <c r="N2085" s="26"/>
      <c r="O2085" s="26"/>
      <c r="AA2085" s="26"/>
      <c r="AB2085" s="26"/>
      <c r="AC2085" s="26"/>
      <c r="AD2085" s="26"/>
      <c r="AE2085" s="24"/>
      <c r="AF2085" s="26"/>
      <c r="AG2085" s="26"/>
    </row>
    <row r="2086" spans="9:33" x14ac:dyDescent="0.3">
      <c r="I2086" s="26"/>
      <c r="J2086" s="26"/>
      <c r="K2086" s="26"/>
      <c r="L2086" s="26"/>
      <c r="M2086" s="24"/>
      <c r="N2086" s="26"/>
      <c r="O2086" s="26"/>
      <c r="AA2086" s="26"/>
      <c r="AB2086" s="26"/>
      <c r="AC2086" s="26"/>
      <c r="AD2086" s="26"/>
      <c r="AE2086" s="24"/>
      <c r="AF2086" s="26"/>
      <c r="AG2086" s="26"/>
    </row>
    <row r="2087" spans="9:33" x14ac:dyDescent="0.3">
      <c r="I2087" s="26"/>
      <c r="J2087" s="26"/>
      <c r="K2087" s="26"/>
      <c r="L2087" s="26"/>
      <c r="M2087" s="24"/>
      <c r="N2087" s="26"/>
      <c r="O2087" s="26"/>
      <c r="AA2087" s="26"/>
      <c r="AB2087" s="26"/>
      <c r="AC2087" s="26"/>
      <c r="AD2087" s="26"/>
      <c r="AE2087" s="24"/>
      <c r="AF2087" s="26"/>
      <c r="AG2087" s="26"/>
    </row>
    <row r="2088" spans="9:33" x14ac:dyDescent="0.3">
      <c r="I2088" s="26"/>
      <c r="J2088" s="26"/>
      <c r="K2088" s="26"/>
      <c r="L2088" s="26"/>
      <c r="M2088" s="24"/>
      <c r="N2088" s="26"/>
      <c r="O2088" s="26"/>
      <c r="AA2088" s="26"/>
      <c r="AB2088" s="26"/>
      <c r="AC2088" s="26"/>
      <c r="AD2088" s="26"/>
      <c r="AE2088" s="24"/>
      <c r="AF2088" s="26"/>
      <c r="AG2088" s="26"/>
    </row>
    <row r="2089" spans="9:33" x14ac:dyDescent="0.3">
      <c r="I2089" s="26"/>
      <c r="J2089" s="26"/>
      <c r="K2089" s="26"/>
      <c r="L2089" s="26"/>
      <c r="M2089" s="24"/>
      <c r="N2089" s="26"/>
      <c r="O2089" s="26"/>
      <c r="AA2089" s="26"/>
      <c r="AB2089" s="26"/>
      <c r="AC2089" s="26"/>
      <c r="AD2089" s="26"/>
      <c r="AE2089" s="24"/>
      <c r="AF2089" s="26"/>
      <c r="AG2089" s="26"/>
    </row>
    <row r="2090" spans="9:33" x14ac:dyDescent="0.3">
      <c r="I2090" s="26"/>
      <c r="J2090" s="26"/>
      <c r="K2090" s="26"/>
      <c r="L2090" s="26"/>
      <c r="M2090" s="24"/>
      <c r="N2090" s="26"/>
      <c r="O2090" s="26"/>
      <c r="AA2090" s="26"/>
      <c r="AB2090" s="26"/>
      <c r="AC2090" s="26"/>
      <c r="AD2090" s="26"/>
      <c r="AE2090" s="24"/>
      <c r="AF2090" s="26"/>
      <c r="AG2090" s="26"/>
    </row>
    <row r="2091" spans="9:33" x14ac:dyDescent="0.3">
      <c r="I2091" s="26"/>
      <c r="J2091" s="26"/>
      <c r="K2091" s="26"/>
      <c r="L2091" s="26"/>
      <c r="M2091" s="24"/>
      <c r="N2091" s="26"/>
      <c r="O2091" s="26"/>
      <c r="AA2091" s="26"/>
      <c r="AB2091" s="26"/>
      <c r="AC2091" s="26"/>
      <c r="AD2091" s="26"/>
      <c r="AE2091" s="24"/>
      <c r="AF2091" s="26"/>
      <c r="AG2091" s="26"/>
    </row>
    <row r="2092" spans="9:33" x14ac:dyDescent="0.3">
      <c r="I2092" s="26"/>
      <c r="J2092" s="26"/>
      <c r="K2092" s="26"/>
      <c r="L2092" s="26"/>
      <c r="M2092" s="24"/>
      <c r="N2092" s="26"/>
      <c r="O2092" s="26"/>
      <c r="AA2092" s="26"/>
      <c r="AB2092" s="26"/>
      <c r="AC2092" s="26"/>
      <c r="AD2092" s="26"/>
      <c r="AE2092" s="24"/>
      <c r="AF2092" s="26"/>
      <c r="AG2092" s="26"/>
    </row>
    <row r="2093" spans="9:33" x14ac:dyDescent="0.3">
      <c r="I2093" s="26"/>
      <c r="J2093" s="26"/>
      <c r="K2093" s="26"/>
      <c r="L2093" s="26"/>
      <c r="M2093" s="24"/>
      <c r="N2093" s="26"/>
      <c r="O2093" s="26"/>
      <c r="AA2093" s="26"/>
      <c r="AB2093" s="26"/>
      <c r="AC2093" s="26"/>
      <c r="AD2093" s="26"/>
      <c r="AE2093" s="24"/>
      <c r="AF2093" s="26"/>
      <c r="AG2093" s="26"/>
    </row>
    <row r="2094" spans="9:33" x14ac:dyDescent="0.3">
      <c r="I2094" s="26"/>
      <c r="J2094" s="26"/>
      <c r="K2094" s="26"/>
      <c r="L2094" s="26"/>
      <c r="M2094" s="24"/>
      <c r="N2094" s="26"/>
      <c r="O2094" s="26"/>
      <c r="AA2094" s="26"/>
      <c r="AB2094" s="26"/>
      <c r="AC2094" s="26"/>
      <c r="AD2094" s="26"/>
      <c r="AE2094" s="24"/>
      <c r="AF2094" s="26"/>
      <c r="AG2094" s="26"/>
    </row>
    <row r="2095" spans="9:33" x14ac:dyDescent="0.3">
      <c r="I2095" s="26"/>
      <c r="J2095" s="26"/>
      <c r="K2095" s="26"/>
      <c r="L2095" s="26"/>
      <c r="M2095" s="24"/>
      <c r="N2095" s="26"/>
      <c r="O2095" s="26"/>
      <c r="AA2095" s="26"/>
      <c r="AB2095" s="26"/>
      <c r="AC2095" s="26"/>
      <c r="AD2095" s="26"/>
      <c r="AE2095" s="24"/>
      <c r="AF2095" s="26"/>
      <c r="AG2095" s="26"/>
    </row>
    <row r="2096" spans="9:33" x14ac:dyDescent="0.3">
      <c r="I2096" s="26"/>
      <c r="J2096" s="26"/>
      <c r="K2096" s="26"/>
      <c r="L2096" s="26"/>
      <c r="M2096" s="24"/>
      <c r="N2096" s="26"/>
      <c r="O2096" s="26"/>
      <c r="AA2096" s="26"/>
      <c r="AB2096" s="26"/>
      <c r="AC2096" s="26"/>
      <c r="AD2096" s="26"/>
      <c r="AE2096" s="24"/>
      <c r="AF2096" s="26"/>
      <c r="AG2096" s="26"/>
    </row>
    <row r="2097" spans="9:33" x14ac:dyDescent="0.3">
      <c r="I2097" s="26"/>
      <c r="J2097" s="26"/>
      <c r="K2097" s="26"/>
      <c r="L2097" s="26"/>
      <c r="M2097" s="24"/>
      <c r="N2097" s="26"/>
      <c r="O2097" s="26"/>
      <c r="AA2097" s="26"/>
      <c r="AB2097" s="26"/>
      <c r="AC2097" s="26"/>
      <c r="AD2097" s="26"/>
      <c r="AE2097" s="24"/>
      <c r="AF2097" s="26"/>
      <c r="AG2097" s="26"/>
    </row>
    <row r="2098" spans="9:33" x14ac:dyDescent="0.3">
      <c r="I2098" s="26"/>
      <c r="J2098" s="26"/>
      <c r="K2098" s="26"/>
      <c r="L2098" s="26"/>
      <c r="M2098" s="24"/>
      <c r="N2098" s="26"/>
      <c r="O2098" s="26"/>
      <c r="AA2098" s="26"/>
      <c r="AB2098" s="26"/>
      <c r="AC2098" s="26"/>
      <c r="AD2098" s="26"/>
      <c r="AE2098" s="24"/>
      <c r="AF2098" s="26"/>
      <c r="AG2098" s="26"/>
    </row>
    <row r="2099" spans="9:33" x14ac:dyDescent="0.3">
      <c r="I2099" s="26"/>
      <c r="J2099" s="26"/>
      <c r="K2099" s="26"/>
      <c r="L2099" s="26"/>
      <c r="M2099" s="24"/>
      <c r="N2099" s="26"/>
      <c r="O2099" s="26"/>
      <c r="AA2099" s="26"/>
      <c r="AB2099" s="26"/>
      <c r="AC2099" s="26"/>
      <c r="AD2099" s="26"/>
      <c r="AE2099" s="24"/>
      <c r="AF2099" s="26"/>
      <c r="AG2099" s="26"/>
    </row>
    <row r="2100" spans="9:33" x14ac:dyDescent="0.3">
      <c r="I2100" s="26"/>
      <c r="J2100" s="26"/>
      <c r="K2100" s="26"/>
      <c r="L2100" s="26"/>
      <c r="M2100" s="24"/>
      <c r="N2100" s="26"/>
      <c r="O2100" s="26"/>
      <c r="AA2100" s="26"/>
      <c r="AB2100" s="26"/>
      <c r="AC2100" s="26"/>
      <c r="AD2100" s="26"/>
      <c r="AE2100" s="24"/>
      <c r="AF2100" s="26"/>
      <c r="AG2100" s="26"/>
    </row>
    <row r="2101" spans="9:33" x14ac:dyDescent="0.3">
      <c r="I2101" s="26"/>
      <c r="J2101" s="26"/>
      <c r="K2101" s="26"/>
      <c r="L2101" s="26"/>
      <c r="M2101" s="24"/>
      <c r="N2101" s="26"/>
      <c r="O2101" s="26"/>
      <c r="AA2101" s="26"/>
      <c r="AB2101" s="26"/>
      <c r="AC2101" s="26"/>
      <c r="AD2101" s="26"/>
      <c r="AE2101" s="24"/>
      <c r="AF2101" s="26"/>
      <c r="AG2101" s="26"/>
    </row>
    <row r="2102" spans="9:33" x14ac:dyDescent="0.3">
      <c r="I2102" s="26"/>
      <c r="J2102" s="26"/>
      <c r="K2102" s="26"/>
      <c r="L2102" s="26"/>
      <c r="M2102" s="24"/>
      <c r="N2102" s="26"/>
      <c r="O2102" s="26"/>
      <c r="AA2102" s="26"/>
      <c r="AB2102" s="26"/>
      <c r="AC2102" s="26"/>
      <c r="AD2102" s="26"/>
      <c r="AE2102" s="24"/>
      <c r="AF2102" s="26"/>
      <c r="AG2102" s="26"/>
    </row>
    <row r="2103" spans="9:33" x14ac:dyDescent="0.3">
      <c r="I2103" s="26"/>
      <c r="J2103" s="26"/>
      <c r="K2103" s="26"/>
      <c r="L2103" s="26"/>
      <c r="M2103" s="24"/>
      <c r="N2103" s="26"/>
      <c r="O2103" s="26"/>
      <c r="AA2103" s="26"/>
      <c r="AB2103" s="26"/>
      <c r="AC2103" s="26"/>
      <c r="AD2103" s="26"/>
      <c r="AE2103" s="24"/>
      <c r="AF2103" s="26"/>
      <c r="AG2103" s="26"/>
    </row>
    <row r="2104" spans="9:33" x14ac:dyDescent="0.3">
      <c r="I2104" s="26"/>
      <c r="J2104" s="26"/>
      <c r="K2104" s="26"/>
      <c r="L2104" s="26"/>
      <c r="M2104" s="24"/>
      <c r="N2104" s="26"/>
      <c r="O2104" s="26"/>
      <c r="AA2104" s="26"/>
      <c r="AB2104" s="26"/>
      <c r="AC2104" s="26"/>
      <c r="AD2104" s="26"/>
      <c r="AE2104" s="24"/>
      <c r="AF2104" s="26"/>
      <c r="AG2104" s="26"/>
    </row>
    <row r="2105" spans="9:33" x14ac:dyDescent="0.3">
      <c r="I2105" s="26"/>
      <c r="J2105" s="26"/>
      <c r="K2105" s="26"/>
      <c r="L2105" s="26"/>
      <c r="M2105" s="24"/>
      <c r="N2105" s="26"/>
      <c r="O2105" s="26"/>
      <c r="AA2105" s="26"/>
      <c r="AB2105" s="26"/>
      <c r="AC2105" s="26"/>
      <c r="AD2105" s="26"/>
      <c r="AE2105" s="24"/>
      <c r="AF2105" s="26"/>
      <c r="AG2105" s="26"/>
    </row>
    <row r="2106" spans="9:33" x14ac:dyDescent="0.3">
      <c r="I2106" s="26"/>
      <c r="J2106" s="26"/>
      <c r="K2106" s="26"/>
      <c r="L2106" s="26"/>
      <c r="M2106" s="24"/>
      <c r="N2106" s="26"/>
      <c r="O2106" s="26"/>
      <c r="AA2106" s="26"/>
      <c r="AB2106" s="26"/>
      <c r="AC2106" s="26"/>
      <c r="AD2106" s="26"/>
      <c r="AE2106" s="24"/>
      <c r="AF2106" s="26"/>
      <c r="AG2106" s="26"/>
    </row>
    <row r="2107" spans="9:33" x14ac:dyDescent="0.3">
      <c r="I2107" s="26"/>
      <c r="J2107" s="26"/>
      <c r="K2107" s="26"/>
      <c r="L2107" s="26"/>
      <c r="M2107" s="24"/>
      <c r="N2107" s="26"/>
      <c r="O2107" s="26"/>
      <c r="AA2107" s="26"/>
      <c r="AB2107" s="26"/>
      <c r="AC2107" s="26"/>
      <c r="AD2107" s="26"/>
      <c r="AE2107" s="24"/>
      <c r="AF2107" s="26"/>
      <c r="AG2107" s="26"/>
    </row>
    <row r="2108" spans="9:33" x14ac:dyDescent="0.3">
      <c r="I2108" s="26"/>
      <c r="J2108" s="26"/>
      <c r="K2108" s="26"/>
      <c r="L2108" s="26"/>
      <c r="M2108" s="24"/>
      <c r="N2108" s="26"/>
      <c r="O2108" s="26"/>
      <c r="AA2108" s="26"/>
      <c r="AB2108" s="26"/>
      <c r="AC2108" s="26"/>
      <c r="AD2108" s="26"/>
      <c r="AE2108" s="24"/>
      <c r="AF2108" s="26"/>
      <c r="AG2108" s="26"/>
    </row>
    <row r="2109" spans="9:33" x14ac:dyDescent="0.3">
      <c r="I2109" s="26"/>
      <c r="J2109" s="26"/>
      <c r="K2109" s="26"/>
      <c r="L2109" s="26"/>
      <c r="M2109" s="24"/>
      <c r="N2109" s="26"/>
      <c r="O2109" s="26"/>
      <c r="AA2109" s="26"/>
      <c r="AB2109" s="26"/>
      <c r="AC2109" s="26"/>
      <c r="AD2109" s="26"/>
      <c r="AE2109" s="24"/>
      <c r="AF2109" s="26"/>
      <c r="AG2109" s="26"/>
    </row>
    <row r="2110" spans="9:33" x14ac:dyDescent="0.3">
      <c r="I2110" s="26"/>
      <c r="J2110" s="26"/>
      <c r="K2110" s="26"/>
      <c r="L2110" s="26"/>
      <c r="M2110" s="24"/>
      <c r="N2110" s="26"/>
      <c r="O2110" s="26"/>
      <c r="AA2110" s="26"/>
      <c r="AB2110" s="26"/>
      <c r="AC2110" s="26"/>
      <c r="AD2110" s="26"/>
      <c r="AE2110" s="24"/>
      <c r="AF2110" s="26"/>
      <c r="AG2110" s="26"/>
    </row>
    <row r="2111" spans="9:33" x14ac:dyDescent="0.3">
      <c r="I2111" s="26"/>
      <c r="J2111" s="26"/>
      <c r="K2111" s="26"/>
      <c r="L2111" s="26"/>
      <c r="M2111" s="24"/>
      <c r="N2111" s="26"/>
      <c r="O2111" s="26"/>
      <c r="AA2111" s="26"/>
      <c r="AB2111" s="26"/>
      <c r="AC2111" s="26"/>
      <c r="AD2111" s="26"/>
      <c r="AE2111" s="24"/>
      <c r="AF2111" s="26"/>
      <c r="AG2111" s="26"/>
    </row>
    <row r="2112" spans="9:33" x14ac:dyDescent="0.3">
      <c r="I2112" s="26"/>
      <c r="J2112" s="26"/>
      <c r="K2112" s="26"/>
      <c r="L2112" s="26"/>
      <c r="M2112" s="24"/>
      <c r="N2112" s="26"/>
      <c r="O2112" s="26"/>
      <c r="AA2112" s="26"/>
      <c r="AB2112" s="26"/>
      <c r="AC2112" s="26"/>
      <c r="AD2112" s="26"/>
      <c r="AE2112" s="24"/>
      <c r="AF2112" s="26"/>
      <c r="AG2112" s="26"/>
    </row>
    <row r="2113" spans="9:33" x14ac:dyDescent="0.3">
      <c r="I2113" s="26"/>
      <c r="J2113" s="26"/>
      <c r="K2113" s="26"/>
      <c r="L2113" s="26"/>
      <c r="M2113" s="24"/>
      <c r="N2113" s="26"/>
      <c r="O2113" s="26"/>
      <c r="AA2113" s="26"/>
      <c r="AB2113" s="26"/>
      <c r="AC2113" s="26"/>
      <c r="AD2113" s="26"/>
      <c r="AE2113" s="24"/>
      <c r="AF2113" s="26"/>
      <c r="AG2113" s="26"/>
    </row>
    <row r="2114" spans="9:33" x14ac:dyDescent="0.3">
      <c r="I2114" s="26"/>
      <c r="J2114" s="26"/>
      <c r="K2114" s="26"/>
      <c r="L2114" s="26"/>
      <c r="M2114" s="24"/>
      <c r="N2114" s="26"/>
      <c r="O2114" s="26"/>
      <c r="AA2114" s="26"/>
      <c r="AB2114" s="26"/>
      <c r="AC2114" s="26"/>
      <c r="AD2114" s="26"/>
      <c r="AE2114" s="24"/>
      <c r="AF2114" s="26"/>
      <c r="AG2114" s="26"/>
    </row>
    <row r="2115" spans="9:33" x14ac:dyDescent="0.3">
      <c r="I2115" s="26"/>
      <c r="J2115" s="26"/>
      <c r="K2115" s="26"/>
      <c r="L2115" s="26"/>
      <c r="M2115" s="24"/>
      <c r="N2115" s="26"/>
      <c r="O2115" s="26"/>
      <c r="AA2115" s="26"/>
      <c r="AB2115" s="26"/>
      <c r="AC2115" s="26"/>
      <c r="AD2115" s="26"/>
      <c r="AE2115" s="24"/>
      <c r="AF2115" s="26"/>
      <c r="AG2115" s="26"/>
    </row>
    <row r="2116" spans="9:33" x14ac:dyDescent="0.3">
      <c r="I2116" s="26"/>
      <c r="J2116" s="26"/>
      <c r="K2116" s="26"/>
      <c r="L2116" s="26"/>
      <c r="M2116" s="24"/>
      <c r="N2116" s="26"/>
      <c r="O2116" s="26"/>
      <c r="AA2116" s="26"/>
      <c r="AB2116" s="26"/>
      <c r="AC2116" s="26"/>
      <c r="AD2116" s="26"/>
      <c r="AE2116" s="24"/>
      <c r="AF2116" s="26"/>
      <c r="AG2116" s="26"/>
    </row>
    <row r="2117" spans="9:33" x14ac:dyDescent="0.3">
      <c r="I2117" s="26"/>
      <c r="J2117" s="26"/>
      <c r="K2117" s="26"/>
      <c r="L2117" s="26"/>
      <c r="M2117" s="24"/>
      <c r="N2117" s="26"/>
      <c r="O2117" s="26"/>
      <c r="AA2117" s="26"/>
      <c r="AB2117" s="26"/>
      <c r="AC2117" s="26"/>
      <c r="AD2117" s="26"/>
      <c r="AE2117" s="24"/>
      <c r="AF2117" s="26"/>
      <c r="AG2117" s="26"/>
    </row>
    <row r="2118" spans="9:33" x14ac:dyDescent="0.3">
      <c r="I2118" s="26"/>
      <c r="J2118" s="26"/>
      <c r="K2118" s="26"/>
      <c r="L2118" s="26"/>
      <c r="M2118" s="24"/>
      <c r="N2118" s="26"/>
      <c r="O2118" s="26"/>
      <c r="AA2118" s="26"/>
      <c r="AB2118" s="26"/>
      <c r="AC2118" s="26"/>
      <c r="AD2118" s="26"/>
      <c r="AE2118" s="24"/>
      <c r="AF2118" s="26"/>
      <c r="AG2118" s="26"/>
    </row>
    <row r="2119" spans="9:33" x14ac:dyDescent="0.3">
      <c r="I2119" s="26"/>
      <c r="J2119" s="26"/>
      <c r="K2119" s="26"/>
      <c r="L2119" s="26"/>
      <c r="M2119" s="24"/>
      <c r="N2119" s="26"/>
      <c r="O2119" s="26"/>
      <c r="AA2119" s="26"/>
      <c r="AB2119" s="26"/>
      <c r="AC2119" s="26"/>
      <c r="AD2119" s="26"/>
      <c r="AE2119" s="24"/>
      <c r="AF2119" s="26"/>
      <c r="AG2119" s="26"/>
    </row>
    <row r="2120" spans="9:33" x14ac:dyDescent="0.3">
      <c r="I2120" s="26"/>
      <c r="J2120" s="26"/>
      <c r="K2120" s="26"/>
      <c r="L2120" s="26"/>
      <c r="M2120" s="24"/>
      <c r="N2120" s="26"/>
      <c r="O2120" s="26"/>
      <c r="AA2120" s="26"/>
      <c r="AB2120" s="26"/>
      <c r="AC2120" s="26"/>
      <c r="AD2120" s="26"/>
      <c r="AE2120" s="24"/>
      <c r="AF2120" s="26"/>
      <c r="AG2120" s="26"/>
    </row>
    <row r="2121" spans="9:33" x14ac:dyDescent="0.3">
      <c r="I2121" s="26"/>
      <c r="J2121" s="26"/>
      <c r="K2121" s="26"/>
      <c r="L2121" s="26"/>
      <c r="M2121" s="24"/>
      <c r="N2121" s="26"/>
      <c r="O2121" s="26"/>
      <c r="AA2121" s="26"/>
      <c r="AB2121" s="26"/>
      <c r="AC2121" s="26"/>
      <c r="AD2121" s="26"/>
      <c r="AE2121" s="24"/>
      <c r="AF2121" s="26"/>
      <c r="AG2121" s="26"/>
    </row>
    <row r="2122" spans="9:33" x14ac:dyDescent="0.3">
      <c r="I2122" s="26"/>
      <c r="J2122" s="26"/>
      <c r="K2122" s="26"/>
      <c r="L2122" s="26"/>
      <c r="M2122" s="24"/>
      <c r="N2122" s="26"/>
      <c r="O2122" s="26"/>
      <c r="AA2122" s="26"/>
      <c r="AB2122" s="26"/>
      <c r="AC2122" s="26"/>
      <c r="AD2122" s="26"/>
      <c r="AE2122" s="24"/>
      <c r="AF2122" s="26"/>
      <c r="AG2122" s="26"/>
    </row>
    <row r="2123" spans="9:33" x14ac:dyDescent="0.3">
      <c r="I2123" s="26"/>
      <c r="J2123" s="26"/>
      <c r="K2123" s="26"/>
      <c r="L2123" s="26"/>
      <c r="M2123" s="24"/>
      <c r="N2123" s="26"/>
      <c r="O2123" s="26"/>
      <c r="AA2123" s="26"/>
      <c r="AB2123" s="26"/>
      <c r="AC2123" s="26"/>
      <c r="AD2123" s="26"/>
      <c r="AE2123" s="24"/>
      <c r="AF2123" s="26"/>
      <c r="AG2123" s="26"/>
    </row>
    <row r="2124" spans="9:33" x14ac:dyDescent="0.3">
      <c r="I2124" s="26"/>
      <c r="J2124" s="26"/>
      <c r="K2124" s="26"/>
      <c r="L2124" s="26"/>
      <c r="M2124" s="24"/>
      <c r="N2124" s="26"/>
      <c r="O2124" s="26"/>
      <c r="AA2124" s="26"/>
      <c r="AB2124" s="26"/>
      <c r="AC2124" s="26"/>
      <c r="AD2124" s="26"/>
      <c r="AE2124" s="24"/>
      <c r="AF2124" s="26"/>
      <c r="AG2124" s="26"/>
    </row>
    <row r="2125" spans="9:33" x14ac:dyDescent="0.3">
      <c r="I2125" s="26"/>
      <c r="J2125" s="26"/>
      <c r="K2125" s="26"/>
      <c r="L2125" s="26"/>
      <c r="M2125" s="24"/>
      <c r="N2125" s="26"/>
      <c r="O2125" s="26"/>
      <c r="AA2125" s="26"/>
      <c r="AB2125" s="26"/>
      <c r="AC2125" s="26"/>
      <c r="AD2125" s="26"/>
      <c r="AE2125" s="24"/>
      <c r="AF2125" s="26"/>
      <c r="AG2125" s="26"/>
    </row>
    <row r="2126" spans="9:33" x14ac:dyDescent="0.3">
      <c r="I2126" s="26"/>
      <c r="J2126" s="26"/>
      <c r="K2126" s="26"/>
      <c r="L2126" s="26"/>
      <c r="M2126" s="24"/>
      <c r="N2126" s="26"/>
      <c r="O2126" s="26"/>
      <c r="AA2126" s="26"/>
      <c r="AB2126" s="26"/>
      <c r="AC2126" s="26"/>
      <c r="AD2126" s="26"/>
      <c r="AE2126" s="24"/>
      <c r="AF2126" s="26"/>
      <c r="AG2126" s="26"/>
    </row>
    <row r="2127" spans="9:33" x14ac:dyDescent="0.3">
      <c r="I2127" s="26"/>
      <c r="J2127" s="26"/>
      <c r="K2127" s="26"/>
      <c r="L2127" s="26"/>
      <c r="M2127" s="24"/>
      <c r="N2127" s="26"/>
      <c r="O2127" s="26"/>
      <c r="AA2127" s="26"/>
      <c r="AB2127" s="26"/>
      <c r="AC2127" s="26"/>
      <c r="AD2127" s="26"/>
      <c r="AE2127" s="24"/>
      <c r="AF2127" s="26"/>
      <c r="AG2127" s="26"/>
    </row>
    <row r="2128" spans="9:33" x14ac:dyDescent="0.3">
      <c r="I2128" s="26"/>
      <c r="J2128" s="26"/>
      <c r="K2128" s="26"/>
      <c r="L2128" s="26"/>
      <c r="M2128" s="24"/>
      <c r="N2128" s="26"/>
      <c r="O2128" s="26"/>
      <c r="AA2128" s="26"/>
      <c r="AB2128" s="26"/>
      <c r="AC2128" s="26"/>
      <c r="AD2128" s="26"/>
      <c r="AE2128" s="24"/>
      <c r="AF2128" s="26"/>
      <c r="AG2128" s="26"/>
    </row>
    <row r="2129" spans="9:33" x14ac:dyDescent="0.3">
      <c r="I2129" s="26"/>
      <c r="J2129" s="26"/>
      <c r="K2129" s="26"/>
      <c r="L2129" s="26"/>
      <c r="M2129" s="24"/>
      <c r="N2129" s="26"/>
      <c r="O2129" s="26"/>
      <c r="AA2129" s="26"/>
      <c r="AB2129" s="26"/>
      <c r="AC2129" s="26"/>
      <c r="AD2129" s="26"/>
      <c r="AE2129" s="24"/>
      <c r="AF2129" s="26"/>
      <c r="AG2129" s="26"/>
    </row>
    <row r="2130" spans="9:33" x14ac:dyDescent="0.3">
      <c r="I2130" s="26"/>
      <c r="J2130" s="26"/>
      <c r="K2130" s="26"/>
      <c r="L2130" s="26"/>
      <c r="M2130" s="24"/>
      <c r="N2130" s="26"/>
      <c r="O2130" s="26"/>
      <c r="AA2130" s="26"/>
      <c r="AB2130" s="26"/>
      <c r="AC2130" s="26"/>
      <c r="AD2130" s="26"/>
      <c r="AE2130" s="24"/>
      <c r="AF2130" s="26"/>
      <c r="AG2130" s="26"/>
    </row>
    <row r="2131" spans="9:33" x14ac:dyDescent="0.3">
      <c r="I2131" s="26"/>
      <c r="J2131" s="26"/>
      <c r="K2131" s="26"/>
      <c r="L2131" s="26"/>
      <c r="M2131" s="24"/>
      <c r="N2131" s="26"/>
      <c r="O2131" s="26"/>
      <c r="AA2131" s="26"/>
      <c r="AB2131" s="26"/>
      <c r="AC2131" s="26"/>
      <c r="AD2131" s="26"/>
      <c r="AE2131" s="24"/>
      <c r="AF2131" s="26"/>
      <c r="AG2131" s="26"/>
    </row>
    <row r="2132" spans="9:33" x14ac:dyDescent="0.3">
      <c r="I2132" s="26"/>
      <c r="J2132" s="26"/>
      <c r="K2132" s="26"/>
      <c r="L2132" s="26"/>
      <c r="M2132" s="24"/>
      <c r="N2132" s="26"/>
      <c r="O2132" s="26"/>
      <c r="AA2132" s="26"/>
      <c r="AB2132" s="26"/>
      <c r="AC2132" s="26"/>
      <c r="AD2132" s="26"/>
      <c r="AE2132" s="24"/>
      <c r="AF2132" s="26"/>
      <c r="AG2132" s="26"/>
    </row>
    <row r="2133" spans="9:33" x14ac:dyDescent="0.3">
      <c r="I2133" s="26"/>
      <c r="J2133" s="26"/>
      <c r="K2133" s="26"/>
      <c r="L2133" s="26"/>
      <c r="M2133" s="24"/>
      <c r="N2133" s="26"/>
      <c r="O2133" s="26"/>
      <c r="AA2133" s="26"/>
      <c r="AB2133" s="26"/>
      <c r="AC2133" s="26"/>
      <c r="AD2133" s="26"/>
      <c r="AE2133" s="24"/>
      <c r="AF2133" s="26"/>
      <c r="AG2133" s="26"/>
    </row>
    <row r="2134" spans="9:33" x14ac:dyDescent="0.3">
      <c r="I2134" s="26"/>
      <c r="J2134" s="26"/>
      <c r="K2134" s="26"/>
      <c r="L2134" s="26"/>
      <c r="M2134" s="24"/>
      <c r="N2134" s="26"/>
      <c r="O2134" s="26"/>
      <c r="AA2134" s="26"/>
      <c r="AB2134" s="26"/>
      <c r="AC2134" s="26"/>
      <c r="AD2134" s="26"/>
      <c r="AE2134" s="24"/>
      <c r="AF2134" s="26"/>
      <c r="AG2134" s="26"/>
    </row>
    <row r="2135" spans="9:33" x14ac:dyDescent="0.3">
      <c r="I2135" s="26"/>
      <c r="J2135" s="26"/>
      <c r="K2135" s="26"/>
      <c r="L2135" s="26"/>
      <c r="M2135" s="24"/>
      <c r="N2135" s="26"/>
      <c r="O2135" s="26"/>
      <c r="AA2135" s="26"/>
      <c r="AB2135" s="26"/>
      <c r="AC2135" s="26"/>
      <c r="AD2135" s="26"/>
      <c r="AE2135" s="24"/>
      <c r="AF2135" s="26"/>
      <c r="AG2135" s="26"/>
    </row>
    <row r="2136" spans="9:33" x14ac:dyDescent="0.3">
      <c r="I2136" s="26"/>
      <c r="J2136" s="26"/>
      <c r="K2136" s="26"/>
      <c r="L2136" s="26"/>
      <c r="M2136" s="24"/>
      <c r="N2136" s="26"/>
      <c r="O2136" s="26"/>
      <c r="AA2136" s="26"/>
      <c r="AB2136" s="26"/>
      <c r="AC2136" s="26"/>
      <c r="AD2136" s="26"/>
      <c r="AE2136" s="24"/>
      <c r="AF2136" s="26"/>
      <c r="AG2136" s="26"/>
    </row>
    <row r="2137" spans="9:33" x14ac:dyDescent="0.3">
      <c r="I2137" s="26"/>
      <c r="J2137" s="26"/>
      <c r="K2137" s="26"/>
      <c r="L2137" s="26"/>
      <c r="M2137" s="24"/>
      <c r="N2137" s="26"/>
      <c r="O2137" s="26"/>
      <c r="AA2137" s="26"/>
      <c r="AB2137" s="26"/>
      <c r="AC2137" s="26"/>
      <c r="AD2137" s="26"/>
      <c r="AE2137" s="24"/>
      <c r="AF2137" s="26"/>
      <c r="AG2137" s="26"/>
    </row>
    <row r="2138" spans="9:33" x14ac:dyDescent="0.3">
      <c r="I2138" s="26"/>
      <c r="J2138" s="26"/>
      <c r="K2138" s="26"/>
      <c r="L2138" s="26"/>
      <c r="M2138" s="24"/>
      <c r="N2138" s="26"/>
      <c r="O2138" s="26"/>
      <c r="AA2138" s="26"/>
      <c r="AB2138" s="26"/>
      <c r="AC2138" s="26"/>
      <c r="AD2138" s="26"/>
      <c r="AE2138" s="24"/>
      <c r="AF2138" s="26"/>
      <c r="AG2138" s="26"/>
    </row>
    <row r="2139" spans="9:33" x14ac:dyDescent="0.3">
      <c r="I2139" s="26"/>
      <c r="J2139" s="26"/>
      <c r="K2139" s="26"/>
      <c r="L2139" s="26"/>
      <c r="M2139" s="24"/>
      <c r="N2139" s="26"/>
      <c r="O2139" s="26"/>
      <c r="AA2139" s="26"/>
      <c r="AB2139" s="26"/>
      <c r="AC2139" s="26"/>
      <c r="AD2139" s="26"/>
      <c r="AE2139" s="24"/>
      <c r="AF2139" s="26"/>
      <c r="AG2139" s="26"/>
    </row>
    <row r="2140" spans="9:33" x14ac:dyDescent="0.3">
      <c r="I2140" s="26"/>
      <c r="J2140" s="26"/>
      <c r="K2140" s="26"/>
      <c r="L2140" s="26"/>
      <c r="M2140" s="24"/>
      <c r="N2140" s="26"/>
      <c r="O2140" s="26"/>
      <c r="AA2140" s="26"/>
      <c r="AB2140" s="26"/>
      <c r="AC2140" s="26"/>
      <c r="AD2140" s="26"/>
      <c r="AE2140" s="24"/>
      <c r="AF2140" s="26"/>
      <c r="AG2140" s="26"/>
    </row>
    <row r="2141" spans="9:33" x14ac:dyDescent="0.3">
      <c r="I2141" s="26"/>
      <c r="J2141" s="26"/>
      <c r="K2141" s="26"/>
      <c r="L2141" s="26"/>
      <c r="M2141" s="24"/>
      <c r="N2141" s="26"/>
      <c r="O2141" s="26"/>
      <c r="AA2141" s="26"/>
      <c r="AB2141" s="26"/>
      <c r="AC2141" s="26"/>
      <c r="AD2141" s="26"/>
      <c r="AE2141" s="24"/>
      <c r="AF2141" s="26"/>
      <c r="AG2141" s="26"/>
    </row>
    <row r="2142" spans="9:33" x14ac:dyDescent="0.3">
      <c r="I2142" s="26"/>
      <c r="J2142" s="26"/>
      <c r="K2142" s="26"/>
      <c r="L2142" s="26"/>
      <c r="M2142" s="24"/>
      <c r="N2142" s="26"/>
      <c r="O2142" s="26"/>
      <c r="AA2142" s="26"/>
      <c r="AB2142" s="26"/>
      <c r="AC2142" s="26"/>
      <c r="AD2142" s="26"/>
      <c r="AE2142" s="24"/>
      <c r="AF2142" s="26"/>
      <c r="AG2142" s="26"/>
    </row>
    <row r="2143" spans="9:33" x14ac:dyDescent="0.3">
      <c r="I2143" s="26"/>
      <c r="J2143" s="26"/>
      <c r="K2143" s="26"/>
      <c r="L2143" s="26"/>
      <c r="M2143" s="24"/>
      <c r="N2143" s="26"/>
      <c r="O2143" s="26"/>
      <c r="AA2143" s="26"/>
      <c r="AB2143" s="26"/>
      <c r="AC2143" s="26"/>
      <c r="AD2143" s="26"/>
      <c r="AE2143" s="24"/>
      <c r="AF2143" s="26"/>
      <c r="AG2143" s="26"/>
    </row>
    <row r="2144" spans="9:33" x14ac:dyDescent="0.3">
      <c r="I2144" s="26"/>
      <c r="J2144" s="26"/>
      <c r="K2144" s="26"/>
      <c r="L2144" s="26"/>
      <c r="M2144" s="24"/>
      <c r="N2144" s="26"/>
      <c r="O2144" s="26"/>
      <c r="AA2144" s="26"/>
      <c r="AB2144" s="26"/>
      <c r="AC2144" s="26"/>
      <c r="AD2144" s="26"/>
      <c r="AE2144" s="24"/>
      <c r="AF2144" s="26"/>
      <c r="AG2144" s="26"/>
    </row>
    <row r="2145" spans="9:33" x14ac:dyDescent="0.3">
      <c r="I2145" s="26"/>
      <c r="J2145" s="26"/>
      <c r="K2145" s="26"/>
      <c r="L2145" s="26"/>
      <c r="M2145" s="24"/>
      <c r="N2145" s="26"/>
      <c r="O2145" s="26"/>
      <c r="AA2145" s="26"/>
      <c r="AB2145" s="26"/>
      <c r="AC2145" s="26"/>
      <c r="AD2145" s="26"/>
      <c r="AE2145" s="24"/>
      <c r="AF2145" s="26"/>
      <c r="AG2145" s="26"/>
    </row>
    <row r="2146" spans="9:33" x14ac:dyDescent="0.3">
      <c r="I2146" s="26"/>
      <c r="J2146" s="26"/>
      <c r="K2146" s="26"/>
      <c r="L2146" s="26"/>
      <c r="M2146" s="24"/>
      <c r="N2146" s="26"/>
      <c r="O2146" s="26"/>
      <c r="AA2146" s="26"/>
      <c r="AB2146" s="26"/>
      <c r="AC2146" s="26"/>
      <c r="AD2146" s="26"/>
      <c r="AE2146" s="24"/>
      <c r="AF2146" s="26"/>
      <c r="AG2146" s="26"/>
    </row>
    <row r="2147" spans="9:33" x14ac:dyDescent="0.3">
      <c r="I2147" s="26"/>
      <c r="J2147" s="26"/>
      <c r="K2147" s="26"/>
      <c r="L2147" s="26"/>
      <c r="M2147" s="24"/>
      <c r="N2147" s="26"/>
      <c r="O2147" s="26"/>
      <c r="AA2147" s="26"/>
      <c r="AB2147" s="26"/>
      <c r="AC2147" s="26"/>
      <c r="AD2147" s="26"/>
      <c r="AE2147" s="24"/>
      <c r="AF2147" s="26"/>
      <c r="AG2147" s="26"/>
    </row>
    <row r="2148" spans="9:33" x14ac:dyDescent="0.3">
      <c r="I2148" s="26"/>
      <c r="J2148" s="26"/>
      <c r="K2148" s="26"/>
      <c r="L2148" s="26"/>
      <c r="M2148" s="24"/>
      <c r="N2148" s="26"/>
      <c r="O2148" s="26"/>
      <c r="AA2148" s="26"/>
      <c r="AB2148" s="26"/>
      <c r="AC2148" s="26"/>
      <c r="AD2148" s="26"/>
      <c r="AE2148" s="24"/>
      <c r="AF2148" s="26"/>
      <c r="AG2148" s="26"/>
    </row>
    <row r="2149" spans="9:33" x14ac:dyDescent="0.3">
      <c r="I2149" s="26"/>
      <c r="J2149" s="26"/>
      <c r="K2149" s="26"/>
      <c r="L2149" s="26"/>
      <c r="M2149" s="24"/>
      <c r="N2149" s="26"/>
      <c r="O2149" s="26"/>
      <c r="AA2149" s="26"/>
      <c r="AB2149" s="26"/>
      <c r="AC2149" s="26"/>
      <c r="AD2149" s="26"/>
      <c r="AE2149" s="24"/>
      <c r="AF2149" s="26"/>
      <c r="AG2149" s="26"/>
    </row>
    <row r="2150" spans="9:33" x14ac:dyDescent="0.3">
      <c r="I2150" s="26"/>
      <c r="J2150" s="26"/>
      <c r="K2150" s="26"/>
      <c r="L2150" s="26"/>
      <c r="M2150" s="24"/>
      <c r="N2150" s="26"/>
      <c r="O2150" s="26"/>
      <c r="AA2150" s="26"/>
      <c r="AB2150" s="26"/>
      <c r="AC2150" s="26"/>
      <c r="AD2150" s="26"/>
      <c r="AE2150" s="24"/>
      <c r="AF2150" s="26"/>
      <c r="AG2150" s="26"/>
    </row>
    <row r="2151" spans="9:33" x14ac:dyDescent="0.3">
      <c r="I2151" s="26"/>
      <c r="J2151" s="26"/>
      <c r="K2151" s="26"/>
      <c r="L2151" s="26"/>
      <c r="M2151" s="24"/>
      <c r="N2151" s="26"/>
      <c r="O2151" s="26"/>
      <c r="AA2151" s="26"/>
      <c r="AB2151" s="26"/>
      <c r="AC2151" s="26"/>
      <c r="AD2151" s="26"/>
      <c r="AE2151" s="24"/>
      <c r="AF2151" s="26"/>
      <c r="AG2151" s="26"/>
    </row>
    <row r="2152" spans="9:33" x14ac:dyDescent="0.3">
      <c r="I2152" s="26"/>
      <c r="J2152" s="26"/>
      <c r="K2152" s="26"/>
      <c r="L2152" s="26"/>
      <c r="M2152" s="24"/>
      <c r="N2152" s="26"/>
      <c r="O2152" s="26"/>
      <c r="AA2152" s="26"/>
      <c r="AB2152" s="26"/>
      <c r="AC2152" s="26"/>
      <c r="AD2152" s="26"/>
      <c r="AE2152" s="24"/>
      <c r="AF2152" s="26"/>
      <c r="AG2152" s="26"/>
    </row>
    <row r="2153" spans="9:33" x14ac:dyDescent="0.3">
      <c r="I2153" s="26"/>
      <c r="J2153" s="26"/>
      <c r="K2153" s="26"/>
      <c r="L2153" s="26"/>
      <c r="M2153" s="24"/>
      <c r="N2153" s="26"/>
      <c r="O2153" s="26"/>
      <c r="AA2153" s="26"/>
      <c r="AB2153" s="26"/>
      <c r="AC2153" s="26"/>
      <c r="AD2153" s="26"/>
      <c r="AE2153" s="24"/>
      <c r="AF2153" s="26"/>
      <c r="AG2153" s="26"/>
    </row>
    <row r="2154" spans="9:33" x14ac:dyDescent="0.3">
      <c r="I2154" s="26"/>
      <c r="J2154" s="26"/>
      <c r="K2154" s="26"/>
      <c r="L2154" s="26"/>
      <c r="M2154" s="24"/>
      <c r="N2154" s="26"/>
      <c r="O2154" s="26"/>
      <c r="AA2154" s="26"/>
      <c r="AB2154" s="26"/>
      <c r="AC2154" s="26"/>
      <c r="AD2154" s="26"/>
      <c r="AE2154" s="24"/>
      <c r="AF2154" s="26"/>
      <c r="AG2154" s="26"/>
    </row>
    <row r="2155" spans="9:33" x14ac:dyDescent="0.3">
      <c r="I2155" s="26"/>
      <c r="J2155" s="26"/>
      <c r="K2155" s="26"/>
      <c r="L2155" s="26"/>
      <c r="M2155" s="24"/>
      <c r="N2155" s="26"/>
      <c r="O2155" s="26"/>
      <c r="AA2155" s="26"/>
      <c r="AB2155" s="26"/>
      <c r="AC2155" s="26"/>
      <c r="AD2155" s="26"/>
      <c r="AE2155" s="24"/>
      <c r="AF2155" s="26"/>
      <c r="AG2155" s="26"/>
    </row>
    <row r="2156" spans="9:33" x14ac:dyDescent="0.3">
      <c r="I2156" s="26"/>
      <c r="J2156" s="26"/>
      <c r="K2156" s="26"/>
      <c r="L2156" s="26"/>
      <c r="M2156" s="24"/>
      <c r="N2156" s="26"/>
      <c r="O2156" s="26"/>
      <c r="AA2156" s="26"/>
      <c r="AB2156" s="26"/>
      <c r="AC2156" s="26"/>
      <c r="AD2156" s="26"/>
      <c r="AE2156" s="24"/>
      <c r="AF2156" s="26"/>
      <c r="AG2156" s="26"/>
    </row>
    <row r="2157" spans="9:33" x14ac:dyDescent="0.3">
      <c r="I2157" s="26"/>
      <c r="J2157" s="26"/>
      <c r="K2157" s="26"/>
      <c r="L2157" s="26"/>
      <c r="M2157" s="24"/>
      <c r="N2157" s="26"/>
      <c r="O2157" s="26"/>
      <c r="AA2157" s="26"/>
      <c r="AB2157" s="26"/>
      <c r="AC2157" s="26"/>
      <c r="AD2157" s="26"/>
      <c r="AE2157" s="24"/>
      <c r="AF2157" s="26"/>
      <c r="AG2157" s="26"/>
    </row>
    <row r="2158" spans="9:33" x14ac:dyDescent="0.3">
      <c r="I2158" s="26"/>
      <c r="J2158" s="26"/>
      <c r="K2158" s="26"/>
      <c r="L2158" s="26"/>
      <c r="M2158" s="24"/>
      <c r="N2158" s="26"/>
      <c r="O2158" s="26"/>
      <c r="AA2158" s="26"/>
      <c r="AB2158" s="26"/>
      <c r="AC2158" s="26"/>
      <c r="AD2158" s="26"/>
      <c r="AE2158" s="24"/>
      <c r="AF2158" s="26"/>
      <c r="AG2158" s="26"/>
    </row>
    <row r="2159" spans="9:33" x14ac:dyDescent="0.3">
      <c r="I2159" s="26"/>
      <c r="J2159" s="26"/>
      <c r="K2159" s="26"/>
      <c r="L2159" s="26"/>
      <c r="M2159" s="24"/>
      <c r="N2159" s="26"/>
      <c r="O2159" s="26"/>
      <c r="AA2159" s="26"/>
      <c r="AB2159" s="26"/>
      <c r="AC2159" s="26"/>
      <c r="AD2159" s="26"/>
      <c r="AE2159" s="24"/>
      <c r="AF2159" s="26"/>
      <c r="AG2159" s="26"/>
    </row>
    <row r="2160" spans="9:33" x14ac:dyDescent="0.3">
      <c r="I2160" s="26"/>
      <c r="J2160" s="26"/>
      <c r="K2160" s="26"/>
      <c r="L2160" s="26"/>
      <c r="M2160" s="24"/>
      <c r="N2160" s="26"/>
      <c r="O2160" s="26"/>
      <c r="AA2160" s="26"/>
      <c r="AB2160" s="26"/>
      <c r="AC2160" s="26"/>
      <c r="AD2160" s="26"/>
      <c r="AE2160" s="24"/>
      <c r="AF2160" s="26"/>
      <c r="AG2160" s="26"/>
    </row>
    <row r="2161" spans="9:33" x14ac:dyDescent="0.3">
      <c r="I2161" s="26"/>
      <c r="J2161" s="26"/>
      <c r="K2161" s="26"/>
      <c r="L2161" s="26"/>
      <c r="M2161" s="24"/>
      <c r="N2161" s="26"/>
      <c r="O2161" s="26"/>
      <c r="AA2161" s="26"/>
      <c r="AB2161" s="26"/>
      <c r="AC2161" s="26"/>
      <c r="AD2161" s="26"/>
      <c r="AE2161" s="24"/>
      <c r="AF2161" s="26"/>
      <c r="AG2161" s="26"/>
    </row>
    <row r="2162" spans="9:33" x14ac:dyDescent="0.3">
      <c r="I2162" s="26"/>
      <c r="J2162" s="26"/>
      <c r="K2162" s="26"/>
      <c r="L2162" s="26"/>
      <c r="M2162" s="24"/>
      <c r="N2162" s="26"/>
      <c r="O2162" s="26"/>
      <c r="AA2162" s="26"/>
      <c r="AB2162" s="26"/>
      <c r="AC2162" s="26"/>
      <c r="AD2162" s="26"/>
      <c r="AE2162" s="24"/>
      <c r="AF2162" s="26"/>
      <c r="AG2162" s="26"/>
    </row>
    <row r="2163" spans="9:33" x14ac:dyDescent="0.3">
      <c r="I2163" s="26"/>
      <c r="J2163" s="26"/>
      <c r="K2163" s="26"/>
      <c r="L2163" s="26"/>
      <c r="M2163" s="24"/>
      <c r="N2163" s="26"/>
      <c r="O2163" s="26"/>
      <c r="AA2163" s="26"/>
      <c r="AB2163" s="26"/>
      <c r="AC2163" s="26"/>
      <c r="AD2163" s="26"/>
      <c r="AE2163" s="24"/>
      <c r="AF2163" s="26"/>
      <c r="AG2163" s="26"/>
    </row>
    <row r="2164" spans="9:33" x14ac:dyDescent="0.3">
      <c r="I2164" s="26"/>
      <c r="J2164" s="26"/>
      <c r="K2164" s="26"/>
      <c r="L2164" s="26"/>
      <c r="M2164" s="24"/>
      <c r="N2164" s="26"/>
      <c r="O2164" s="26"/>
      <c r="AA2164" s="26"/>
      <c r="AB2164" s="26"/>
      <c r="AC2164" s="26"/>
      <c r="AD2164" s="26"/>
      <c r="AE2164" s="24"/>
      <c r="AF2164" s="26"/>
      <c r="AG2164" s="26"/>
    </row>
    <row r="2165" spans="9:33" x14ac:dyDescent="0.3">
      <c r="I2165" s="26"/>
      <c r="J2165" s="26"/>
      <c r="K2165" s="26"/>
      <c r="L2165" s="26"/>
      <c r="M2165" s="24"/>
      <c r="N2165" s="26"/>
      <c r="O2165" s="26"/>
      <c r="AA2165" s="26"/>
      <c r="AB2165" s="26"/>
      <c r="AC2165" s="26"/>
      <c r="AD2165" s="26"/>
      <c r="AE2165" s="24"/>
      <c r="AF2165" s="26"/>
      <c r="AG2165" s="26"/>
    </row>
    <row r="2166" spans="9:33" x14ac:dyDescent="0.3">
      <c r="I2166" s="26"/>
      <c r="J2166" s="26"/>
      <c r="K2166" s="26"/>
      <c r="L2166" s="26"/>
      <c r="M2166" s="24"/>
      <c r="N2166" s="26"/>
      <c r="O2166" s="26"/>
      <c r="AA2166" s="26"/>
      <c r="AB2166" s="26"/>
      <c r="AC2166" s="26"/>
      <c r="AD2166" s="26"/>
      <c r="AE2166" s="24"/>
      <c r="AF2166" s="26"/>
      <c r="AG2166" s="26"/>
    </row>
    <row r="2167" spans="9:33" x14ac:dyDescent="0.3">
      <c r="I2167" s="26"/>
      <c r="J2167" s="26"/>
      <c r="K2167" s="26"/>
      <c r="L2167" s="26"/>
      <c r="M2167" s="24"/>
      <c r="N2167" s="26"/>
      <c r="O2167" s="26"/>
      <c r="AA2167" s="26"/>
      <c r="AB2167" s="26"/>
      <c r="AC2167" s="26"/>
      <c r="AD2167" s="26"/>
      <c r="AE2167" s="24"/>
      <c r="AF2167" s="26"/>
      <c r="AG2167" s="26"/>
    </row>
    <row r="2168" spans="9:33" x14ac:dyDescent="0.3">
      <c r="I2168" s="26"/>
      <c r="J2168" s="26"/>
      <c r="K2168" s="26"/>
      <c r="L2168" s="26"/>
      <c r="M2168" s="24"/>
      <c r="N2168" s="26"/>
      <c r="O2168" s="26"/>
      <c r="AA2168" s="26"/>
      <c r="AB2168" s="26"/>
      <c r="AC2168" s="26"/>
      <c r="AD2168" s="26"/>
      <c r="AE2168" s="24"/>
      <c r="AF2168" s="26"/>
      <c r="AG2168" s="26"/>
    </row>
    <row r="2169" spans="9:33" x14ac:dyDescent="0.3">
      <c r="I2169" s="26"/>
      <c r="J2169" s="26"/>
      <c r="K2169" s="26"/>
      <c r="L2169" s="26"/>
      <c r="M2169" s="24"/>
      <c r="N2169" s="26"/>
      <c r="O2169" s="26"/>
      <c r="AA2169" s="26"/>
      <c r="AB2169" s="26"/>
      <c r="AC2169" s="26"/>
      <c r="AD2169" s="26"/>
      <c r="AE2169" s="24"/>
      <c r="AF2169" s="26"/>
      <c r="AG2169" s="26"/>
    </row>
    <row r="2170" spans="9:33" x14ac:dyDescent="0.3">
      <c r="I2170" s="26"/>
      <c r="J2170" s="26"/>
      <c r="K2170" s="26"/>
      <c r="L2170" s="26"/>
      <c r="M2170" s="24"/>
      <c r="N2170" s="26"/>
      <c r="O2170" s="26"/>
      <c r="AA2170" s="26"/>
      <c r="AB2170" s="26"/>
      <c r="AC2170" s="26"/>
      <c r="AD2170" s="26"/>
      <c r="AE2170" s="24"/>
      <c r="AF2170" s="26"/>
      <c r="AG2170" s="26"/>
    </row>
    <row r="2171" spans="9:33" x14ac:dyDescent="0.3">
      <c r="I2171" s="26"/>
      <c r="J2171" s="26"/>
      <c r="K2171" s="26"/>
      <c r="L2171" s="26"/>
      <c r="M2171" s="24"/>
      <c r="N2171" s="26"/>
      <c r="O2171" s="26"/>
      <c r="AA2171" s="26"/>
      <c r="AB2171" s="26"/>
      <c r="AC2171" s="26"/>
      <c r="AD2171" s="26"/>
      <c r="AE2171" s="24"/>
      <c r="AF2171" s="26"/>
      <c r="AG2171" s="26"/>
    </row>
    <row r="2172" spans="9:33" x14ac:dyDescent="0.3">
      <c r="I2172" s="26"/>
      <c r="J2172" s="26"/>
      <c r="K2172" s="26"/>
      <c r="L2172" s="26"/>
      <c r="M2172" s="24"/>
      <c r="N2172" s="26"/>
      <c r="O2172" s="26"/>
      <c r="AA2172" s="26"/>
      <c r="AB2172" s="26"/>
      <c r="AC2172" s="26"/>
      <c r="AD2172" s="26"/>
      <c r="AE2172" s="24"/>
      <c r="AF2172" s="26"/>
      <c r="AG2172" s="26"/>
    </row>
    <row r="2173" spans="9:33" x14ac:dyDescent="0.3">
      <c r="I2173" s="26"/>
      <c r="J2173" s="26"/>
      <c r="K2173" s="26"/>
      <c r="L2173" s="26"/>
      <c r="M2173" s="24"/>
      <c r="N2173" s="26"/>
      <c r="O2173" s="26"/>
      <c r="AA2173" s="26"/>
      <c r="AB2173" s="26"/>
      <c r="AC2173" s="26"/>
      <c r="AD2173" s="26"/>
      <c r="AE2173" s="24"/>
      <c r="AF2173" s="26"/>
      <c r="AG2173" s="26"/>
    </row>
    <row r="2174" spans="9:33" x14ac:dyDescent="0.3">
      <c r="I2174" s="26"/>
      <c r="J2174" s="26"/>
      <c r="K2174" s="26"/>
      <c r="L2174" s="26"/>
      <c r="M2174" s="24"/>
      <c r="N2174" s="26"/>
      <c r="O2174" s="26"/>
      <c r="AA2174" s="26"/>
      <c r="AB2174" s="26"/>
      <c r="AC2174" s="26"/>
      <c r="AD2174" s="26"/>
      <c r="AE2174" s="24"/>
      <c r="AF2174" s="26"/>
      <c r="AG2174" s="26"/>
    </row>
    <row r="2175" spans="9:33" x14ac:dyDescent="0.3">
      <c r="I2175" s="26"/>
      <c r="J2175" s="26"/>
      <c r="K2175" s="26"/>
      <c r="L2175" s="26"/>
      <c r="M2175" s="24"/>
      <c r="N2175" s="26"/>
      <c r="O2175" s="26"/>
      <c r="AA2175" s="26"/>
      <c r="AB2175" s="26"/>
      <c r="AC2175" s="26"/>
      <c r="AD2175" s="26"/>
      <c r="AE2175" s="24"/>
      <c r="AF2175" s="26"/>
      <c r="AG2175" s="26"/>
    </row>
    <row r="2176" spans="9:33" x14ac:dyDescent="0.3">
      <c r="I2176" s="26"/>
      <c r="J2176" s="26"/>
      <c r="K2176" s="26"/>
      <c r="L2176" s="26"/>
      <c r="M2176" s="24"/>
      <c r="N2176" s="26"/>
      <c r="O2176" s="26"/>
      <c r="AA2176" s="26"/>
      <c r="AB2176" s="26"/>
      <c r="AC2176" s="26"/>
      <c r="AD2176" s="26"/>
      <c r="AE2176" s="24"/>
      <c r="AF2176" s="26"/>
      <c r="AG2176" s="26"/>
    </row>
    <row r="2177" spans="9:33" x14ac:dyDescent="0.3">
      <c r="I2177" s="26"/>
      <c r="J2177" s="26"/>
      <c r="K2177" s="26"/>
      <c r="L2177" s="26"/>
      <c r="M2177" s="24"/>
      <c r="N2177" s="26"/>
      <c r="O2177" s="26"/>
      <c r="AA2177" s="26"/>
      <c r="AB2177" s="26"/>
      <c r="AC2177" s="26"/>
      <c r="AD2177" s="26"/>
      <c r="AE2177" s="24"/>
      <c r="AF2177" s="26"/>
      <c r="AG2177" s="26"/>
    </row>
    <row r="2178" spans="9:33" x14ac:dyDescent="0.3">
      <c r="I2178" s="26"/>
      <c r="J2178" s="26"/>
      <c r="K2178" s="26"/>
      <c r="L2178" s="26"/>
      <c r="M2178" s="24"/>
      <c r="N2178" s="26"/>
      <c r="O2178" s="26"/>
      <c r="AA2178" s="26"/>
      <c r="AB2178" s="26"/>
      <c r="AC2178" s="26"/>
      <c r="AD2178" s="26"/>
      <c r="AE2178" s="24"/>
      <c r="AF2178" s="26"/>
      <c r="AG2178" s="26"/>
    </row>
    <row r="2179" spans="9:33" x14ac:dyDescent="0.3">
      <c r="I2179" s="26"/>
      <c r="J2179" s="26"/>
      <c r="K2179" s="26"/>
      <c r="L2179" s="26"/>
      <c r="M2179" s="24"/>
      <c r="N2179" s="26"/>
      <c r="O2179" s="26"/>
      <c r="AA2179" s="26"/>
      <c r="AB2179" s="26"/>
      <c r="AC2179" s="26"/>
      <c r="AD2179" s="26"/>
      <c r="AE2179" s="24"/>
      <c r="AF2179" s="26"/>
      <c r="AG2179" s="26"/>
    </row>
    <row r="2180" spans="9:33" x14ac:dyDescent="0.3">
      <c r="I2180" s="26"/>
      <c r="J2180" s="26"/>
      <c r="K2180" s="26"/>
      <c r="L2180" s="26"/>
      <c r="M2180" s="24"/>
      <c r="N2180" s="26"/>
      <c r="O2180" s="26"/>
      <c r="AA2180" s="26"/>
      <c r="AB2180" s="26"/>
      <c r="AC2180" s="26"/>
      <c r="AD2180" s="26"/>
      <c r="AE2180" s="24"/>
      <c r="AF2180" s="26"/>
      <c r="AG2180" s="26"/>
    </row>
    <row r="2181" spans="9:33" x14ac:dyDescent="0.3">
      <c r="I2181" s="26"/>
      <c r="J2181" s="26"/>
      <c r="K2181" s="26"/>
      <c r="L2181" s="26"/>
      <c r="M2181" s="24"/>
      <c r="N2181" s="26"/>
      <c r="O2181" s="26"/>
      <c r="AA2181" s="26"/>
      <c r="AB2181" s="26"/>
      <c r="AC2181" s="26"/>
      <c r="AD2181" s="26"/>
      <c r="AE2181" s="24"/>
      <c r="AF2181" s="26"/>
      <c r="AG2181" s="26"/>
    </row>
    <row r="2182" spans="9:33" x14ac:dyDescent="0.3">
      <c r="I2182" s="26"/>
      <c r="J2182" s="26"/>
      <c r="K2182" s="26"/>
      <c r="L2182" s="26"/>
      <c r="M2182" s="24"/>
      <c r="N2182" s="26"/>
      <c r="O2182" s="26"/>
      <c r="AA2182" s="26"/>
      <c r="AB2182" s="26"/>
      <c r="AC2182" s="26"/>
      <c r="AD2182" s="26"/>
      <c r="AE2182" s="24"/>
      <c r="AF2182" s="26"/>
      <c r="AG2182" s="26"/>
    </row>
    <row r="2183" spans="9:33" x14ac:dyDescent="0.3">
      <c r="I2183" s="26"/>
      <c r="J2183" s="26"/>
      <c r="K2183" s="26"/>
      <c r="L2183" s="26"/>
      <c r="M2183" s="24"/>
      <c r="N2183" s="26"/>
      <c r="O2183" s="26"/>
      <c r="AA2183" s="26"/>
      <c r="AB2183" s="26"/>
      <c r="AC2183" s="26"/>
      <c r="AD2183" s="26"/>
      <c r="AE2183" s="24"/>
      <c r="AF2183" s="26"/>
      <c r="AG2183" s="26"/>
    </row>
    <row r="2184" spans="9:33" x14ac:dyDescent="0.3">
      <c r="I2184" s="26"/>
      <c r="J2184" s="26"/>
      <c r="K2184" s="26"/>
      <c r="L2184" s="26"/>
      <c r="M2184" s="24"/>
      <c r="N2184" s="26"/>
      <c r="O2184" s="26"/>
      <c r="AA2184" s="26"/>
      <c r="AB2184" s="26"/>
      <c r="AC2184" s="26"/>
      <c r="AD2184" s="26"/>
      <c r="AE2184" s="24"/>
      <c r="AF2184" s="26"/>
      <c r="AG2184" s="26"/>
    </row>
    <row r="2185" spans="9:33" x14ac:dyDescent="0.3">
      <c r="I2185" s="26"/>
      <c r="J2185" s="26"/>
      <c r="K2185" s="26"/>
      <c r="L2185" s="26"/>
      <c r="M2185" s="24"/>
      <c r="N2185" s="26"/>
      <c r="O2185" s="26"/>
      <c r="AA2185" s="26"/>
      <c r="AB2185" s="26"/>
      <c r="AC2185" s="26"/>
      <c r="AD2185" s="26"/>
      <c r="AE2185" s="24"/>
      <c r="AF2185" s="26"/>
      <c r="AG2185" s="26"/>
    </row>
    <row r="2186" spans="9:33" x14ac:dyDescent="0.3">
      <c r="I2186" s="26"/>
      <c r="J2186" s="26"/>
      <c r="K2186" s="26"/>
      <c r="L2186" s="26"/>
      <c r="M2186" s="24"/>
      <c r="N2186" s="26"/>
      <c r="O2186" s="26"/>
      <c r="AA2186" s="26"/>
      <c r="AB2186" s="26"/>
      <c r="AC2186" s="26"/>
      <c r="AD2186" s="26"/>
      <c r="AE2186" s="24"/>
      <c r="AF2186" s="26"/>
      <c r="AG2186" s="26"/>
    </row>
    <row r="2187" spans="9:33" x14ac:dyDescent="0.3">
      <c r="I2187" s="26"/>
      <c r="J2187" s="26"/>
      <c r="K2187" s="26"/>
      <c r="L2187" s="26"/>
      <c r="M2187" s="24"/>
      <c r="N2187" s="26"/>
      <c r="O2187" s="26"/>
      <c r="AA2187" s="26"/>
      <c r="AB2187" s="26"/>
      <c r="AC2187" s="26"/>
      <c r="AD2187" s="26"/>
      <c r="AE2187" s="24"/>
      <c r="AF2187" s="26"/>
      <c r="AG2187" s="26"/>
    </row>
    <row r="2188" spans="9:33" x14ac:dyDescent="0.3">
      <c r="I2188" s="26"/>
      <c r="J2188" s="26"/>
      <c r="K2188" s="26"/>
      <c r="L2188" s="26"/>
      <c r="M2188" s="24"/>
      <c r="N2188" s="26"/>
      <c r="O2188" s="26"/>
      <c r="AA2188" s="26"/>
      <c r="AB2188" s="26"/>
      <c r="AC2188" s="26"/>
      <c r="AD2188" s="26"/>
      <c r="AE2188" s="24"/>
      <c r="AF2188" s="26"/>
      <c r="AG2188" s="26"/>
    </row>
    <row r="2189" spans="9:33" x14ac:dyDescent="0.3">
      <c r="I2189" s="26"/>
      <c r="J2189" s="26"/>
      <c r="K2189" s="26"/>
      <c r="L2189" s="26"/>
      <c r="M2189" s="24"/>
      <c r="N2189" s="26"/>
      <c r="O2189" s="26"/>
      <c r="AA2189" s="26"/>
      <c r="AB2189" s="26"/>
      <c r="AC2189" s="26"/>
      <c r="AD2189" s="26"/>
      <c r="AE2189" s="24"/>
      <c r="AF2189" s="26"/>
      <c r="AG2189" s="26"/>
    </row>
    <row r="2190" spans="9:33" x14ac:dyDescent="0.3">
      <c r="I2190" s="26"/>
      <c r="J2190" s="26"/>
      <c r="K2190" s="26"/>
      <c r="L2190" s="26"/>
      <c r="M2190" s="24"/>
      <c r="N2190" s="26"/>
      <c r="O2190" s="26"/>
      <c r="AA2190" s="26"/>
      <c r="AB2190" s="26"/>
      <c r="AC2190" s="26"/>
      <c r="AD2190" s="26"/>
      <c r="AE2190" s="24"/>
      <c r="AF2190" s="26"/>
      <c r="AG2190" s="26"/>
    </row>
    <row r="2191" spans="9:33" x14ac:dyDescent="0.3">
      <c r="I2191" s="26"/>
      <c r="J2191" s="26"/>
      <c r="K2191" s="26"/>
      <c r="L2191" s="26"/>
      <c r="M2191" s="24"/>
      <c r="N2191" s="26"/>
      <c r="O2191" s="26"/>
      <c r="AA2191" s="26"/>
      <c r="AB2191" s="26"/>
      <c r="AC2191" s="26"/>
      <c r="AD2191" s="26"/>
      <c r="AE2191" s="24"/>
      <c r="AF2191" s="26"/>
      <c r="AG2191" s="26"/>
    </row>
    <row r="2192" spans="9:33" x14ac:dyDescent="0.3">
      <c r="I2192" s="26"/>
      <c r="J2192" s="26"/>
      <c r="K2192" s="26"/>
      <c r="L2192" s="26"/>
      <c r="M2192" s="24"/>
      <c r="N2192" s="26"/>
      <c r="O2192" s="26"/>
      <c r="AA2192" s="26"/>
      <c r="AB2192" s="26"/>
      <c r="AC2192" s="26"/>
      <c r="AD2192" s="26"/>
      <c r="AE2192" s="24"/>
      <c r="AF2192" s="26"/>
      <c r="AG2192" s="26"/>
    </row>
    <row r="2193" spans="9:33" x14ac:dyDescent="0.3">
      <c r="I2193" s="26"/>
      <c r="J2193" s="26"/>
      <c r="K2193" s="26"/>
      <c r="L2193" s="26"/>
      <c r="M2193" s="24"/>
      <c r="N2193" s="26"/>
      <c r="O2193" s="26"/>
      <c r="AA2193" s="26"/>
      <c r="AB2193" s="26"/>
      <c r="AC2193" s="26"/>
      <c r="AD2193" s="26"/>
      <c r="AE2193" s="24"/>
      <c r="AF2193" s="26"/>
      <c r="AG2193" s="26"/>
    </row>
    <row r="2194" spans="9:33" x14ac:dyDescent="0.3">
      <c r="I2194" s="26"/>
      <c r="J2194" s="26"/>
      <c r="K2194" s="26"/>
      <c r="L2194" s="26"/>
      <c r="M2194" s="24"/>
      <c r="N2194" s="26"/>
      <c r="O2194" s="26"/>
      <c r="AA2194" s="26"/>
      <c r="AB2194" s="26"/>
      <c r="AC2194" s="26"/>
      <c r="AD2194" s="26"/>
      <c r="AE2194" s="24"/>
      <c r="AF2194" s="26"/>
      <c r="AG2194" s="26"/>
    </row>
    <row r="2195" spans="9:33" x14ac:dyDescent="0.3">
      <c r="I2195" s="26"/>
      <c r="J2195" s="26"/>
      <c r="K2195" s="26"/>
      <c r="L2195" s="26"/>
      <c r="M2195" s="24"/>
      <c r="N2195" s="26"/>
      <c r="O2195" s="26"/>
      <c r="AA2195" s="26"/>
      <c r="AB2195" s="26"/>
      <c r="AC2195" s="26"/>
      <c r="AD2195" s="26"/>
      <c r="AE2195" s="24"/>
      <c r="AF2195" s="26"/>
      <c r="AG2195" s="26"/>
    </row>
    <row r="2196" spans="9:33" x14ac:dyDescent="0.3">
      <c r="I2196" s="26"/>
      <c r="J2196" s="26"/>
      <c r="K2196" s="26"/>
      <c r="L2196" s="26"/>
      <c r="M2196" s="24"/>
      <c r="N2196" s="26"/>
      <c r="O2196" s="26"/>
      <c r="AA2196" s="26"/>
      <c r="AB2196" s="26"/>
      <c r="AC2196" s="26"/>
      <c r="AD2196" s="26"/>
      <c r="AE2196" s="24"/>
      <c r="AF2196" s="26"/>
      <c r="AG2196" s="26"/>
    </row>
    <row r="2197" spans="9:33" x14ac:dyDescent="0.3">
      <c r="I2197" s="26"/>
      <c r="J2197" s="26"/>
      <c r="K2197" s="26"/>
      <c r="L2197" s="26"/>
      <c r="M2197" s="24"/>
      <c r="N2197" s="26"/>
      <c r="O2197" s="26"/>
      <c r="AA2197" s="26"/>
      <c r="AB2197" s="26"/>
      <c r="AC2197" s="26"/>
      <c r="AD2197" s="26"/>
      <c r="AE2197" s="24"/>
      <c r="AF2197" s="26"/>
      <c r="AG2197" s="26"/>
    </row>
    <row r="2198" spans="9:33" x14ac:dyDescent="0.3">
      <c r="I2198" s="26"/>
      <c r="J2198" s="26"/>
      <c r="K2198" s="26"/>
      <c r="L2198" s="26"/>
      <c r="M2198" s="24"/>
      <c r="N2198" s="26"/>
      <c r="O2198" s="26"/>
      <c r="AA2198" s="26"/>
      <c r="AB2198" s="26"/>
      <c r="AC2198" s="26"/>
      <c r="AD2198" s="26"/>
      <c r="AE2198" s="24"/>
      <c r="AF2198" s="26"/>
      <c r="AG2198" s="26"/>
    </row>
    <row r="2199" spans="9:33" x14ac:dyDescent="0.3">
      <c r="I2199" s="26"/>
      <c r="J2199" s="26"/>
      <c r="K2199" s="26"/>
      <c r="L2199" s="26"/>
      <c r="M2199" s="24"/>
      <c r="N2199" s="26"/>
      <c r="O2199" s="26"/>
      <c r="AA2199" s="26"/>
      <c r="AB2199" s="26"/>
      <c r="AC2199" s="26"/>
      <c r="AD2199" s="26"/>
      <c r="AE2199" s="24"/>
      <c r="AF2199" s="26"/>
      <c r="AG2199" s="26"/>
    </row>
    <row r="2200" spans="9:33" x14ac:dyDescent="0.3">
      <c r="I2200" s="26"/>
      <c r="J2200" s="26"/>
      <c r="K2200" s="26"/>
      <c r="L2200" s="26"/>
      <c r="M2200" s="24"/>
      <c r="N2200" s="26"/>
      <c r="O2200" s="26"/>
      <c r="AA2200" s="26"/>
      <c r="AB2200" s="26"/>
      <c r="AC2200" s="26"/>
      <c r="AD2200" s="26"/>
      <c r="AE2200" s="24"/>
      <c r="AF2200" s="26"/>
      <c r="AG2200" s="26"/>
    </row>
    <row r="2201" spans="9:33" x14ac:dyDescent="0.3">
      <c r="I2201" s="26"/>
      <c r="J2201" s="26"/>
      <c r="K2201" s="26"/>
      <c r="L2201" s="26"/>
      <c r="M2201" s="24"/>
      <c r="N2201" s="26"/>
      <c r="O2201" s="26"/>
      <c r="AA2201" s="26"/>
      <c r="AB2201" s="26"/>
      <c r="AC2201" s="26"/>
      <c r="AD2201" s="26"/>
      <c r="AE2201" s="24"/>
      <c r="AF2201" s="26"/>
      <c r="AG2201" s="26"/>
    </row>
    <row r="2202" spans="9:33" x14ac:dyDescent="0.3">
      <c r="I2202" s="26"/>
      <c r="J2202" s="26"/>
      <c r="K2202" s="26"/>
      <c r="L2202" s="26"/>
      <c r="M2202" s="24"/>
      <c r="N2202" s="26"/>
      <c r="O2202" s="26"/>
      <c r="AA2202" s="26"/>
      <c r="AB2202" s="26"/>
      <c r="AC2202" s="26"/>
      <c r="AD2202" s="26"/>
      <c r="AE2202" s="24"/>
      <c r="AF2202" s="26"/>
      <c r="AG2202" s="26"/>
    </row>
    <row r="2203" spans="9:33" x14ac:dyDescent="0.3">
      <c r="I2203" s="26"/>
      <c r="J2203" s="26"/>
      <c r="K2203" s="26"/>
      <c r="L2203" s="26"/>
      <c r="M2203" s="24"/>
      <c r="N2203" s="26"/>
      <c r="O2203" s="26"/>
      <c r="AA2203" s="26"/>
      <c r="AB2203" s="26"/>
      <c r="AC2203" s="26"/>
      <c r="AD2203" s="26"/>
      <c r="AE2203" s="24"/>
      <c r="AF2203" s="26"/>
      <c r="AG2203" s="26"/>
    </row>
    <row r="2204" spans="9:33" x14ac:dyDescent="0.3">
      <c r="I2204" s="26"/>
      <c r="J2204" s="26"/>
      <c r="K2204" s="26"/>
      <c r="L2204" s="26"/>
      <c r="M2204" s="24"/>
      <c r="N2204" s="26"/>
      <c r="O2204" s="26"/>
      <c r="AA2204" s="26"/>
      <c r="AB2204" s="26"/>
      <c r="AC2204" s="26"/>
      <c r="AD2204" s="26"/>
      <c r="AE2204" s="24"/>
      <c r="AF2204" s="26"/>
      <c r="AG2204" s="26"/>
    </row>
    <row r="2205" spans="9:33" x14ac:dyDescent="0.3">
      <c r="I2205" s="26"/>
      <c r="J2205" s="26"/>
      <c r="K2205" s="26"/>
      <c r="L2205" s="26"/>
      <c r="M2205" s="24"/>
      <c r="N2205" s="26"/>
      <c r="O2205" s="26"/>
      <c r="AA2205" s="26"/>
      <c r="AB2205" s="26"/>
      <c r="AC2205" s="26"/>
      <c r="AD2205" s="26"/>
      <c r="AE2205" s="24"/>
      <c r="AF2205" s="26"/>
      <c r="AG2205" s="26"/>
    </row>
    <row r="2206" spans="9:33" x14ac:dyDescent="0.3">
      <c r="I2206" s="26"/>
      <c r="J2206" s="26"/>
      <c r="K2206" s="26"/>
      <c r="L2206" s="26"/>
      <c r="M2206" s="24"/>
      <c r="N2206" s="26"/>
      <c r="O2206" s="26"/>
      <c r="AA2206" s="26"/>
      <c r="AB2206" s="26"/>
      <c r="AC2206" s="26"/>
      <c r="AD2206" s="26"/>
      <c r="AE2206" s="24"/>
      <c r="AF2206" s="26"/>
      <c r="AG2206" s="26"/>
    </row>
    <row r="2207" spans="9:33" x14ac:dyDescent="0.3">
      <c r="I2207" s="26"/>
      <c r="J2207" s="26"/>
      <c r="K2207" s="26"/>
      <c r="L2207" s="26"/>
      <c r="M2207" s="24"/>
      <c r="N2207" s="26"/>
      <c r="O2207" s="26"/>
      <c r="AA2207" s="26"/>
      <c r="AB2207" s="26"/>
      <c r="AC2207" s="26"/>
      <c r="AD2207" s="26"/>
      <c r="AE2207" s="24"/>
      <c r="AF2207" s="26"/>
      <c r="AG2207" s="26"/>
    </row>
    <row r="2208" spans="9:33" x14ac:dyDescent="0.3">
      <c r="I2208" s="26"/>
      <c r="J2208" s="26"/>
      <c r="K2208" s="26"/>
      <c r="L2208" s="26"/>
      <c r="M2208" s="24"/>
      <c r="N2208" s="26"/>
      <c r="O2208" s="26"/>
      <c r="AA2208" s="26"/>
      <c r="AB2208" s="26"/>
      <c r="AC2208" s="26"/>
      <c r="AD2208" s="26"/>
      <c r="AE2208" s="24"/>
      <c r="AF2208" s="26"/>
      <c r="AG2208" s="26"/>
    </row>
    <row r="2209" spans="9:33" x14ac:dyDescent="0.3">
      <c r="I2209" s="26"/>
      <c r="J2209" s="26"/>
      <c r="K2209" s="26"/>
      <c r="L2209" s="26"/>
      <c r="M2209" s="24"/>
      <c r="N2209" s="26"/>
      <c r="O2209" s="26"/>
      <c r="AA2209" s="26"/>
      <c r="AB2209" s="26"/>
      <c r="AC2209" s="26"/>
      <c r="AD2209" s="26"/>
      <c r="AE2209" s="24"/>
      <c r="AF2209" s="26"/>
      <c r="AG2209" s="26"/>
    </row>
    <row r="2210" spans="9:33" x14ac:dyDescent="0.3">
      <c r="I2210" s="26"/>
      <c r="J2210" s="26"/>
      <c r="K2210" s="26"/>
      <c r="L2210" s="26"/>
      <c r="M2210" s="24"/>
      <c r="N2210" s="26"/>
      <c r="O2210" s="26"/>
      <c r="AA2210" s="26"/>
      <c r="AB2210" s="26"/>
      <c r="AC2210" s="26"/>
      <c r="AD2210" s="26"/>
      <c r="AE2210" s="24"/>
      <c r="AF2210" s="26"/>
      <c r="AG2210" s="26"/>
    </row>
    <row r="2211" spans="9:33" x14ac:dyDescent="0.3">
      <c r="I2211" s="26"/>
      <c r="J2211" s="26"/>
      <c r="K2211" s="26"/>
      <c r="L2211" s="26"/>
      <c r="M2211" s="24"/>
      <c r="N2211" s="26"/>
      <c r="O2211" s="26"/>
      <c r="AA2211" s="26"/>
      <c r="AB2211" s="26"/>
      <c r="AC2211" s="26"/>
      <c r="AD2211" s="26"/>
      <c r="AE2211" s="24"/>
      <c r="AF2211" s="26"/>
      <c r="AG2211" s="26"/>
    </row>
    <row r="2212" spans="9:33" x14ac:dyDescent="0.3">
      <c r="I2212" s="26"/>
      <c r="J2212" s="26"/>
      <c r="K2212" s="26"/>
      <c r="L2212" s="26"/>
      <c r="M2212" s="24"/>
      <c r="N2212" s="26"/>
      <c r="O2212" s="26"/>
      <c r="AA2212" s="26"/>
      <c r="AB2212" s="26"/>
      <c r="AC2212" s="26"/>
      <c r="AD2212" s="26"/>
      <c r="AE2212" s="24"/>
      <c r="AF2212" s="26"/>
      <c r="AG2212" s="26"/>
    </row>
    <row r="2213" spans="9:33" x14ac:dyDescent="0.3">
      <c r="I2213" s="26"/>
      <c r="J2213" s="26"/>
      <c r="K2213" s="26"/>
      <c r="L2213" s="26"/>
      <c r="M2213" s="24"/>
      <c r="N2213" s="26"/>
      <c r="O2213" s="26"/>
      <c r="AA2213" s="26"/>
      <c r="AB2213" s="26"/>
      <c r="AC2213" s="26"/>
      <c r="AD2213" s="26"/>
      <c r="AE2213" s="24"/>
      <c r="AF2213" s="26"/>
      <c r="AG2213" s="26"/>
    </row>
    <row r="2214" spans="9:33" x14ac:dyDescent="0.3">
      <c r="I2214" s="26"/>
      <c r="J2214" s="26"/>
      <c r="K2214" s="26"/>
      <c r="L2214" s="26"/>
      <c r="M2214" s="24"/>
      <c r="N2214" s="26"/>
      <c r="O2214" s="26"/>
      <c r="AA2214" s="26"/>
      <c r="AB2214" s="26"/>
      <c r="AC2214" s="26"/>
      <c r="AD2214" s="26"/>
      <c r="AE2214" s="24"/>
      <c r="AF2214" s="26"/>
      <c r="AG2214" s="26"/>
    </row>
    <row r="2215" spans="9:33" x14ac:dyDescent="0.3">
      <c r="I2215" s="26"/>
      <c r="J2215" s="26"/>
      <c r="K2215" s="26"/>
      <c r="L2215" s="26"/>
      <c r="M2215" s="24"/>
      <c r="N2215" s="26"/>
      <c r="O2215" s="26"/>
      <c r="AA2215" s="26"/>
      <c r="AB2215" s="26"/>
      <c r="AC2215" s="26"/>
      <c r="AD2215" s="26"/>
      <c r="AE2215" s="24"/>
      <c r="AF2215" s="26"/>
      <c r="AG2215" s="26"/>
    </row>
    <row r="2216" spans="9:33" x14ac:dyDescent="0.3">
      <c r="I2216" s="26"/>
      <c r="J2216" s="26"/>
      <c r="K2216" s="26"/>
      <c r="L2216" s="26"/>
      <c r="M2216" s="24"/>
      <c r="N2216" s="26"/>
      <c r="O2216" s="26"/>
      <c r="AA2216" s="26"/>
      <c r="AB2216" s="26"/>
      <c r="AC2216" s="26"/>
      <c r="AD2216" s="26"/>
      <c r="AE2216" s="24"/>
      <c r="AF2216" s="26"/>
      <c r="AG2216" s="26"/>
    </row>
    <row r="2217" spans="9:33" x14ac:dyDescent="0.3">
      <c r="I2217" s="26"/>
      <c r="J2217" s="26"/>
      <c r="K2217" s="26"/>
      <c r="L2217" s="26"/>
      <c r="M2217" s="24"/>
      <c r="N2217" s="26"/>
      <c r="O2217" s="26"/>
      <c r="AA2217" s="26"/>
      <c r="AB2217" s="26"/>
      <c r="AC2217" s="26"/>
      <c r="AD2217" s="26"/>
      <c r="AE2217" s="24"/>
      <c r="AF2217" s="26"/>
      <c r="AG2217" s="26"/>
    </row>
    <row r="2218" spans="9:33" x14ac:dyDescent="0.3">
      <c r="I2218" s="26"/>
      <c r="J2218" s="26"/>
      <c r="K2218" s="26"/>
      <c r="L2218" s="26"/>
      <c r="M2218" s="24"/>
      <c r="N2218" s="26"/>
      <c r="O2218" s="26"/>
      <c r="AA2218" s="26"/>
      <c r="AB2218" s="26"/>
      <c r="AC2218" s="26"/>
      <c r="AD2218" s="26"/>
      <c r="AE2218" s="24"/>
      <c r="AF2218" s="26"/>
      <c r="AG2218" s="26"/>
    </row>
    <row r="2219" spans="9:33" x14ac:dyDescent="0.3">
      <c r="I2219" s="26"/>
      <c r="J2219" s="26"/>
      <c r="K2219" s="26"/>
      <c r="L2219" s="26"/>
      <c r="M2219" s="24"/>
      <c r="N2219" s="26"/>
      <c r="O2219" s="26"/>
      <c r="AA2219" s="26"/>
      <c r="AB2219" s="26"/>
      <c r="AC2219" s="26"/>
      <c r="AD2219" s="26"/>
      <c r="AE2219" s="24"/>
      <c r="AF2219" s="26"/>
      <c r="AG2219" s="26"/>
    </row>
    <row r="2220" spans="9:33" x14ac:dyDescent="0.3">
      <c r="I2220" s="26"/>
      <c r="J2220" s="26"/>
      <c r="K2220" s="26"/>
      <c r="L2220" s="26"/>
      <c r="M2220" s="24"/>
      <c r="N2220" s="26"/>
      <c r="O2220" s="26"/>
      <c r="AA2220" s="26"/>
      <c r="AB2220" s="26"/>
      <c r="AC2220" s="26"/>
      <c r="AD2220" s="26"/>
      <c r="AE2220" s="24"/>
      <c r="AF2220" s="26"/>
      <c r="AG2220" s="26"/>
    </row>
    <row r="2221" spans="9:33" x14ac:dyDescent="0.3">
      <c r="I2221" s="26"/>
      <c r="J2221" s="26"/>
      <c r="K2221" s="26"/>
      <c r="L2221" s="26"/>
      <c r="M2221" s="24"/>
      <c r="N2221" s="26"/>
      <c r="O2221" s="26"/>
      <c r="AA2221" s="26"/>
      <c r="AB2221" s="26"/>
      <c r="AC2221" s="26"/>
      <c r="AD2221" s="26"/>
      <c r="AE2221" s="24"/>
      <c r="AF2221" s="26"/>
      <c r="AG2221" s="26"/>
    </row>
    <row r="2222" spans="9:33" x14ac:dyDescent="0.3">
      <c r="I2222" s="26"/>
      <c r="J2222" s="26"/>
      <c r="K2222" s="26"/>
      <c r="L2222" s="26"/>
      <c r="M2222" s="24"/>
      <c r="N2222" s="26"/>
      <c r="O2222" s="26"/>
      <c r="AA2222" s="26"/>
      <c r="AB2222" s="26"/>
      <c r="AC2222" s="26"/>
      <c r="AD2222" s="26"/>
      <c r="AE2222" s="24"/>
      <c r="AF2222" s="26"/>
      <c r="AG2222" s="26"/>
    </row>
    <row r="2223" spans="9:33" x14ac:dyDescent="0.3">
      <c r="I2223" s="26"/>
      <c r="J2223" s="26"/>
      <c r="K2223" s="26"/>
      <c r="L2223" s="26"/>
      <c r="M2223" s="24"/>
      <c r="N2223" s="26"/>
      <c r="O2223" s="26"/>
      <c r="AA2223" s="26"/>
      <c r="AB2223" s="26"/>
      <c r="AC2223" s="26"/>
      <c r="AD2223" s="26"/>
      <c r="AE2223" s="24"/>
      <c r="AF2223" s="26"/>
      <c r="AG2223" s="26"/>
    </row>
    <row r="2224" spans="9:33" x14ac:dyDescent="0.3">
      <c r="I2224" s="26"/>
      <c r="J2224" s="26"/>
      <c r="K2224" s="26"/>
      <c r="L2224" s="26"/>
      <c r="M2224" s="24"/>
      <c r="N2224" s="26"/>
      <c r="O2224" s="26"/>
      <c r="AA2224" s="26"/>
      <c r="AB2224" s="26"/>
      <c r="AC2224" s="26"/>
      <c r="AD2224" s="26"/>
      <c r="AE2224" s="24"/>
      <c r="AF2224" s="26"/>
      <c r="AG2224" s="26"/>
    </row>
    <row r="2225" spans="9:33" x14ac:dyDescent="0.3">
      <c r="I2225" s="26"/>
      <c r="J2225" s="26"/>
      <c r="K2225" s="26"/>
      <c r="L2225" s="26"/>
      <c r="M2225" s="24"/>
      <c r="N2225" s="26"/>
      <c r="O2225" s="26"/>
      <c r="AA2225" s="26"/>
      <c r="AB2225" s="26"/>
      <c r="AC2225" s="26"/>
      <c r="AD2225" s="26"/>
      <c r="AE2225" s="24"/>
      <c r="AF2225" s="26"/>
      <c r="AG2225" s="26"/>
    </row>
    <row r="2226" spans="9:33" x14ac:dyDescent="0.3">
      <c r="I2226" s="26"/>
      <c r="J2226" s="26"/>
      <c r="K2226" s="26"/>
      <c r="L2226" s="26"/>
      <c r="M2226" s="24"/>
      <c r="N2226" s="26"/>
      <c r="O2226" s="26"/>
      <c r="AA2226" s="26"/>
      <c r="AB2226" s="26"/>
      <c r="AC2226" s="26"/>
      <c r="AD2226" s="26"/>
      <c r="AE2226" s="24"/>
      <c r="AF2226" s="26"/>
      <c r="AG2226" s="26"/>
    </row>
    <row r="2227" spans="9:33" x14ac:dyDescent="0.3">
      <c r="I2227" s="26"/>
      <c r="J2227" s="26"/>
      <c r="K2227" s="26"/>
      <c r="L2227" s="26"/>
      <c r="M2227" s="24"/>
      <c r="N2227" s="26"/>
      <c r="O2227" s="26"/>
      <c r="AA2227" s="26"/>
      <c r="AB2227" s="26"/>
      <c r="AC2227" s="26"/>
      <c r="AD2227" s="26"/>
      <c r="AE2227" s="24"/>
      <c r="AF2227" s="26"/>
      <c r="AG2227" s="26"/>
    </row>
    <row r="2228" spans="9:33" x14ac:dyDescent="0.3">
      <c r="I2228" s="26"/>
      <c r="J2228" s="26"/>
      <c r="K2228" s="26"/>
      <c r="L2228" s="26"/>
      <c r="M2228" s="24"/>
      <c r="N2228" s="26"/>
      <c r="O2228" s="26"/>
      <c r="AA2228" s="26"/>
      <c r="AB2228" s="26"/>
      <c r="AC2228" s="26"/>
      <c r="AD2228" s="26"/>
      <c r="AE2228" s="24"/>
      <c r="AF2228" s="26"/>
      <c r="AG2228" s="26"/>
    </row>
    <row r="2229" spans="9:33" x14ac:dyDescent="0.3">
      <c r="I2229" s="26"/>
      <c r="J2229" s="26"/>
      <c r="K2229" s="26"/>
      <c r="L2229" s="26"/>
      <c r="M2229" s="24"/>
      <c r="N2229" s="26"/>
      <c r="O2229" s="26"/>
      <c r="AA2229" s="26"/>
      <c r="AB2229" s="26"/>
      <c r="AC2229" s="26"/>
      <c r="AD2229" s="26"/>
      <c r="AE2229" s="24"/>
      <c r="AF2229" s="26"/>
      <c r="AG2229" s="26"/>
    </row>
    <row r="2230" spans="9:33" x14ac:dyDescent="0.3">
      <c r="I2230" s="26"/>
      <c r="J2230" s="26"/>
      <c r="K2230" s="26"/>
      <c r="L2230" s="26"/>
      <c r="M2230" s="24"/>
      <c r="N2230" s="26"/>
      <c r="O2230" s="26"/>
      <c r="AA2230" s="26"/>
      <c r="AB2230" s="26"/>
      <c r="AC2230" s="26"/>
      <c r="AD2230" s="26"/>
      <c r="AE2230" s="24"/>
      <c r="AF2230" s="26"/>
      <c r="AG2230" s="26"/>
    </row>
    <row r="2231" spans="9:33" x14ac:dyDescent="0.3">
      <c r="I2231" s="26"/>
      <c r="J2231" s="26"/>
      <c r="K2231" s="26"/>
      <c r="L2231" s="26"/>
      <c r="M2231" s="24"/>
      <c r="N2231" s="26"/>
      <c r="O2231" s="26"/>
      <c r="AA2231" s="26"/>
      <c r="AB2231" s="26"/>
      <c r="AC2231" s="26"/>
      <c r="AD2231" s="26"/>
      <c r="AE2231" s="24"/>
      <c r="AF2231" s="26"/>
      <c r="AG2231" s="26"/>
    </row>
    <row r="2232" spans="9:33" x14ac:dyDescent="0.3">
      <c r="I2232" s="26"/>
      <c r="J2232" s="26"/>
      <c r="K2232" s="26"/>
      <c r="L2232" s="26"/>
      <c r="M2232" s="24"/>
      <c r="N2232" s="26"/>
      <c r="O2232" s="26"/>
      <c r="AA2232" s="26"/>
      <c r="AB2232" s="26"/>
      <c r="AC2232" s="26"/>
      <c r="AD2232" s="26"/>
      <c r="AE2232" s="24"/>
      <c r="AF2232" s="26"/>
      <c r="AG2232" s="26"/>
    </row>
    <row r="2233" spans="9:33" x14ac:dyDescent="0.3">
      <c r="I2233" s="26"/>
      <c r="J2233" s="26"/>
      <c r="K2233" s="26"/>
      <c r="L2233" s="26"/>
      <c r="M2233" s="24"/>
      <c r="N2233" s="26"/>
      <c r="O2233" s="26"/>
      <c r="AA2233" s="26"/>
      <c r="AB2233" s="26"/>
      <c r="AC2233" s="26"/>
      <c r="AD2233" s="26"/>
      <c r="AE2233" s="24"/>
      <c r="AF2233" s="26"/>
      <c r="AG2233" s="26"/>
    </row>
    <row r="2234" spans="9:33" x14ac:dyDescent="0.3">
      <c r="I2234" s="26"/>
      <c r="J2234" s="26"/>
      <c r="K2234" s="26"/>
      <c r="L2234" s="26"/>
      <c r="M2234" s="24"/>
      <c r="N2234" s="26"/>
      <c r="O2234" s="26"/>
      <c r="AA2234" s="26"/>
      <c r="AB2234" s="26"/>
      <c r="AC2234" s="26"/>
      <c r="AD2234" s="26"/>
      <c r="AE2234" s="24"/>
      <c r="AF2234" s="26"/>
      <c r="AG2234" s="26"/>
    </row>
    <row r="2235" spans="9:33" x14ac:dyDescent="0.3">
      <c r="I2235" s="26"/>
      <c r="J2235" s="26"/>
      <c r="K2235" s="26"/>
      <c r="L2235" s="26"/>
      <c r="M2235" s="24"/>
      <c r="N2235" s="26"/>
      <c r="O2235" s="26"/>
      <c r="AA2235" s="26"/>
      <c r="AB2235" s="26"/>
      <c r="AC2235" s="26"/>
      <c r="AD2235" s="26"/>
      <c r="AE2235" s="24"/>
      <c r="AF2235" s="26"/>
      <c r="AG2235" s="26"/>
    </row>
    <row r="2236" spans="9:33" x14ac:dyDescent="0.3">
      <c r="I2236" s="26"/>
      <c r="J2236" s="26"/>
      <c r="K2236" s="26"/>
      <c r="L2236" s="26"/>
      <c r="M2236" s="24"/>
      <c r="N2236" s="26"/>
      <c r="O2236" s="26"/>
      <c r="AA2236" s="26"/>
      <c r="AB2236" s="26"/>
      <c r="AC2236" s="26"/>
      <c r="AD2236" s="26"/>
      <c r="AE2236" s="24"/>
      <c r="AF2236" s="26"/>
      <c r="AG2236" s="26"/>
    </row>
    <row r="2237" spans="9:33" x14ac:dyDescent="0.3">
      <c r="I2237" s="26"/>
      <c r="J2237" s="26"/>
      <c r="K2237" s="26"/>
      <c r="L2237" s="26"/>
      <c r="M2237" s="24"/>
      <c r="N2237" s="26"/>
      <c r="O2237" s="26"/>
      <c r="AA2237" s="26"/>
      <c r="AB2237" s="26"/>
      <c r="AC2237" s="26"/>
      <c r="AD2237" s="26"/>
      <c r="AE2237" s="24"/>
      <c r="AF2237" s="26"/>
      <c r="AG2237" s="26"/>
    </row>
    <row r="2238" spans="9:33" x14ac:dyDescent="0.3">
      <c r="I2238" s="26"/>
      <c r="J2238" s="26"/>
      <c r="K2238" s="26"/>
      <c r="L2238" s="26"/>
      <c r="M2238" s="24"/>
      <c r="N2238" s="26"/>
      <c r="O2238" s="26"/>
      <c r="AA2238" s="26"/>
      <c r="AB2238" s="26"/>
      <c r="AC2238" s="26"/>
      <c r="AD2238" s="26"/>
      <c r="AE2238" s="24"/>
      <c r="AF2238" s="26"/>
      <c r="AG2238" s="26"/>
    </row>
    <row r="2239" spans="9:33" x14ac:dyDescent="0.3">
      <c r="I2239" s="26"/>
      <c r="J2239" s="26"/>
      <c r="K2239" s="26"/>
      <c r="L2239" s="26"/>
      <c r="M2239" s="24"/>
      <c r="N2239" s="26"/>
      <c r="O2239" s="26"/>
      <c r="AA2239" s="26"/>
      <c r="AB2239" s="26"/>
      <c r="AC2239" s="26"/>
      <c r="AD2239" s="26"/>
      <c r="AE2239" s="24"/>
      <c r="AF2239" s="26"/>
      <c r="AG2239" s="26"/>
    </row>
    <row r="2240" spans="9:33" x14ac:dyDescent="0.3">
      <c r="I2240" s="26"/>
      <c r="J2240" s="26"/>
      <c r="K2240" s="26"/>
      <c r="L2240" s="26"/>
      <c r="M2240" s="24"/>
      <c r="N2240" s="26"/>
      <c r="O2240" s="26"/>
      <c r="AA2240" s="26"/>
      <c r="AB2240" s="26"/>
      <c r="AC2240" s="26"/>
      <c r="AD2240" s="26"/>
      <c r="AE2240" s="24"/>
      <c r="AF2240" s="26"/>
      <c r="AG2240" s="26"/>
    </row>
    <row r="2241" spans="9:33" x14ac:dyDescent="0.3">
      <c r="I2241" s="26"/>
      <c r="J2241" s="26"/>
      <c r="K2241" s="26"/>
      <c r="L2241" s="26"/>
      <c r="M2241" s="24"/>
      <c r="N2241" s="26"/>
      <c r="O2241" s="26"/>
      <c r="AA2241" s="26"/>
      <c r="AB2241" s="26"/>
      <c r="AC2241" s="26"/>
      <c r="AD2241" s="26"/>
      <c r="AE2241" s="24"/>
      <c r="AF2241" s="26"/>
      <c r="AG2241" s="26"/>
    </row>
    <row r="2242" spans="9:33" x14ac:dyDescent="0.3">
      <c r="I2242" s="26"/>
      <c r="J2242" s="26"/>
      <c r="K2242" s="26"/>
      <c r="L2242" s="26"/>
      <c r="M2242" s="24"/>
      <c r="N2242" s="26"/>
      <c r="O2242" s="26"/>
      <c r="AA2242" s="26"/>
      <c r="AB2242" s="26"/>
      <c r="AC2242" s="26"/>
      <c r="AD2242" s="26"/>
      <c r="AE2242" s="24"/>
      <c r="AF2242" s="26"/>
      <c r="AG2242" s="26"/>
    </row>
    <row r="2243" spans="9:33" x14ac:dyDescent="0.3">
      <c r="I2243" s="26"/>
      <c r="J2243" s="26"/>
      <c r="K2243" s="26"/>
      <c r="L2243" s="26"/>
      <c r="M2243" s="24"/>
      <c r="N2243" s="26"/>
      <c r="O2243" s="26"/>
      <c r="AA2243" s="26"/>
      <c r="AB2243" s="26"/>
      <c r="AC2243" s="26"/>
      <c r="AD2243" s="26"/>
      <c r="AE2243" s="24"/>
      <c r="AF2243" s="26"/>
      <c r="AG2243" s="26"/>
    </row>
    <row r="2244" spans="9:33" x14ac:dyDescent="0.3">
      <c r="I2244" s="26"/>
      <c r="J2244" s="26"/>
      <c r="K2244" s="26"/>
      <c r="L2244" s="26"/>
      <c r="M2244" s="24"/>
      <c r="N2244" s="26"/>
      <c r="O2244" s="26"/>
      <c r="AA2244" s="26"/>
      <c r="AB2244" s="26"/>
      <c r="AC2244" s="26"/>
      <c r="AD2244" s="26"/>
      <c r="AE2244" s="24"/>
      <c r="AF2244" s="26"/>
      <c r="AG2244" s="26"/>
    </row>
    <row r="2245" spans="9:33" x14ac:dyDescent="0.3">
      <c r="I2245" s="26"/>
      <c r="J2245" s="26"/>
      <c r="K2245" s="26"/>
      <c r="L2245" s="26"/>
      <c r="M2245" s="24"/>
      <c r="N2245" s="26"/>
      <c r="O2245" s="26"/>
      <c r="AA2245" s="26"/>
      <c r="AB2245" s="26"/>
      <c r="AC2245" s="26"/>
      <c r="AD2245" s="26"/>
      <c r="AE2245" s="24"/>
      <c r="AF2245" s="26"/>
      <c r="AG2245" s="26"/>
    </row>
    <row r="2246" spans="9:33" x14ac:dyDescent="0.3">
      <c r="I2246" s="26"/>
      <c r="J2246" s="26"/>
      <c r="K2246" s="26"/>
      <c r="L2246" s="26"/>
      <c r="M2246" s="24"/>
      <c r="N2246" s="26"/>
      <c r="O2246" s="26"/>
      <c r="AA2246" s="26"/>
      <c r="AB2246" s="26"/>
      <c r="AC2246" s="26"/>
      <c r="AD2246" s="26"/>
      <c r="AE2246" s="24"/>
      <c r="AF2246" s="26"/>
      <c r="AG2246" s="26"/>
    </row>
    <row r="2247" spans="9:33" x14ac:dyDescent="0.3">
      <c r="I2247" s="26"/>
      <c r="J2247" s="26"/>
      <c r="K2247" s="26"/>
      <c r="L2247" s="26"/>
      <c r="M2247" s="24"/>
      <c r="N2247" s="26"/>
      <c r="O2247" s="26"/>
      <c r="AA2247" s="26"/>
      <c r="AB2247" s="26"/>
      <c r="AC2247" s="26"/>
      <c r="AD2247" s="26"/>
      <c r="AE2247" s="24"/>
      <c r="AF2247" s="26"/>
      <c r="AG2247" s="26"/>
    </row>
    <row r="2248" spans="9:33" x14ac:dyDescent="0.3">
      <c r="I2248" s="26"/>
      <c r="J2248" s="26"/>
      <c r="K2248" s="26"/>
      <c r="L2248" s="26"/>
      <c r="M2248" s="24"/>
      <c r="N2248" s="26"/>
      <c r="O2248" s="26"/>
      <c r="AA2248" s="26"/>
      <c r="AB2248" s="26"/>
      <c r="AC2248" s="26"/>
      <c r="AD2248" s="26"/>
      <c r="AE2248" s="24"/>
      <c r="AF2248" s="26"/>
      <c r="AG2248" s="26"/>
    </row>
    <row r="2249" spans="9:33" x14ac:dyDescent="0.3">
      <c r="I2249" s="26"/>
      <c r="J2249" s="26"/>
      <c r="K2249" s="26"/>
      <c r="L2249" s="26"/>
      <c r="M2249" s="24"/>
      <c r="N2249" s="26"/>
      <c r="O2249" s="26"/>
      <c r="AA2249" s="26"/>
      <c r="AB2249" s="26"/>
      <c r="AC2249" s="26"/>
      <c r="AD2249" s="26"/>
      <c r="AE2249" s="24"/>
      <c r="AF2249" s="26"/>
      <c r="AG2249" s="26"/>
    </row>
    <row r="2250" spans="9:33" x14ac:dyDescent="0.3">
      <c r="I2250" s="26"/>
      <c r="J2250" s="26"/>
      <c r="K2250" s="26"/>
      <c r="L2250" s="26"/>
      <c r="M2250" s="24"/>
      <c r="N2250" s="26"/>
      <c r="O2250" s="26"/>
      <c r="AA2250" s="26"/>
      <c r="AB2250" s="26"/>
      <c r="AC2250" s="26"/>
      <c r="AD2250" s="26"/>
      <c r="AE2250" s="24"/>
      <c r="AF2250" s="26"/>
      <c r="AG2250" s="26"/>
    </row>
    <row r="2251" spans="9:33" x14ac:dyDescent="0.3">
      <c r="I2251" s="26"/>
      <c r="J2251" s="26"/>
      <c r="K2251" s="26"/>
      <c r="L2251" s="26"/>
      <c r="M2251" s="24"/>
      <c r="N2251" s="26"/>
      <c r="O2251" s="26"/>
      <c r="AA2251" s="26"/>
      <c r="AB2251" s="26"/>
      <c r="AC2251" s="26"/>
      <c r="AD2251" s="26"/>
      <c r="AE2251" s="24"/>
      <c r="AF2251" s="26"/>
      <c r="AG2251" s="26"/>
    </row>
    <row r="2252" spans="9:33" x14ac:dyDescent="0.3">
      <c r="I2252" s="26"/>
      <c r="J2252" s="26"/>
      <c r="K2252" s="26"/>
      <c r="L2252" s="26"/>
      <c r="M2252" s="24"/>
      <c r="N2252" s="26"/>
      <c r="O2252" s="26"/>
      <c r="AA2252" s="26"/>
      <c r="AB2252" s="26"/>
      <c r="AC2252" s="26"/>
      <c r="AD2252" s="26"/>
      <c r="AE2252" s="24"/>
      <c r="AF2252" s="26"/>
      <c r="AG2252" s="26"/>
    </row>
    <row r="2253" spans="9:33" x14ac:dyDescent="0.3">
      <c r="I2253" s="26"/>
      <c r="J2253" s="26"/>
      <c r="K2253" s="26"/>
      <c r="L2253" s="26"/>
      <c r="M2253" s="24"/>
      <c r="N2253" s="26"/>
      <c r="O2253" s="26"/>
      <c r="AA2253" s="26"/>
      <c r="AB2253" s="26"/>
      <c r="AC2253" s="26"/>
      <c r="AD2253" s="26"/>
      <c r="AE2253" s="24"/>
      <c r="AF2253" s="26"/>
      <c r="AG2253" s="26"/>
    </row>
    <row r="2254" spans="9:33" x14ac:dyDescent="0.3">
      <c r="I2254" s="26"/>
      <c r="J2254" s="26"/>
      <c r="K2254" s="26"/>
      <c r="L2254" s="26"/>
      <c r="M2254" s="24"/>
      <c r="N2254" s="26"/>
      <c r="O2254" s="26"/>
      <c r="AA2254" s="26"/>
      <c r="AB2254" s="26"/>
      <c r="AC2254" s="26"/>
      <c r="AD2254" s="26"/>
      <c r="AE2254" s="24"/>
      <c r="AF2254" s="26"/>
      <c r="AG2254" s="26"/>
    </row>
    <row r="2255" spans="9:33" x14ac:dyDescent="0.3">
      <c r="I2255" s="26"/>
      <c r="J2255" s="26"/>
      <c r="K2255" s="26"/>
      <c r="L2255" s="26"/>
      <c r="M2255" s="24"/>
      <c r="N2255" s="26"/>
      <c r="O2255" s="26"/>
      <c r="AA2255" s="26"/>
      <c r="AB2255" s="26"/>
      <c r="AC2255" s="26"/>
      <c r="AD2255" s="26"/>
      <c r="AE2255" s="24"/>
      <c r="AF2255" s="26"/>
      <c r="AG2255" s="26"/>
    </row>
    <row r="2256" spans="9:33" x14ac:dyDescent="0.3">
      <c r="I2256" s="26"/>
      <c r="J2256" s="26"/>
      <c r="K2256" s="26"/>
      <c r="L2256" s="26"/>
      <c r="M2256" s="24"/>
      <c r="N2256" s="26"/>
      <c r="O2256" s="26"/>
      <c r="AA2256" s="26"/>
      <c r="AB2256" s="26"/>
      <c r="AC2256" s="26"/>
      <c r="AD2256" s="26"/>
      <c r="AE2256" s="24"/>
      <c r="AF2256" s="26"/>
      <c r="AG2256" s="26"/>
    </row>
    <row r="2257" spans="9:33" x14ac:dyDescent="0.3">
      <c r="I2257" s="26"/>
      <c r="J2257" s="26"/>
      <c r="K2257" s="26"/>
      <c r="L2257" s="26"/>
      <c r="M2257" s="24"/>
      <c r="N2257" s="26"/>
      <c r="O2257" s="26"/>
      <c r="AA2257" s="26"/>
      <c r="AB2257" s="26"/>
      <c r="AC2257" s="26"/>
      <c r="AD2257" s="26"/>
      <c r="AE2257" s="24"/>
      <c r="AF2257" s="26"/>
      <c r="AG2257" s="26"/>
    </row>
    <row r="2258" spans="9:33" x14ac:dyDescent="0.3">
      <c r="I2258" s="26"/>
      <c r="J2258" s="26"/>
      <c r="K2258" s="26"/>
      <c r="L2258" s="26"/>
      <c r="M2258" s="24"/>
      <c r="N2258" s="26"/>
      <c r="O2258" s="26"/>
      <c r="AA2258" s="26"/>
      <c r="AB2258" s="26"/>
      <c r="AC2258" s="26"/>
      <c r="AD2258" s="26"/>
      <c r="AE2258" s="24"/>
      <c r="AF2258" s="26"/>
      <c r="AG2258" s="26"/>
    </row>
    <row r="2259" spans="9:33" x14ac:dyDescent="0.3">
      <c r="I2259" s="26"/>
      <c r="J2259" s="26"/>
      <c r="K2259" s="26"/>
      <c r="L2259" s="26"/>
      <c r="M2259" s="24"/>
      <c r="N2259" s="26"/>
      <c r="O2259" s="26"/>
      <c r="AA2259" s="26"/>
      <c r="AB2259" s="26"/>
      <c r="AC2259" s="26"/>
      <c r="AD2259" s="26"/>
      <c r="AE2259" s="24"/>
      <c r="AF2259" s="26"/>
      <c r="AG2259" s="26"/>
    </row>
    <row r="2260" spans="9:33" x14ac:dyDescent="0.3">
      <c r="I2260" s="26"/>
      <c r="J2260" s="26"/>
      <c r="K2260" s="26"/>
      <c r="L2260" s="26"/>
      <c r="M2260" s="24"/>
      <c r="N2260" s="26"/>
      <c r="O2260" s="26"/>
      <c r="AA2260" s="26"/>
      <c r="AB2260" s="26"/>
      <c r="AC2260" s="26"/>
      <c r="AD2260" s="26"/>
      <c r="AE2260" s="24"/>
      <c r="AF2260" s="26"/>
      <c r="AG2260" s="26"/>
    </row>
    <row r="2261" spans="9:33" x14ac:dyDescent="0.3">
      <c r="I2261" s="26"/>
      <c r="J2261" s="26"/>
      <c r="K2261" s="26"/>
      <c r="L2261" s="26"/>
      <c r="M2261" s="24"/>
      <c r="N2261" s="26"/>
      <c r="O2261" s="26"/>
      <c r="AA2261" s="26"/>
      <c r="AB2261" s="26"/>
      <c r="AC2261" s="26"/>
      <c r="AD2261" s="26"/>
      <c r="AE2261" s="24"/>
      <c r="AF2261" s="26"/>
      <c r="AG2261" s="26"/>
    </row>
    <row r="2262" spans="9:33" x14ac:dyDescent="0.3">
      <c r="I2262" s="26"/>
      <c r="J2262" s="26"/>
      <c r="K2262" s="26"/>
      <c r="L2262" s="26"/>
      <c r="M2262" s="24"/>
      <c r="N2262" s="26"/>
      <c r="O2262" s="26"/>
      <c r="AA2262" s="26"/>
      <c r="AB2262" s="26"/>
      <c r="AC2262" s="26"/>
      <c r="AD2262" s="26"/>
      <c r="AE2262" s="24"/>
      <c r="AF2262" s="26"/>
      <c r="AG2262" s="26"/>
    </row>
    <row r="2263" spans="9:33" x14ac:dyDescent="0.3">
      <c r="I2263" s="26"/>
      <c r="J2263" s="26"/>
      <c r="K2263" s="26"/>
      <c r="L2263" s="26"/>
      <c r="M2263" s="24"/>
      <c r="N2263" s="26"/>
      <c r="O2263" s="26"/>
      <c r="AA2263" s="26"/>
      <c r="AB2263" s="26"/>
      <c r="AC2263" s="26"/>
      <c r="AD2263" s="26"/>
      <c r="AE2263" s="24"/>
      <c r="AF2263" s="26"/>
      <c r="AG2263" s="26"/>
    </row>
    <row r="2264" spans="9:33" x14ac:dyDescent="0.3">
      <c r="I2264" s="26"/>
      <c r="J2264" s="26"/>
      <c r="K2264" s="26"/>
      <c r="L2264" s="26"/>
      <c r="M2264" s="24"/>
      <c r="N2264" s="26"/>
      <c r="O2264" s="26"/>
      <c r="AA2264" s="26"/>
      <c r="AB2264" s="26"/>
      <c r="AC2264" s="26"/>
      <c r="AD2264" s="26"/>
      <c r="AE2264" s="24"/>
      <c r="AF2264" s="26"/>
      <c r="AG2264" s="26"/>
    </row>
    <row r="2265" spans="9:33" x14ac:dyDescent="0.3">
      <c r="I2265" s="26"/>
      <c r="J2265" s="26"/>
      <c r="K2265" s="26"/>
      <c r="L2265" s="26"/>
      <c r="M2265" s="24"/>
      <c r="N2265" s="26"/>
      <c r="O2265" s="26"/>
      <c r="AA2265" s="26"/>
      <c r="AB2265" s="26"/>
      <c r="AC2265" s="26"/>
      <c r="AD2265" s="26"/>
      <c r="AE2265" s="24"/>
      <c r="AF2265" s="26"/>
      <c r="AG2265" s="26"/>
    </row>
    <row r="2266" spans="9:33" x14ac:dyDescent="0.3">
      <c r="I2266" s="26"/>
      <c r="J2266" s="26"/>
      <c r="K2266" s="26"/>
      <c r="L2266" s="26"/>
      <c r="M2266" s="24"/>
      <c r="N2266" s="26"/>
      <c r="O2266" s="26"/>
      <c r="AA2266" s="26"/>
      <c r="AB2266" s="26"/>
      <c r="AC2266" s="26"/>
      <c r="AD2266" s="26"/>
      <c r="AE2266" s="24"/>
      <c r="AF2266" s="26"/>
      <c r="AG2266" s="26"/>
    </row>
    <row r="2267" spans="9:33" x14ac:dyDescent="0.3">
      <c r="I2267" s="26"/>
      <c r="J2267" s="26"/>
      <c r="K2267" s="26"/>
      <c r="L2267" s="26"/>
      <c r="M2267" s="24"/>
      <c r="N2267" s="26"/>
      <c r="O2267" s="26"/>
      <c r="AA2267" s="26"/>
      <c r="AB2267" s="26"/>
      <c r="AC2267" s="26"/>
      <c r="AD2267" s="26"/>
      <c r="AE2267" s="24"/>
      <c r="AF2267" s="26"/>
      <c r="AG2267" s="26"/>
    </row>
    <row r="2268" spans="9:33" x14ac:dyDescent="0.3">
      <c r="I2268" s="26"/>
      <c r="J2268" s="26"/>
      <c r="K2268" s="26"/>
      <c r="L2268" s="26"/>
      <c r="M2268" s="24"/>
      <c r="N2268" s="26"/>
      <c r="O2268" s="26"/>
      <c r="AA2268" s="26"/>
      <c r="AB2268" s="26"/>
      <c r="AC2268" s="26"/>
      <c r="AD2268" s="26"/>
      <c r="AE2268" s="24"/>
      <c r="AF2268" s="26"/>
      <c r="AG2268" s="26"/>
    </row>
    <row r="2269" spans="9:33" x14ac:dyDescent="0.3">
      <c r="I2269" s="26"/>
      <c r="J2269" s="26"/>
      <c r="K2269" s="26"/>
      <c r="L2269" s="26"/>
      <c r="M2269" s="24"/>
      <c r="N2269" s="26"/>
      <c r="O2269" s="26"/>
      <c r="AA2269" s="26"/>
      <c r="AB2269" s="26"/>
      <c r="AC2269" s="26"/>
      <c r="AD2269" s="26"/>
      <c r="AE2269" s="24"/>
      <c r="AF2269" s="26"/>
      <c r="AG2269" s="26"/>
    </row>
    <row r="2270" spans="9:33" x14ac:dyDescent="0.3">
      <c r="I2270" s="26"/>
      <c r="J2270" s="26"/>
      <c r="K2270" s="26"/>
      <c r="L2270" s="26"/>
      <c r="M2270" s="24"/>
      <c r="N2270" s="26"/>
      <c r="O2270" s="26"/>
      <c r="AA2270" s="26"/>
      <c r="AB2270" s="26"/>
      <c r="AC2270" s="26"/>
      <c r="AD2270" s="26"/>
      <c r="AE2270" s="24"/>
      <c r="AF2270" s="26"/>
      <c r="AG2270" s="26"/>
    </row>
    <row r="2271" spans="9:33" x14ac:dyDescent="0.3">
      <c r="I2271" s="26"/>
      <c r="J2271" s="26"/>
      <c r="K2271" s="26"/>
      <c r="L2271" s="26"/>
      <c r="M2271" s="24"/>
      <c r="N2271" s="26"/>
      <c r="O2271" s="26"/>
      <c r="AA2271" s="26"/>
      <c r="AB2271" s="26"/>
      <c r="AC2271" s="26"/>
      <c r="AD2271" s="26"/>
      <c r="AE2271" s="24"/>
      <c r="AF2271" s="26"/>
      <c r="AG2271" s="26"/>
    </row>
    <row r="2272" spans="9:33" x14ac:dyDescent="0.3">
      <c r="I2272" s="26"/>
      <c r="J2272" s="26"/>
      <c r="K2272" s="26"/>
      <c r="L2272" s="26"/>
      <c r="M2272" s="24"/>
      <c r="N2272" s="26"/>
      <c r="O2272" s="26"/>
      <c r="AA2272" s="26"/>
      <c r="AB2272" s="26"/>
      <c r="AC2272" s="26"/>
      <c r="AD2272" s="26"/>
      <c r="AE2272" s="24"/>
      <c r="AF2272" s="26"/>
      <c r="AG2272" s="26"/>
    </row>
    <row r="2273" spans="9:33" x14ac:dyDescent="0.3">
      <c r="I2273" s="26"/>
      <c r="J2273" s="26"/>
      <c r="K2273" s="26"/>
      <c r="L2273" s="26"/>
      <c r="M2273" s="24"/>
      <c r="N2273" s="26"/>
      <c r="O2273" s="26"/>
      <c r="AA2273" s="26"/>
      <c r="AB2273" s="26"/>
      <c r="AC2273" s="26"/>
      <c r="AD2273" s="26"/>
      <c r="AE2273" s="24"/>
      <c r="AF2273" s="26"/>
      <c r="AG2273" s="26"/>
    </row>
    <row r="2274" spans="9:33" x14ac:dyDescent="0.3">
      <c r="I2274" s="26"/>
      <c r="J2274" s="26"/>
      <c r="K2274" s="26"/>
      <c r="L2274" s="26"/>
      <c r="M2274" s="24"/>
      <c r="N2274" s="26"/>
      <c r="O2274" s="26"/>
      <c r="AA2274" s="26"/>
      <c r="AB2274" s="26"/>
      <c r="AC2274" s="26"/>
      <c r="AD2274" s="26"/>
      <c r="AE2274" s="24"/>
      <c r="AF2274" s="26"/>
      <c r="AG2274" s="26"/>
    </row>
    <row r="2275" spans="9:33" x14ac:dyDescent="0.3">
      <c r="I2275" s="26"/>
      <c r="J2275" s="26"/>
      <c r="K2275" s="26"/>
      <c r="L2275" s="26"/>
      <c r="M2275" s="24"/>
      <c r="N2275" s="26"/>
      <c r="O2275" s="26"/>
      <c r="AA2275" s="26"/>
      <c r="AB2275" s="26"/>
      <c r="AC2275" s="26"/>
      <c r="AD2275" s="26"/>
      <c r="AE2275" s="24"/>
      <c r="AF2275" s="26"/>
      <c r="AG2275" s="26"/>
    </row>
    <row r="2276" spans="9:33" x14ac:dyDescent="0.3">
      <c r="I2276" s="26"/>
      <c r="J2276" s="26"/>
      <c r="K2276" s="26"/>
      <c r="L2276" s="26"/>
      <c r="M2276" s="24"/>
      <c r="N2276" s="26"/>
      <c r="O2276" s="26"/>
      <c r="AA2276" s="26"/>
      <c r="AB2276" s="26"/>
      <c r="AC2276" s="26"/>
      <c r="AD2276" s="26"/>
      <c r="AE2276" s="24"/>
      <c r="AF2276" s="26"/>
      <c r="AG2276" s="26"/>
    </row>
    <row r="2277" spans="9:33" x14ac:dyDescent="0.3">
      <c r="I2277" s="26"/>
      <c r="J2277" s="26"/>
      <c r="K2277" s="26"/>
      <c r="L2277" s="26"/>
      <c r="M2277" s="24"/>
      <c r="N2277" s="26"/>
      <c r="O2277" s="26"/>
      <c r="AA2277" s="26"/>
      <c r="AB2277" s="26"/>
      <c r="AC2277" s="26"/>
      <c r="AD2277" s="26"/>
      <c r="AE2277" s="24"/>
      <c r="AF2277" s="26"/>
      <c r="AG2277" s="26"/>
    </row>
    <row r="2278" spans="9:33" x14ac:dyDescent="0.3">
      <c r="I2278" s="26"/>
      <c r="J2278" s="26"/>
      <c r="K2278" s="26"/>
      <c r="L2278" s="26"/>
      <c r="M2278" s="24"/>
      <c r="N2278" s="26"/>
      <c r="O2278" s="26"/>
      <c r="AA2278" s="26"/>
      <c r="AB2278" s="26"/>
      <c r="AC2278" s="26"/>
      <c r="AD2278" s="26"/>
      <c r="AE2278" s="24"/>
      <c r="AF2278" s="26"/>
      <c r="AG2278" s="26"/>
    </row>
    <row r="2279" spans="9:33" x14ac:dyDescent="0.3">
      <c r="I2279" s="26"/>
      <c r="J2279" s="26"/>
      <c r="K2279" s="26"/>
      <c r="L2279" s="26"/>
      <c r="M2279" s="24"/>
      <c r="N2279" s="26"/>
      <c r="O2279" s="26"/>
      <c r="AA2279" s="26"/>
      <c r="AB2279" s="26"/>
      <c r="AC2279" s="26"/>
      <c r="AD2279" s="26"/>
      <c r="AE2279" s="24"/>
      <c r="AF2279" s="26"/>
      <c r="AG2279" s="26"/>
    </row>
    <row r="2280" spans="9:33" x14ac:dyDescent="0.3">
      <c r="I2280" s="26"/>
      <c r="J2280" s="26"/>
      <c r="K2280" s="26"/>
      <c r="L2280" s="26"/>
      <c r="M2280" s="24"/>
      <c r="N2280" s="26"/>
      <c r="O2280" s="26"/>
      <c r="AA2280" s="26"/>
      <c r="AB2280" s="26"/>
      <c r="AC2280" s="26"/>
      <c r="AD2280" s="26"/>
      <c r="AE2280" s="24"/>
      <c r="AF2280" s="26"/>
      <c r="AG2280" s="26"/>
    </row>
    <row r="2281" spans="9:33" x14ac:dyDescent="0.3">
      <c r="I2281" s="26"/>
      <c r="J2281" s="26"/>
      <c r="K2281" s="26"/>
      <c r="L2281" s="26"/>
      <c r="M2281" s="24"/>
      <c r="N2281" s="26"/>
      <c r="O2281" s="26"/>
      <c r="AA2281" s="26"/>
      <c r="AB2281" s="26"/>
      <c r="AC2281" s="26"/>
      <c r="AD2281" s="26"/>
      <c r="AE2281" s="24"/>
      <c r="AF2281" s="26"/>
      <c r="AG2281" s="26"/>
    </row>
    <row r="2282" spans="9:33" x14ac:dyDescent="0.3">
      <c r="I2282" s="26"/>
      <c r="J2282" s="26"/>
      <c r="K2282" s="26"/>
      <c r="L2282" s="26"/>
      <c r="M2282" s="24"/>
      <c r="N2282" s="26"/>
      <c r="O2282" s="26"/>
      <c r="AA2282" s="26"/>
      <c r="AB2282" s="26"/>
      <c r="AC2282" s="26"/>
      <c r="AD2282" s="26"/>
      <c r="AE2282" s="24"/>
      <c r="AF2282" s="26"/>
      <c r="AG2282" s="26"/>
    </row>
    <row r="2283" spans="9:33" x14ac:dyDescent="0.3">
      <c r="I2283" s="26"/>
      <c r="J2283" s="26"/>
      <c r="K2283" s="26"/>
      <c r="L2283" s="26"/>
      <c r="M2283" s="24"/>
      <c r="N2283" s="26"/>
      <c r="O2283" s="26"/>
      <c r="AA2283" s="26"/>
      <c r="AB2283" s="26"/>
      <c r="AC2283" s="26"/>
      <c r="AD2283" s="26"/>
      <c r="AE2283" s="24"/>
      <c r="AF2283" s="26"/>
      <c r="AG2283" s="26"/>
    </row>
    <row r="2284" spans="9:33" x14ac:dyDescent="0.3">
      <c r="I2284" s="26"/>
      <c r="J2284" s="26"/>
      <c r="K2284" s="26"/>
      <c r="L2284" s="26"/>
      <c r="M2284" s="24"/>
      <c r="N2284" s="26"/>
      <c r="O2284" s="26"/>
      <c r="AA2284" s="26"/>
      <c r="AB2284" s="26"/>
      <c r="AC2284" s="26"/>
      <c r="AD2284" s="26"/>
      <c r="AE2284" s="24"/>
      <c r="AF2284" s="26"/>
      <c r="AG2284" s="26"/>
    </row>
    <row r="2285" spans="9:33" x14ac:dyDescent="0.3">
      <c r="I2285" s="26"/>
      <c r="J2285" s="26"/>
      <c r="K2285" s="26"/>
      <c r="L2285" s="26"/>
      <c r="M2285" s="24"/>
      <c r="N2285" s="26"/>
      <c r="O2285" s="26"/>
      <c r="AA2285" s="26"/>
      <c r="AB2285" s="26"/>
      <c r="AC2285" s="26"/>
      <c r="AD2285" s="26"/>
      <c r="AE2285" s="24"/>
      <c r="AF2285" s="26"/>
      <c r="AG2285" s="26"/>
    </row>
    <row r="2286" spans="9:33" x14ac:dyDescent="0.3">
      <c r="I2286" s="26"/>
      <c r="J2286" s="26"/>
      <c r="K2286" s="26"/>
      <c r="L2286" s="26"/>
      <c r="M2286" s="24"/>
      <c r="N2286" s="26"/>
      <c r="O2286" s="26"/>
      <c r="AA2286" s="26"/>
      <c r="AB2286" s="26"/>
      <c r="AC2286" s="26"/>
      <c r="AD2286" s="26"/>
      <c r="AE2286" s="24"/>
      <c r="AF2286" s="26"/>
      <c r="AG2286" s="26"/>
    </row>
    <row r="2287" spans="9:33" x14ac:dyDescent="0.3">
      <c r="I2287" s="26"/>
      <c r="J2287" s="26"/>
      <c r="K2287" s="26"/>
      <c r="L2287" s="26"/>
      <c r="M2287" s="24"/>
      <c r="N2287" s="26"/>
      <c r="O2287" s="26"/>
      <c r="AA2287" s="26"/>
      <c r="AB2287" s="26"/>
      <c r="AC2287" s="26"/>
      <c r="AD2287" s="26"/>
      <c r="AE2287" s="24"/>
      <c r="AF2287" s="26"/>
      <c r="AG2287" s="26"/>
    </row>
    <row r="2288" spans="9:33" x14ac:dyDescent="0.3">
      <c r="I2288" s="26"/>
      <c r="J2288" s="26"/>
      <c r="K2288" s="26"/>
      <c r="L2288" s="26"/>
      <c r="M2288" s="24"/>
      <c r="N2288" s="26"/>
      <c r="O2288" s="26"/>
      <c r="AA2288" s="26"/>
      <c r="AB2288" s="26"/>
      <c r="AC2288" s="26"/>
      <c r="AD2288" s="26"/>
      <c r="AE2288" s="24"/>
      <c r="AF2288" s="26"/>
      <c r="AG2288" s="26"/>
    </row>
    <row r="2289" spans="9:33" x14ac:dyDescent="0.3">
      <c r="I2289" s="26"/>
      <c r="J2289" s="26"/>
      <c r="K2289" s="26"/>
      <c r="L2289" s="26"/>
      <c r="M2289" s="24"/>
      <c r="N2289" s="26"/>
      <c r="O2289" s="26"/>
      <c r="AA2289" s="26"/>
      <c r="AB2289" s="26"/>
      <c r="AC2289" s="26"/>
      <c r="AD2289" s="26"/>
      <c r="AE2289" s="24"/>
      <c r="AF2289" s="26"/>
      <c r="AG2289" s="26"/>
    </row>
    <row r="2290" spans="9:33" x14ac:dyDescent="0.3">
      <c r="I2290" s="26"/>
      <c r="J2290" s="26"/>
      <c r="K2290" s="26"/>
      <c r="L2290" s="26"/>
      <c r="M2290" s="24"/>
      <c r="N2290" s="26"/>
      <c r="O2290" s="26"/>
      <c r="AA2290" s="26"/>
      <c r="AB2290" s="26"/>
      <c r="AC2290" s="26"/>
      <c r="AD2290" s="26"/>
      <c r="AE2290" s="24"/>
      <c r="AF2290" s="26"/>
      <c r="AG2290" s="26"/>
    </row>
    <row r="2291" spans="9:33" x14ac:dyDescent="0.3">
      <c r="I2291" s="26"/>
      <c r="J2291" s="26"/>
      <c r="K2291" s="26"/>
      <c r="L2291" s="26"/>
      <c r="M2291" s="24"/>
      <c r="N2291" s="26"/>
      <c r="O2291" s="26"/>
      <c r="AA2291" s="26"/>
      <c r="AB2291" s="26"/>
      <c r="AC2291" s="26"/>
      <c r="AD2291" s="26"/>
      <c r="AE2291" s="24"/>
      <c r="AF2291" s="26"/>
      <c r="AG2291" s="26"/>
    </row>
    <row r="2292" spans="9:33" x14ac:dyDescent="0.3">
      <c r="I2292" s="26"/>
      <c r="J2292" s="26"/>
      <c r="K2292" s="26"/>
      <c r="L2292" s="26"/>
      <c r="M2292" s="24"/>
      <c r="N2292" s="26"/>
      <c r="O2292" s="26"/>
      <c r="AA2292" s="26"/>
      <c r="AB2292" s="26"/>
      <c r="AC2292" s="26"/>
      <c r="AD2292" s="26"/>
      <c r="AE2292" s="24"/>
      <c r="AF2292" s="26"/>
      <c r="AG2292" s="26"/>
    </row>
    <row r="2293" spans="9:33" x14ac:dyDescent="0.3">
      <c r="I2293" s="26"/>
      <c r="J2293" s="26"/>
      <c r="K2293" s="26"/>
      <c r="L2293" s="26"/>
      <c r="M2293" s="24"/>
      <c r="N2293" s="26"/>
      <c r="O2293" s="26"/>
      <c r="AA2293" s="26"/>
      <c r="AB2293" s="26"/>
      <c r="AC2293" s="26"/>
      <c r="AD2293" s="26"/>
      <c r="AE2293" s="24"/>
      <c r="AF2293" s="26"/>
      <c r="AG2293" s="26"/>
    </row>
    <row r="2294" spans="9:33" x14ac:dyDescent="0.3">
      <c r="I2294" s="26"/>
      <c r="J2294" s="26"/>
      <c r="K2294" s="26"/>
      <c r="L2294" s="26"/>
      <c r="M2294" s="24"/>
      <c r="N2294" s="26"/>
      <c r="O2294" s="26"/>
      <c r="AA2294" s="26"/>
      <c r="AB2294" s="26"/>
      <c r="AC2294" s="26"/>
      <c r="AD2294" s="26"/>
      <c r="AE2294" s="24"/>
      <c r="AF2294" s="26"/>
      <c r="AG2294" s="26"/>
    </row>
    <row r="2295" spans="9:33" x14ac:dyDescent="0.3">
      <c r="I2295" s="26"/>
      <c r="J2295" s="26"/>
      <c r="K2295" s="26"/>
      <c r="L2295" s="26"/>
      <c r="M2295" s="24"/>
      <c r="N2295" s="26"/>
      <c r="O2295" s="26"/>
      <c r="AA2295" s="26"/>
      <c r="AB2295" s="26"/>
      <c r="AC2295" s="26"/>
      <c r="AD2295" s="26"/>
      <c r="AE2295" s="24"/>
      <c r="AF2295" s="26"/>
      <c r="AG2295" s="26"/>
    </row>
    <row r="2296" spans="9:33" x14ac:dyDescent="0.3">
      <c r="I2296" s="26"/>
      <c r="J2296" s="26"/>
      <c r="K2296" s="26"/>
      <c r="L2296" s="26"/>
      <c r="M2296" s="24"/>
      <c r="N2296" s="26"/>
      <c r="O2296" s="26"/>
      <c r="AA2296" s="26"/>
      <c r="AB2296" s="26"/>
      <c r="AC2296" s="26"/>
      <c r="AD2296" s="26"/>
      <c r="AE2296" s="24"/>
      <c r="AF2296" s="26"/>
      <c r="AG2296" s="26"/>
    </row>
    <row r="2297" spans="9:33" x14ac:dyDescent="0.3">
      <c r="I2297" s="26"/>
      <c r="J2297" s="26"/>
      <c r="K2297" s="26"/>
      <c r="L2297" s="26"/>
      <c r="M2297" s="24"/>
      <c r="N2297" s="26"/>
      <c r="O2297" s="26"/>
      <c r="AA2297" s="26"/>
      <c r="AB2297" s="26"/>
      <c r="AC2297" s="26"/>
      <c r="AD2297" s="26"/>
      <c r="AE2297" s="24"/>
      <c r="AF2297" s="26"/>
      <c r="AG2297" s="26"/>
    </row>
    <row r="2298" spans="9:33" x14ac:dyDescent="0.3">
      <c r="I2298" s="26"/>
      <c r="J2298" s="26"/>
      <c r="K2298" s="26"/>
      <c r="L2298" s="26"/>
      <c r="M2298" s="24"/>
      <c r="N2298" s="26"/>
      <c r="O2298" s="26"/>
      <c r="AA2298" s="26"/>
      <c r="AB2298" s="26"/>
      <c r="AC2298" s="26"/>
      <c r="AD2298" s="26"/>
      <c r="AE2298" s="24"/>
      <c r="AF2298" s="26"/>
      <c r="AG2298" s="26"/>
    </row>
    <row r="2299" spans="9:33" x14ac:dyDescent="0.3">
      <c r="I2299" s="26"/>
      <c r="J2299" s="26"/>
      <c r="K2299" s="26"/>
      <c r="L2299" s="26"/>
      <c r="M2299" s="24"/>
      <c r="N2299" s="26"/>
      <c r="O2299" s="26"/>
      <c r="AA2299" s="26"/>
      <c r="AB2299" s="26"/>
      <c r="AC2299" s="26"/>
      <c r="AD2299" s="26"/>
      <c r="AE2299" s="24"/>
      <c r="AF2299" s="26"/>
      <c r="AG2299" s="26"/>
    </row>
    <row r="2300" spans="9:33" x14ac:dyDescent="0.3">
      <c r="I2300" s="26"/>
      <c r="J2300" s="26"/>
      <c r="K2300" s="26"/>
      <c r="L2300" s="26"/>
      <c r="M2300" s="24"/>
      <c r="N2300" s="26"/>
      <c r="O2300" s="26"/>
      <c r="AA2300" s="26"/>
      <c r="AB2300" s="26"/>
      <c r="AC2300" s="26"/>
      <c r="AD2300" s="26"/>
      <c r="AE2300" s="24"/>
      <c r="AF2300" s="26"/>
      <c r="AG2300" s="26"/>
    </row>
    <row r="2301" spans="9:33" x14ac:dyDescent="0.3">
      <c r="I2301" s="26"/>
      <c r="J2301" s="26"/>
      <c r="K2301" s="26"/>
      <c r="L2301" s="26"/>
      <c r="M2301" s="24"/>
      <c r="N2301" s="26"/>
      <c r="O2301" s="26"/>
      <c r="AA2301" s="26"/>
      <c r="AB2301" s="26"/>
      <c r="AC2301" s="26"/>
      <c r="AD2301" s="26"/>
      <c r="AE2301" s="24"/>
      <c r="AF2301" s="26"/>
      <c r="AG2301" s="26"/>
    </row>
    <row r="2302" spans="9:33" x14ac:dyDescent="0.3">
      <c r="I2302" s="26"/>
      <c r="J2302" s="26"/>
      <c r="K2302" s="26"/>
      <c r="L2302" s="26"/>
      <c r="M2302" s="24"/>
      <c r="N2302" s="26"/>
      <c r="O2302" s="26"/>
      <c r="AA2302" s="26"/>
      <c r="AB2302" s="26"/>
      <c r="AC2302" s="26"/>
      <c r="AD2302" s="26"/>
      <c r="AE2302" s="24"/>
      <c r="AF2302" s="26"/>
      <c r="AG2302" s="26"/>
    </row>
    <row r="2303" spans="9:33" x14ac:dyDescent="0.3">
      <c r="I2303" s="26"/>
      <c r="J2303" s="26"/>
      <c r="K2303" s="26"/>
      <c r="L2303" s="26"/>
      <c r="M2303" s="24"/>
      <c r="N2303" s="26"/>
      <c r="O2303" s="26"/>
      <c r="AA2303" s="26"/>
      <c r="AB2303" s="26"/>
      <c r="AC2303" s="26"/>
      <c r="AD2303" s="26"/>
      <c r="AE2303" s="24"/>
      <c r="AF2303" s="26"/>
      <c r="AG2303" s="26"/>
    </row>
    <row r="2304" spans="9:33" x14ac:dyDescent="0.3">
      <c r="I2304" s="26"/>
      <c r="J2304" s="26"/>
      <c r="K2304" s="26"/>
      <c r="L2304" s="26"/>
      <c r="M2304" s="24"/>
      <c r="N2304" s="26"/>
      <c r="O2304" s="26"/>
      <c r="AA2304" s="26"/>
      <c r="AB2304" s="26"/>
      <c r="AC2304" s="26"/>
      <c r="AD2304" s="26"/>
      <c r="AE2304" s="24"/>
      <c r="AF2304" s="26"/>
      <c r="AG2304" s="26"/>
    </row>
    <row r="2305" spans="9:33" x14ac:dyDescent="0.3">
      <c r="I2305" s="26"/>
      <c r="J2305" s="26"/>
      <c r="K2305" s="26"/>
      <c r="L2305" s="26"/>
      <c r="M2305" s="24"/>
      <c r="N2305" s="26"/>
      <c r="O2305" s="26"/>
      <c r="AA2305" s="26"/>
      <c r="AB2305" s="26"/>
      <c r="AC2305" s="26"/>
      <c r="AD2305" s="26"/>
      <c r="AE2305" s="24"/>
      <c r="AF2305" s="26"/>
      <c r="AG2305" s="26"/>
    </row>
    <row r="2306" spans="9:33" x14ac:dyDescent="0.3">
      <c r="I2306" s="26"/>
      <c r="J2306" s="26"/>
      <c r="K2306" s="26"/>
      <c r="L2306" s="26"/>
      <c r="M2306" s="24"/>
      <c r="N2306" s="26"/>
      <c r="O2306" s="26"/>
      <c r="AA2306" s="26"/>
      <c r="AB2306" s="26"/>
      <c r="AC2306" s="26"/>
      <c r="AD2306" s="26"/>
      <c r="AE2306" s="24"/>
      <c r="AF2306" s="26"/>
      <c r="AG2306" s="26"/>
    </row>
    <row r="2307" spans="9:33" x14ac:dyDescent="0.3">
      <c r="I2307" s="26"/>
      <c r="J2307" s="26"/>
      <c r="K2307" s="26"/>
      <c r="L2307" s="26"/>
      <c r="M2307" s="24"/>
      <c r="N2307" s="26"/>
      <c r="O2307" s="26"/>
      <c r="AA2307" s="26"/>
      <c r="AB2307" s="26"/>
      <c r="AC2307" s="26"/>
      <c r="AD2307" s="26"/>
      <c r="AE2307" s="24"/>
      <c r="AF2307" s="26"/>
      <c r="AG2307" s="26"/>
    </row>
    <row r="2308" spans="9:33" x14ac:dyDescent="0.3">
      <c r="I2308" s="26"/>
      <c r="J2308" s="26"/>
      <c r="K2308" s="26"/>
      <c r="L2308" s="26"/>
      <c r="M2308" s="24"/>
      <c r="N2308" s="26"/>
      <c r="O2308" s="26"/>
      <c r="AA2308" s="26"/>
      <c r="AB2308" s="26"/>
      <c r="AC2308" s="26"/>
      <c r="AD2308" s="26"/>
      <c r="AE2308" s="24"/>
      <c r="AF2308" s="26"/>
      <c r="AG2308" s="26"/>
    </row>
    <row r="2309" spans="9:33" x14ac:dyDescent="0.3">
      <c r="I2309" s="26"/>
      <c r="J2309" s="26"/>
      <c r="K2309" s="26"/>
      <c r="L2309" s="26"/>
      <c r="M2309" s="24"/>
      <c r="N2309" s="26"/>
      <c r="O2309" s="26"/>
      <c r="AA2309" s="26"/>
      <c r="AB2309" s="26"/>
      <c r="AC2309" s="26"/>
      <c r="AD2309" s="26"/>
      <c r="AE2309" s="24"/>
      <c r="AF2309" s="26"/>
      <c r="AG2309" s="26"/>
    </row>
    <row r="2310" spans="9:33" x14ac:dyDescent="0.3">
      <c r="I2310" s="26"/>
      <c r="J2310" s="26"/>
      <c r="K2310" s="26"/>
      <c r="L2310" s="26"/>
      <c r="M2310" s="24"/>
      <c r="N2310" s="26"/>
      <c r="O2310" s="26"/>
      <c r="AA2310" s="26"/>
      <c r="AB2310" s="26"/>
      <c r="AC2310" s="26"/>
      <c r="AD2310" s="26"/>
      <c r="AE2310" s="24"/>
      <c r="AF2310" s="26"/>
      <c r="AG2310" s="26"/>
    </row>
    <row r="2311" spans="9:33" x14ac:dyDescent="0.3">
      <c r="I2311" s="26"/>
      <c r="J2311" s="26"/>
      <c r="K2311" s="26"/>
      <c r="L2311" s="26"/>
      <c r="M2311" s="24"/>
      <c r="N2311" s="26"/>
      <c r="O2311" s="26"/>
      <c r="AA2311" s="26"/>
      <c r="AB2311" s="26"/>
      <c r="AC2311" s="26"/>
      <c r="AD2311" s="26"/>
      <c r="AE2311" s="24"/>
      <c r="AF2311" s="26"/>
      <c r="AG2311" s="26"/>
    </row>
    <row r="2312" spans="9:33" x14ac:dyDescent="0.3">
      <c r="I2312" s="26"/>
      <c r="J2312" s="26"/>
      <c r="K2312" s="26"/>
      <c r="L2312" s="26"/>
      <c r="M2312" s="24"/>
      <c r="N2312" s="26"/>
      <c r="O2312" s="26"/>
      <c r="AA2312" s="26"/>
      <c r="AB2312" s="26"/>
      <c r="AC2312" s="26"/>
      <c r="AD2312" s="26"/>
      <c r="AE2312" s="24"/>
      <c r="AF2312" s="26"/>
      <c r="AG2312" s="26"/>
    </row>
    <row r="2313" spans="9:33" x14ac:dyDescent="0.3">
      <c r="I2313" s="26"/>
      <c r="J2313" s="26"/>
      <c r="K2313" s="26"/>
      <c r="L2313" s="26"/>
      <c r="M2313" s="24"/>
      <c r="N2313" s="26"/>
      <c r="O2313" s="26"/>
      <c r="AA2313" s="26"/>
      <c r="AB2313" s="26"/>
      <c r="AC2313" s="26"/>
      <c r="AD2313" s="26"/>
      <c r="AE2313" s="24"/>
      <c r="AF2313" s="26"/>
      <c r="AG2313" s="26"/>
    </row>
    <row r="2314" spans="9:33" x14ac:dyDescent="0.3">
      <c r="I2314" s="26"/>
      <c r="J2314" s="26"/>
      <c r="K2314" s="26"/>
      <c r="L2314" s="26"/>
      <c r="M2314" s="24"/>
      <c r="N2314" s="26"/>
      <c r="O2314" s="26"/>
      <c r="AA2314" s="26"/>
      <c r="AB2314" s="26"/>
      <c r="AC2314" s="26"/>
      <c r="AD2314" s="26"/>
      <c r="AE2314" s="24"/>
      <c r="AF2314" s="26"/>
      <c r="AG2314" s="26"/>
    </row>
    <row r="2315" spans="9:33" x14ac:dyDescent="0.3">
      <c r="I2315" s="26"/>
      <c r="J2315" s="26"/>
      <c r="K2315" s="26"/>
      <c r="L2315" s="26"/>
      <c r="M2315" s="24"/>
      <c r="N2315" s="26"/>
      <c r="O2315" s="26"/>
      <c r="AA2315" s="26"/>
      <c r="AB2315" s="26"/>
      <c r="AC2315" s="26"/>
      <c r="AD2315" s="26"/>
      <c r="AE2315" s="24"/>
      <c r="AF2315" s="26"/>
      <c r="AG2315" s="26"/>
    </row>
    <row r="2316" spans="9:33" x14ac:dyDescent="0.3">
      <c r="I2316" s="26"/>
      <c r="J2316" s="26"/>
      <c r="K2316" s="26"/>
      <c r="L2316" s="26"/>
      <c r="M2316" s="24"/>
      <c r="N2316" s="26"/>
      <c r="O2316" s="26"/>
      <c r="AA2316" s="26"/>
      <c r="AB2316" s="26"/>
      <c r="AC2316" s="26"/>
      <c r="AD2316" s="26"/>
      <c r="AE2316" s="24"/>
      <c r="AF2316" s="26"/>
      <c r="AG2316" s="26"/>
    </row>
    <row r="2317" spans="9:33" x14ac:dyDescent="0.3">
      <c r="I2317" s="26"/>
      <c r="J2317" s="26"/>
      <c r="K2317" s="26"/>
      <c r="L2317" s="26"/>
      <c r="M2317" s="24"/>
      <c r="N2317" s="26"/>
      <c r="O2317" s="26"/>
      <c r="AA2317" s="26"/>
      <c r="AB2317" s="26"/>
      <c r="AC2317" s="26"/>
      <c r="AD2317" s="26"/>
      <c r="AE2317" s="24"/>
      <c r="AF2317" s="26"/>
      <c r="AG2317" s="26"/>
    </row>
    <row r="2318" spans="9:33" x14ac:dyDescent="0.3">
      <c r="I2318" s="26"/>
      <c r="J2318" s="26"/>
      <c r="K2318" s="26"/>
      <c r="L2318" s="26"/>
      <c r="M2318" s="24"/>
      <c r="N2318" s="26"/>
      <c r="O2318" s="26"/>
      <c r="AA2318" s="26"/>
      <c r="AB2318" s="26"/>
      <c r="AC2318" s="26"/>
      <c r="AD2318" s="26"/>
      <c r="AE2318" s="24"/>
      <c r="AF2318" s="26"/>
      <c r="AG2318" s="26"/>
    </row>
    <row r="2319" spans="9:33" x14ac:dyDescent="0.3">
      <c r="I2319" s="26"/>
      <c r="J2319" s="26"/>
      <c r="K2319" s="26"/>
      <c r="L2319" s="26"/>
      <c r="M2319" s="24"/>
      <c r="N2319" s="26"/>
      <c r="O2319" s="26"/>
      <c r="AA2319" s="26"/>
      <c r="AB2319" s="26"/>
      <c r="AC2319" s="26"/>
      <c r="AD2319" s="26"/>
      <c r="AE2319" s="24"/>
      <c r="AF2319" s="26"/>
      <c r="AG2319" s="26"/>
    </row>
    <row r="2320" spans="9:33" x14ac:dyDescent="0.3">
      <c r="I2320" s="26"/>
      <c r="J2320" s="26"/>
      <c r="K2320" s="26"/>
      <c r="L2320" s="26"/>
      <c r="M2320" s="24"/>
      <c r="N2320" s="26"/>
      <c r="O2320" s="26"/>
      <c r="AA2320" s="26"/>
      <c r="AB2320" s="26"/>
      <c r="AC2320" s="26"/>
      <c r="AD2320" s="26"/>
      <c r="AE2320" s="24"/>
      <c r="AF2320" s="26"/>
      <c r="AG2320" s="26"/>
    </row>
    <row r="2321" spans="9:33" x14ac:dyDescent="0.3">
      <c r="I2321" s="26"/>
      <c r="J2321" s="26"/>
      <c r="K2321" s="26"/>
      <c r="L2321" s="26"/>
      <c r="M2321" s="24"/>
      <c r="N2321" s="26"/>
      <c r="O2321" s="26"/>
      <c r="AA2321" s="26"/>
      <c r="AB2321" s="26"/>
      <c r="AC2321" s="26"/>
      <c r="AD2321" s="26"/>
      <c r="AE2321" s="24"/>
      <c r="AF2321" s="26"/>
      <c r="AG2321" s="26"/>
    </row>
    <row r="2322" spans="9:33" x14ac:dyDescent="0.3">
      <c r="I2322" s="26"/>
      <c r="J2322" s="26"/>
      <c r="K2322" s="26"/>
      <c r="L2322" s="26"/>
      <c r="M2322" s="24"/>
      <c r="N2322" s="26"/>
      <c r="O2322" s="26"/>
      <c r="AA2322" s="26"/>
      <c r="AB2322" s="26"/>
      <c r="AC2322" s="26"/>
      <c r="AD2322" s="26"/>
      <c r="AE2322" s="24"/>
      <c r="AF2322" s="26"/>
      <c r="AG2322" s="26"/>
    </row>
    <row r="2323" spans="9:33" x14ac:dyDescent="0.3">
      <c r="I2323" s="26"/>
      <c r="J2323" s="26"/>
      <c r="K2323" s="26"/>
      <c r="L2323" s="26"/>
      <c r="M2323" s="24"/>
      <c r="N2323" s="26"/>
      <c r="O2323" s="26"/>
      <c r="AA2323" s="26"/>
      <c r="AB2323" s="26"/>
      <c r="AC2323" s="26"/>
      <c r="AD2323" s="26"/>
      <c r="AE2323" s="24"/>
      <c r="AF2323" s="26"/>
      <c r="AG2323" s="26"/>
    </row>
    <row r="2324" spans="9:33" x14ac:dyDescent="0.3">
      <c r="I2324" s="26"/>
      <c r="J2324" s="26"/>
      <c r="K2324" s="26"/>
      <c r="L2324" s="26"/>
      <c r="M2324" s="24"/>
      <c r="N2324" s="26"/>
      <c r="O2324" s="26"/>
      <c r="AA2324" s="26"/>
      <c r="AB2324" s="26"/>
      <c r="AC2324" s="26"/>
      <c r="AD2324" s="26"/>
      <c r="AE2324" s="24"/>
      <c r="AF2324" s="26"/>
      <c r="AG2324" s="26"/>
    </row>
    <row r="2325" spans="9:33" x14ac:dyDescent="0.3">
      <c r="I2325" s="26"/>
      <c r="J2325" s="26"/>
      <c r="K2325" s="26"/>
      <c r="L2325" s="26"/>
      <c r="M2325" s="24"/>
      <c r="N2325" s="26"/>
      <c r="O2325" s="26"/>
      <c r="AA2325" s="26"/>
      <c r="AB2325" s="26"/>
      <c r="AC2325" s="26"/>
      <c r="AD2325" s="26"/>
      <c r="AE2325" s="24"/>
      <c r="AF2325" s="26"/>
      <c r="AG2325" s="26"/>
    </row>
    <row r="2326" spans="9:33" x14ac:dyDescent="0.3">
      <c r="I2326" s="26"/>
      <c r="J2326" s="26"/>
      <c r="K2326" s="26"/>
      <c r="L2326" s="26"/>
      <c r="M2326" s="24"/>
      <c r="N2326" s="26"/>
      <c r="O2326" s="26"/>
      <c r="AA2326" s="26"/>
      <c r="AB2326" s="26"/>
      <c r="AC2326" s="26"/>
      <c r="AD2326" s="26"/>
      <c r="AE2326" s="24"/>
      <c r="AF2326" s="26"/>
      <c r="AG2326" s="26"/>
    </row>
    <row r="2327" spans="9:33" x14ac:dyDescent="0.3">
      <c r="I2327" s="26"/>
      <c r="J2327" s="26"/>
      <c r="K2327" s="26"/>
      <c r="L2327" s="26"/>
      <c r="M2327" s="24"/>
      <c r="N2327" s="26"/>
      <c r="O2327" s="26"/>
      <c r="AA2327" s="26"/>
      <c r="AB2327" s="26"/>
      <c r="AC2327" s="26"/>
      <c r="AD2327" s="26"/>
      <c r="AE2327" s="24"/>
      <c r="AF2327" s="26"/>
      <c r="AG2327" s="26"/>
    </row>
    <row r="2328" spans="9:33" x14ac:dyDescent="0.3">
      <c r="I2328" s="26"/>
      <c r="J2328" s="26"/>
      <c r="K2328" s="26"/>
      <c r="L2328" s="26"/>
      <c r="M2328" s="24"/>
      <c r="N2328" s="26"/>
      <c r="O2328" s="26"/>
      <c r="AA2328" s="26"/>
      <c r="AB2328" s="26"/>
      <c r="AC2328" s="26"/>
      <c r="AD2328" s="26"/>
      <c r="AE2328" s="24"/>
      <c r="AF2328" s="26"/>
      <c r="AG2328" s="26"/>
    </row>
    <row r="2329" spans="9:33" x14ac:dyDescent="0.3">
      <c r="I2329" s="26"/>
      <c r="J2329" s="26"/>
      <c r="K2329" s="26"/>
      <c r="L2329" s="26"/>
      <c r="M2329" s="24"/>
      <c r="N2329" s="26"/>
      <c r="O2329" s="26"/>
      <c r="AA2329" s="26"/>
      <c r="AB2329" s="26"/>
      <c r="AC2329" s="26"/>
      <c r="AD2329" s="26"/>
      <c r="AE2329" s="24"/>
      <c r="AF2329" s="26"/>
      <c r="AG2329" s="26"/>
    </row>
    <row r="2330" spans="9:33" x14ac:dyDescent="0.3">
      <c r="I2330" s="26"/>
      <c r="J2330" s="26"/>
      <c r="K2330" s="26"/>
      <c r="L2330" s="26"/>
      <c r="M2330" s="24"/>
      <c r="N2330" s="26"/>
      <c r="O2330" s="26"/>
      <c r="AA2330" s="26"/>
      <c r="AB2330" s="26"/>
      <c r="AC2330" s="26"/>
      <c r="AD2330" s="26"/>
      <c r="AE2330" s="24"/>
      <c r="AF2330" s="26"/>
      <c r="AG2330" s="26"/>
    </row>
    <row r="2331" spans="9:33" x14ac:dyDescent="0.3">
      <c r="I2331" s="26"/>
      <c r="J2331" s="26"/>
      <c r="K2331" s="26"/>
      <c r="L2331" s="26"/>
      <c r="M2331" s="24"/>
      <c r="N2331" s="26"/>
      <c r="O2331" s="26"/>
      <c r="AA2331" s="26"/>
      <c r="AB2331" s="26"/>
      <c r="AC2331" s="26"/>
      <c r="AD2331" s="26"/>
      <c r="AE2331" s="24"/>
      <c r="AF2331" s="26"/>
      <c r="AG2331" s="26"/>
    </row>
    <row r="2332" spans="9:33" x14ac:dyDescent="0.3">
      <c r="I2332" s="26"/>
      <c r="J2332" s="26"/>
      <c r="K2332" s="26"/>
      <c r="L2332" s="26"/>
      <c r="M2332" s="24"/>
      <c r="N2332" s="26"/>
      <c r="O2332" s="26"/>
      <c r="AA2332" s="26"/>
      <c r="AB2332" s="26"/>
      <c r="AC2332" s="26"/>
      <c r="AD2332" s="26"/>
      <c r="AE2332" s="24"/>
      <c r="AF2332" s="26"/>
      <c r="AG2332" s="26"/>
    </row>
    <row r="2333" spans="9:33" x14ac:dyDescent="0.3">
      <c r="I2333" s="26"/>
      <c r="J2333" s="26"/>
      <c r="K2333" s="26"/>
      <c r="L2333" s="26"/>
      <c r="M2333" s="24"/>
      <c r="N2333" s="26"/>
      <c r="O2333" s="26"/>
      <c r="AA2333" s="26"/>
      <c r="AB2333" s="26"/>
      <c r="AC2333" s="26"/>
      <c r="AD2333" s="26"/>
      <c r="AE2333" s="24"/>
      <c r="AF2333" s="26"/>
      <c r="AG2333" s="26"/>
    </row>
    <row r="2334" spans="9:33" x14ac:dyDescent="0.3">
      <c r="I2334" s="26"/>
      <c r="J2334" s="26"/>
      <c r="K2334" s="26"/>
      <c r="L2334" s="26"/>
      <c r="M2334" s="24"/>
      <c r="N2334" s="26"/>
      <c r="O2334" s="26"/>
      <c r="AA2334" s="26"/>
      <c r="AB2334" s="26"/>
      <c r="AC2334" s="26"/>
      <c r="AD2334" s="26"/>
      <c r="AE2334" s="24"/>
      <c r="AF2334" s="26"/>
      <c r="AG2334" s="26"/>
    </row>
    <row r="2335" spans="9:33" x14ac:dyDescent="0.3">
      <c r="I2335" s="26"/>
      <c r="J2335" s="26"/>
      <c r="K2335" s="26"/>
      <c r="L2335" s="26"/>
      <c r="M2335" s="24"/>
      <c r="N2335" s="26"/>
      <c r="O2335" s="26"/>
      <c r="AA2335" s="26"/>
      <c r="AB2335" s="26"/>
      <c r="AC2335" s="26"/>
      <c r="AD2335" s="26"/>
      <c r="AE2335" s="24"/>
      <c r="AF2335" s="26"/>
      <c r="AG2335" s="26"/>
    </row>
    <row r="2336" spans="9:33" x14ac:dyDescent="0.3">
      <c r="I2336" s="26"/>
      <c r="J2336" s="26"/>
      <c r="K2336" s="26"/>
      <c r="L2336" s="26"/>
      <c r="M2336" s="24"/>
      <c r="N2336" s="26"/>
      <c r="O2336" s="26"/>
      <c r="AA2336" s="26"/>
      <c r="AB2336" s="26"/>
      <c r="AC2336" s="26"/>
      <c r="AD2336" s="26"/>
      <c r="AE2336" s="24"/>
      <c r="AF2336" s="26"/>
      <c r="AG2336" s="26"/>
    </row>
    <row r="2337" spans="9:33" x14ac:dyDescent="0.3">
      <c r="I2337" s="26"/>
      <c r="J2337" s="26"/>
      <c r="K2337" s="26"/>
      <c r="L2337" s="26"/>
      <c r="M2337" s="24"/>
      <c r="N2337" s="26"/>
      <c r="O2337" s="26"/>
      <c r="AA2337" s="26"/>
      <c r="AB2337" s="26"/>
      <c r="AC2337" s="26"/>
      <c r="AD2337" s="26"/>
      <c r="AE2337" s="24"/>
      <c r="AF2337" s="26"/>
      <c r="AG2337" s="26"/>
    </row>
    <row r="2338" spans="9:33" x14ac:dyDescent="0.3">
      <c r="I2338" s="26"/>
      <c r="J2338" s="26"/>
      <c r="K2338" s="26"/>
      <c r="L2338" s="26"/>
      <c r="M2338" s="24"/>
      <c r="N2338" s="26"/>
      <c r="O2338" s="26"/>
      <c r="AA2338" s="26"/>
      <c r="AB2338" s="26"/>
      <c r="AC2338" s="26"/>
      <c r="AD2338" s="26"/>
      <c r="AE2338" s="24"/>
      <c r="AF2338" s="26"/>
      <c r="AG2338" s="26"/>
    </row>
    <row r="2339" spans="9:33" x14ac:dyDescent="0.3">
      <c r="I2339" s="26"/>
      <c r="J2339" s="26"/>
      <c r="K2339" s="26"/>
      <c r="L2339" s="26"/>
      <c r="M2339" s="24"/>
      <c r="N2339" s="26"/>
      <c r="O2339" s="26"/>
      <c r="AA2339" s="26"/>
      <c r="AB2339" s="26"/>
      <c r="AC2339" s="26"/>
      <c r="AD2339" s="26"/>
      <c r="AE2339" s="24"/>
      <c r="AF2339" s="26"/>
      <c r="AG2339" s="26"/>
    </row>
    <row r="2340" spans="9:33" x14ac:dyDescent="0.3">
      <c r="I2340" s="26"/>
      <c r="J2340" s="26"/>
      <c r="K2340" s="26"/>
      <c r="L2340" s="26"/>
      <c r="M2340" s="24"/>
      <c r="N2340" s="26"/>
      <c r="O2340" s="26"/>
      <c r="AA2340" s="26"/>
      <c r="AB2340" s="26"/>
      <c r="AC2340" s="26"/>
      <c r="AD2340" s="26"/>
      <c r="AE2340" s="24"/>
      <c r="AF2340" s="26"/>
      <c r="AG2340" s="26"/>
    </row>
    <row r="2341" spans="9:33" x14ac:dyDescent="0.3">
      <c r="I2341" s="26"/>
      <c r="J2341" s="26"/>
      <c r="K2341" s="26"/>
      <c r="L2341" s="26"/>
      <c r="M2341" s="24"/>
      <c r="N2341" s="26"/>
      <c r="O2341" s="26"/>
      <c r="AA2341" s="26"/>
      <c r="AB2341" s="26"/>
      <c r="AC2341" s="26"/>
      <c r="AD2341" s="26"/>
      <c r="AE2341" s="24"/>
      <c r="AF2341" s="26"/>
      <c r="AG2341" s="26"/>
    </row>
    <row r="2342" spans="9:33" x14ac:dyDescent="0.3">
      <c r="I2342" s="26"/>
      <c r="J2342" s="26"/>
      <c r="K2342" s="26"/>
      <c r="L2342" s="26"/>
      <c r="M2342" s="24"/>
      <c r="N2342" s="26"/>
      <c r="O2342" s="26"/>
      <c r="AA2342" s="26"/>
      <c r="AB2342" s="26"/>
      <c r="AC2342" s="26"/>
      <c r="AD2342" s="26"/>
      <c r="AE2342" s="24"/>
      <c r="AF2342" s="26"/>
      <c r="AG2342" s="26"/>
    </row>
    <row r="2343" spans="9:33" x14ac:dyDescent="0.3">
      <c r="I2343" s="26"/>
      <c r="J2343" s="26"/>
      <c r="K2343" s="26"/>
      <c r="L2343" s="26"/>
      <c r="M2343" s="24"/>
      <c r="N2343" s="26"/>
      <c r="O2343" s="26"/>
      <c r="AA2343" s="26"/>
      <c r="AB2343" s="26"/>
      <c r="AC2343" s="26"/>
      <c r="AD2343" s="26"/>
      <c r="AE2343" s="24"/>
      <c r="AF2343" s="26"/>
      <c r="AG2343" s="26"/>
    </row>
    <row r="2344" spans="9:33" x14ac:dyDescent="0.3">
      <c r="I2344" s="26"/>
      <c r="J2344" s="26"/>
      <c r="K2344" s="26"/>
      <c r="L2344" s="26"/>
      <c r="M2344" s="24"/>
      <c r="N2344" s="26"/>
      <c r="O2344" s="26"/>
      <c r="AA2344" s="26"/>
      <c r="AB2344" s="26"/>
      <c r="AC2344" s="26"/>
      <c r="AD2344" s="26"/>
      <c r="AE2344" s="24"/>
      <c r="AF2344" s="26"/>
      <c r="AG2344" s="26"/>
    </row>
    <row r="2345" spans="9:33" x14ac:dyDescent="0.3">
      <c r="I2345" s="26"/>
      <c r="J2345" s="26"/>
      <c r="K2345" s="26"/>
      <c r="L2345" s="26"/>
      <c r="M2345" s="24"/>
      <c r="N2345" s="26"/>
      <c r="O2345" s="26"/>
      <c r="AA2345" s="26"/>
      <c r="AB2345" s="26"/>
      <c r="AC2345" s="26"/>
      <c r="AD2345" s="26"/>
      <c r="AE2345" s="24"/>
      <c r="AF2345" s="26"/>
      <c r="AG2345" s="26"/>
    </row>
    <row r="2346" spans="9:33" x14ac:dyDescent="0.3">
      <c r="I2346" s="26"/>
      <c r="J2346" s="26"/>
      <c r="K2346" s="26"/>
      <c r="L2346" s="26"/>
      <c r="M2346" s="24"/>
      <c r="N2346" s="26"/>
      <c r="O2346" s="26"/>
      <c r="AA2346" s="26"/>
      <c r="AB2346" s="26"/>
      <c r="AC2346" s="26"/>
      <c r="AD2346" s="26"/>
      <c r="AE2346" s="24"/>
      <c r="AF2346" s="26"/>
      <c r="AG2346" s="26"/>
    </row>
    <row r="2347" spans="9:33" x14ac:dyDescent="0.3">
      <c r="I2347" s="26"/>
      <c r="J2347" s="26"/>
      <c r="K2347" s="26"/>
      <c r="L2347" s="26"/>
      <c r="M2347" s="24"/>
      <c r="N2347" s="26"/>
      <c r="O2347" s="26"/>
      <c r="AA2347" s="26"/>
      <c r="AB2347" s="26"/>
      <c r="AC2347" s="26"/>
      <c r="AD2347" s="26"/>
      <c r="AE2347" s="24"/>
      <c r="AF2347" s="26"/>
      <c r="AG2347" s="26"/>
    </row>
    <row r="2348" spans="9:33" x14ac:dyDescent="0.3">
      <c r="I2348" s="26"/>
      <c r="J2348" s="26"/>
      <c r="K2348" s="26"/>
      <c r="L2348" s="26"/>
      <c r="M2348" s="24"/>
      <c r="N2348" s="26"/>
      <c r="O2348" s="26"/>
      <c r="AA2348" s="26"/>
      <c r="AB2348" s="26"/>
      <c r="AC2348" s="26"/>
      <c r="AD2348" s="26"/>
      <c r="AE2348" s="24"/>
      <c r="AF2348" s="26"/>
      <c r="AG2348" s="26"/>
    </row>
    <row r="2349" spans="9:33" x14ac:dyDescent="0.3">
      <c r="I2349" s="26"/>
      <c r="J2349" s="26"/>
      <c r="K2349" s="26"/>
      <c r="L2349" s="26"/>
      <c r="M2349" s="24"/>
      <c r="N2349" s="26"/>
      <c r="O2349" s="26"/>
      <c r="AA2349" s="26"/>
      <c r="AB2349" s="26"/>
      <c r="AC2349" s="26"/>
      <c r="AD2349" s="26"/>
      <c r="AE2349" s="24"/>
      <c r="AF2349" s="26"/>
      <c r="AG2349" s="26"/>
    </row>
    <row r="2350" spans="9:33" x14ac:dyDescent="0.3">
      <c r="I2350" s="26"/>
      <c r="J2350" s="26"/>
      <c r="K2350" s="26"/>
      <c r="L2350" s="26"/>
      <c r="M2350" s="24"/>
      <c r="N2350" s="26"/>
      <c r="O2350" s="26"/>
      <c r="AA2350" s="26"/>
      <c r="AB2350" s="26"/>
      <c r="AC2350" s="26"/>
      <c r="AD2350" s="26"/>
      <c r="AE2350" s="24"/>
      <c r="AF2350" s="26"/>
      <c r="AG2350" s="26"/>
    </row>
    <row r="2351" spans="9:33" x14ac:dyDescent="0.3">
      <c r="I2351" s="26"/>
      <c r="J2351" s="26"/>
      <c r="K2351" s="26"/>
      <c r="L2351" s="26"/>
      <c r="M2351" s="24"/>
      <c r="N2351" s="26"/>
      <c r="O2351" s="26"/>
      <c r="AA2351" s="26"/>
      <c r="AB2351" s="26"/>
      <c r="AC2351" s="26"/>
      <c r="AD2351" s="26"/>
      <c r="AE2351" s="24"/>
      <c r="AF2351" s="26"/>
      <c r="AG2351" s="26"/>
    </row>
    <row r="2352" spans="9:33" x14ac:dyDescent="0.3">
      <c r="I2352" s="26"/>
      <c r="J2352" s="26"/>
      <c r="K2352" s="26"/>
      <c r="L2352" s="26"/>
      <c r="M2352" s="24"/>
      <c r="N2352" s="26"/>
      <c r="O2352" s="26"/>
      <c r="AA2352" s="26"/>
      <c r="AB2352" s="26"/>
      <c r="AC2352" s="26"/>
      <c r="AD2352" s="26"/>
      <c r="AE2352" s="24"/>
      <c r="AF2352" s="26"/>
      <c r="AG2352" s="26"/>
    </row>
    <row r="2353" spans="9:33" x14ac:dyDescent="0.3">
      <c r="I2353" s="26"/>
      <c r="J2353" s="26"/>
      <c r="K2353" s="26"/>
      <c r="L2353" s="26"/>
      <c r="M2353" s="24"/>
      <c r="N2353" s="26"/>
      <c r="O2353" s="26"/>
      <c r="AA2353" s="26"/>
      <c r="AB2353" s="26"/>
      <c r="AC2353" s="26"/>
      <c r="AD2353" s="26"/>
      <c r="AE2353" s="24"/>
      <c r="AF2353" s="26"/>
      <c r="AG2353" s="26"/>
    </row>
    <row r="2354" spans="9:33" x14ac:dyDescent="0.3">
      <c r="I2354" s="26"/>
      <c r="J2354" s="26"/>
      <c r="K2354" s="26"/>
      <c r="L2354" s="26"/>
      <c r="M2354" s="24"/>
      <c r="N2354" s="26"/>
      <c r="O2354" s="26"/>
      <c r="AA2354" s="26"/>
      <c r="AB2354" s="26"/>
      <c r="AC2354" s="26"/>
      <c r="AD2354" s="26"/>
      <c r="AE2354" s="24"/>
      <c r="AF2354" s="26"/>
      <c r="AG2354" s="26"/>
    </row>
    <row r="2355" spans="9:33" x14ac:dyDescent="0.3">
      <c r="I2355" s="26"/>
      <c r="J2355" s="26"/>
      <c r="K2355" s="26"/>
      <c r="L2355" s="26"/>
      <c r="M2355" s="24"/>
      <c r="N2355" s="26"/>
      <c r="O2355" s="26"/>
      <c r="AA2355" s="26"/>
      <c r="AB2355" s="26"/>
      <c r="AC2355" s="26"/>
      <c r="AD2355" s="26"/>
      <c r="AE2355" s="24"/>
      <c r="AF2355" s="26"/>
      <c r="AG2355" s="26"/>
    </row>
    <row r="2356" spans="9:33" x14ac:dyDescent="0.3">
      <c r="I2356" s="26"/>
      <c r="J2356" s="26"/>
      <c r="K2356" s="26"/>
      <c r="L2356" s="26"/>
      <c r="M2356" s="24"/>
      <c r="N2356" s="26"/>
      <c r="O2356" s="26"/>
      <c r="AA2356" s="26"/>
      <c r="AB2356" s="26"/>
      <c r="AC2356" s="26"/>
      <c r="AD2356" s="26"/>
      <c r="AE2356" s="24"/>
      <c r="AF2356" s="26"/>
      <c r="AG2356" s="26"/>
    </row>
    <row r="2357" spans="9:33" x14ac:dyDescent="0.3">
      <c r="I2357" s="26"/>
      <c r="J2357" s="26"/>
      <c r="K2357" s="26"/>
      <c r="L2357" s="26"/>
      <c r="M2357" s="24"/>
      <c r="N2357" s="26"/>
      <c r="O2357" s="26"/>
      <c r="AA2357" s="26"/>
      <c r="AB2357" s="26"/>
      <c r="AC2357" s="26"/>
      <c r="AD2357" s="26"/>
      <c r="AE2357" s="24"/>
      <c r="AF2357" s="26"/>
      <c r="AG2357" s="26"/>
    </row>
    <row r="2358" spans="9:33" x14ac:dyDescent="0.3">
      <c r="I2358" s="26"/>
      <c r="J2358" s="26"/>
      <c r="K2358" s="26"/>
      <c r="L2358" s="26"/>
      <c r="M2358" s="24"/>
      <c r="N2358" s="26"/>
      <c r="O2358" s="26"/>
      <c r="AA2358" s="26"/>
      <c r="AB2358" s="26"/>
      <c r="AC2358" s="26"/>
      <c r="AD2358" s="26"/>
      <c r="AE2358" s="24"/>
      <c r="AF2358" s="26"/>
      <c r="AG2358" s="26"/>
    </row>
    <row r="2359" spans="9:33" x14ac:dyDescent="0.3">
      <c r="I2359" s="26"/>
      <c r="J2359" s="26"/>
      <c r="K2359" s="26"/>
      <c r="L2359" s="26"/>
      <c r="M2359" s="24"/>
      <c r="N2359" s="26"/>
      <c r="O2359" s="26"/>
      <c r="AA2359" s="26"/>
      <c r="AB2359" s="26"/>
      <c r="AC2359" s="26"/>
      <c r="AD2359" s="26"/>
      <c r="AE2359" s="24"/>
      <c r="AF2359" s="26"/>
      <c r="AG2359" s="26"/>
    </row>
    <row r="2360" spans="9:33" x14ac:dyDescent="0.3">
      <c r="I2360" s="26"/>
      <c r="J2360" s="26"/>
      <c r="K2360" s="26"/>
      <c r="L2360" s="26"/>
      <c r="M2360" s="24"/>
      <c r="N2360" s="26"/>
      <c r="O2360" s="26"/>
      <c r="AA2360" s="26"/>
      <c r="AB2360" s="26"/>
      <c r="AC2360" s="26"/>
      <c r="AD2360" s="26"/>
      <c r="AE2360" s="24"/>
      <c r="AF2360" s="26"/>
      <c r="AG2360" s="26"/>
    </row>
    <row r="2361" spans="9:33" x14ac:dyDescent="0.3">
      <c r="I2361" s="26"/>
      <c r="J2361" s="26"/>
      <c r="K2361" s="26"/>
      <c r="L2361" s="26"/>
      <c r="M2361" s="24"/>
      <c r="N2361" s="26"/>
      <c r="O2361" s="26"/>
      <c r="AA2361" s="26"/>
      <c r="AB2361" s="26"/>
      <c r="AC2361" s="26"/>
      <c r="AD2361" s="26"/>
      <c r="AE2361" s="24"/>
      <c r="AF2361" s="26"/>
      <c r="AG2361" s="26"/>
    </row>
    <row r="2362" spans="9:33" x14ac:dyDescent="0.3">
      <c r="I2362" s="26"/>
      <c r="J2362" s="26"/>
      <c r="K2362" s="26"/>
      <c r="L2362" s="26"/>
      <c r="M2362" s="24"/>
      <c r="N2362" s="26"/>
      <c r="O2362" s="26"/>
      <c r="AA2362" s="26"/>
      <c r="AB2362" s="26"/>
      <c r="AC2362" s="26"/>
      <c r="AD2362" s="26"/>
      <c r="AE2362" s="24"/>
      <c r="AF2362" s="26"/>
      <c r="AG2362" s="26"/>
    </row>
    <row r="2363" spans="9:33" x14ac:dyDescent="0.3">
      <c r="I2363" s="26"/>
      <c r="J2363" s="26"/>
      <c r="K2363" s="26"/>
      <c r="L2363" s="26"/>
      <c r="M2363" s="24"/>
      <c r="N2363" s="26"/>
      <c r="O2363" s="26"/>
      <c r="AA2363" s="26"/>
      <c r="AB2363" s="26"/>
      <c r="AC2363" s="26"/>
      <c r="AD2363" s="26"/>
      <c r="AE2363" s="24"/>
      <c r="AF2363" s="26"/>
      <c r="AG2363" s="26"/>
    </row>
    <row r="2364" spans="9:33" x14ac:dyDescent="0.3">
      <c r="I2364" s="26"/>
      <c r="J2364" s="26"/>
      <c r="K2364" s="26"/>
      <c r="L2364" s="26"/>
      <c r="M2364" s="24"/>
      <c r="N2364" s="26"/>
      <c r="O2364" s="26"/>
      <c r="AA2364" s="26"/>
      <c r="AB2364" s="26"/>
      <c r="AC2364" s="26"/>
      <c r="AD2364" s="26"/>
      <c r="AE2364" s="24"/>
      <c r="AF2364" s="26"/>
      <c r="AG2364" s="26"/>
    </row>
    <row r="2365" spans="9:33" x14ac:dyDescent="0.3">
      <c r="I2365" s="26"/>
      <c r="J2365" s="26"/>
      <c r="K2365" s="26"/>
      <c r="L2365" s="26"/>
      <c r="M2365" s="24"/>
      <c r="N2365" s="26"/>
      <c r="O2365" s="26"/>
      <c r="AA2365" s="26"/>
      <c r="AB2365" s="26"/>
      <c r="AC2365" s="26"/>
      <c r="AD2365" s="26"/>
      <c r="AE2365" s="24"/>
      <c r="AF2365" s="26"/>
      <c r="AG2365" s="26"/>
    </row>
    <row r="2366" spans="9:33" x14ac:dyDescent="0.3">
      <c r="I2366" s="26"/>
      <c r="J2366" s="26"/>
      <c r="K2366" s="26"/>
      <c r="L2366" s="26"/>
      <c r="M2366" s="24"/>
      <c r="N2366" s="26"/>
      <c r="O2366" s="26"/>
      <c r="AA2366" s="26"/>
      <c r="AB2366" s="26"/>
      <c r="AC2366" s="26"/>
      <c r="AD2366" s="26"/>
      <c r="AE2366" s="24"/>
      <c r="AF2366" s="26"/>
      <c r="AG2366" s="26"/>
    </row>
    <row r="2367" spans="9:33" x14ac:dyDescent="0.3">
      <c r="I2367" s="26"/>
      <c r="J2367" s="26"/>
      <c r="K2367" s="26"/>
      <c r="L2367" s="26"/>
      <c r="M2367" s="24"/>
      <c r="N2367" s="26"/>
      <c r="O2367" s="26"/>
      <c r="AA2367" s="26"/>
      <c r="AB2367" s="26"/>
      <c r="AC2367" s="26"/>
      <c r="AD2367" s="26"/>
      <c r="AE2367" s="24"/>
      <c r="AF2367" s="26"/>
      <c r="AG2367" s="26"/>
    </row>
    <row r="2368" spans="9:33" x14ac:dyDescent="0.3">
      <c r="I2368" s="26"/>
      <c r="J2368" s="26"/>
      <c r="K2368" s="26"/>
      <c r="L2368" s="26"/>
      <c r="M2368" s="24"/>
      <c r="N2368" s="26"/>
      <c r="O2368" s="26"/>
      <c r="AA2368" s="26"/>
      <c r="AB2368" s="26"/>
      <c r="AC2368" s="26"/>
      <c r="AD2368" s="26"/>
      <c r="AE2368" s="24"/>
      <c r="AF2368" s="26"/>
      <c r="AG2368" s="26"/>
    </row>
    <row r="2369" spans="9:33" x14ac:dyDescent="0.3">
      <c r="I2369" s="26"/>
      <c r="J2369" s="26"/>
      <c r="K2369" s="26"/>
      <c r="L2369" s="26"/>
      <c r="M2369" s="24"/>
      <c r="N2369" s="26"/>
      <c r="O2369" s="26"/>
      <c r="AA2369" s="26"/>
      <c r="AB2369" s="26"/>
      <c r="AC2369" s="26"/>
      <c r="AD2369" s="26"/>
      <c r="AE2369" s="24"/>
      <c r="AF2369" s="26"/>
      <c r="AG2369" s="26"/>
    </row>
    <row r="2370" spans="9:33" x14ac:dyDescent="0.3">
      <c r="I2370" s="26"/>
      <c r="J2370" s="26"/>
      <c r="K2370" s="26"/>
      <c r="L2370" s="26"/>
      <c r="M2370" s="24"/>
      <c r="N2370" s="26"/>
      <c r="O2370" s="26"/>
      <c r="AA2370" s="26"/>
      <c r="AB2370" s="26"/>
      <c r="AC2370" s="26"/>
      <c r="AD2370" s="26"/>
      <c r="AE2370" s="24"/>
      <c r="AF2370" s="26"/>
      <c r="AG2370" s="26"/>
    </row>
    <row r="2371" spans="9:33" x14ac:dyDescent="0.3">
      <c r="I2371" s="26"/>
      <c r="J2371" s="26"/>
      <c r="K2371" s="26"/>
      <c r="L2371" s="26"/>
      <c r="M2371" s="24"/>
      <c r="N2371" s="26"/>
      <c r="O2371" s="26"/>
      <c r="AA2371" s="26"/>
      <c r="AB2371" s="26"/>
      <c r="AC2371" s="26"/>
      <c r="AD2371" s="26"/>
      <c r="AE2371" s="24"/>
      <c r="AF2371" s="26"/>
      <c r="AG2371" s="26"/>
    </row>
    <row r="2372" spans="9:33" x14ac:dyDescent="0.3">
      <c r="I2372" s="26"/>
      <c r="J2372" s="26"/>
      <c r="K2372" s="26"/>
      <c r="L2372" s="26"/>
      <c r="M2372" s="24"/>
      <c r="N2372" s="26"/>
      <c r="O2372" s="26"/>
      <c r="AA2372" s="26"/>
      <c r="AB2372" s="26"/>
      <c r="AC2372" s="26"/>
      <c r="AD2372" s="26"/>
      <c r="AE2372" s="24"/>
      <c r="AF2372" s="26"/>
      <c r="AG2372" s="26"/>
    </row>
    <row r="2373" spans="9:33" x14ac:dyDescent="0.3">
      <c r="I2373" s="26"/>
      <c r="J2373" s="26"/>
      <c r="K2373" s="26"/>
      <c r="L2373" s="26"/>
      <c r="M2373" s="24"/>
      <c r="N2373" s="26"/>
      <c r="O2373" s="26"/>
      <c r="AA2373" s="26"/>
      <c r="AB2373" s="26"/>
      <c r="AC2373" s="26"/>
      <c r="AD2373" s="26"/>
      <c r="AE2373" s="24"/>
      <c r="AF2373" s="26"/>
      <c r="AG2373" s="26"/>
    </row>
    <row r="2374" spans="9:33" x14ac:dyDescent="0.3">
      <c r="I2374" s="26"/>
      <c r="J2374" s="26"/>
      <c r="K2374" s="26"/>
      <c r="L2374" s="26"/>
      <c r="M2374" s="24"/>
      <c r="N2374" s="26"/>
      <c r="O2374" s="26"/>
      <c r="AA2374" s="26"/>
      <c r="AB2374" s="26"/>
      <c r="AC2374" s="26"/>
      <c r="AD2374" s="26"/>
      <c r="AE2374" s="24"/>
      <c r="AF2374" s="26"/>
      <c r="AG2374" s="26"/>
    </row>
    <row r="2375" spans="9:33" x14ac:dyDescent="0.3">
      <c r="I2375" s="26"/>
      <c r="J2375" s="26"/>
      <c r="K2375" s="26"/>
      <c r="L2375" s="26"/>
      <c r="M2375" s="24"/>
      <c r="N2375" s="26"/>
      <c r="O2375" s="26"/>
      <c r="AA2375" s="26"/>
      <c r="AB2375" s="26"/>
      <c r="AC2375" s="26"/>
      <c r="AD2375" s="26"/>
      <c r="AE2375" s="24"/>
      <c r="AF2375" s="26"/>
      <c r="AG2375" s="26"/>
    </row>
    <row r="2376" spans="9:33" x14ac:dyDescent="0.3">
      <c r="I2376" s="26"/>
      <c r="J2376" s="26"/>
      <c r="K2376" s="26"/>
      <c r="L2376" s="26"/>
      <c r="M2376" s="24"/>
      <c r="N2376" s="26"/>
      <c r="O2376" s="26"/>
      <c r="AA2376" s="26"/>
      <c r="AB2376" s="26"/>
      <c r="AC2376" s="26"/>
      <c r="AD2376" s="26"/>
      <c r="AE2376" s="24"/>
      <c r="AF2376" s="26"/>
      <c r="AG2376" s="26"/>
    </row>
    <row r="2377" spans="9:33" x14ac:dyDescent="0.3">
      <c r="I2377" s="26"/>
      <c r="J2377" s="26"/>
      <c r="K2377" s="26"/>
      <c r="L2377" s="26"/>
      <c r="M2377" s="24"/>
      <c r="N2377" s="26"/>
      <c r="O2377" s="26"/>
      <c r="AA2377" s="26"/>
      <c r="AB2377" s="26"/>
      <c r="AC2377" s="26"/>
      <c r="AD2377" s="26"/>
      <c r="AE2377" s="24"/>
      <c r="AF2377" s="26"/>
      <c r="AG2377" s="26"/>
    </row>
    <row r="2378" spans="9:33" x14ac:dyDescent="0.3">
      <c r="I2378" s="26"/>
      <c r="J2378" s="26"/>
      <c r="K2378" s="26"/>
      <c r="L2378" s="26"/>
      <c r="M2378" s="24"/>
      <c r="N2378" s="26"/>
      <c r="O2378" s="26"/>
      <c r="AA2378" s="26"/>
      <c r="AB2378" s="26"/>
      <c r="AC2378" s="26"/>
      <c r="AD2378" s="26"/>
      <c r="AE2378" s="24"/>
      <c r="AF2378" s="26"/>
      <c r="AG2378" s="26"/>
    </row>
    <row r="2379" spans="9:33" x14ac:dyDescent="0.3">
      <c r="I2379" s="26"/>
      <c r="J2379" s="26"/>
      <c r="K2379" s="26"/>
      <c r="L2379" s="26"/>
      <c r="M2379" s="24"/>
      <c r="N2379" s="26"/>
      <c r="O2379" s="26"/>
      <c r="AA2379" s="26"/>
      <c r="AB2379" s="26"/>
      <c r="AC2379" s="26"/>
      <c r="AD2379" s="26"/>
      <c r="AE2379" s="24"/>
      <c r="AF2379" s="26"/>
      <c r="AG2379" s="26"/>
    </row>
    <row r="2380" spans="9:33" x14ac:dyDescent="0.3">
      <c r="I2380" s="26"/>
      <c r="J2380" s="26"/>
      <c r="K2380" s="26"/>
      <c r="L2380" s="26"/>
      <c r="M2380" s="24"/>
      <c r="N2380" s="26"/>
      <c r="O2380" s="26"/>
      <c r="AA2380" s="26"/>
      <c r="AB2380" s="26"/>
      <c r="AC2380" s="26"/>
      <c r="AD2380" s="26"/>
      <c r="AE2380" s="24"/>
      <c r="AF2380" s="26"/>
      <c r="AG2380" s="26"/>
    </row>
    <row r="2381" spans="9:33" x14ac:dyDescent="0.3">
      <c r="I2381" s="26"/>
      <c r="J2381" s="26"/>
      <c r="K2381" s="26"/>
      <c r="L2381" s="26"/>
      <c r="M2381" s="24"/>
      <c r="N2381" s="26"/>
      <c r="O2381" s="26"/>
      <c r="AA2381" s="26"/>
      <c r="AB2381" s="26"/>
      <c r="AC2381" s="26"/>
      <c r="AD2381" s="26"/>
      <c r="AE2381" s="24"/>
      <c r="AF2381" s="26"/>
      <c r="AG2381" s="26"/>
    </row>
    <row r="2382" spans="9:33" x14ac:dyDescent="0.3">
      <c r="I2382" s="26"/>
      <c r="J2382" s="26"/>
      <c r="K2382" s="26"/>
      <c r="L2382" s="26"/>
      <c r="M2382" s="24"/>
      <c r="N2382" s="26"/>
      <c r="O2382" s="26"/>
      <c r="AA2382" s="26"/>
      <c r="AB2382" s="26"/>
      <c r="AC2382" s="26"/>
      <c r="AD2382" s="26"/>
      <c r="AE2382" s="24"/>
      <c r="AF2382" s="26"/>
      <c r="AG2382" s="26"/>
    </row>
    <row r="2383" spans="9:33" x14ac:dyDescent="0.3">
      <c r="I2383" s="26"/>
      <c r="J2383" s="26"/>
      <c r="K2383" s="26"/>
      <c r="L2383" s="26"/>
      <c r="M2383" s="24"/>
      <c r="N2383" s="26"/>
      <c r="O2383" s="26"/>
      <c r="AA2383" s="26"/>
      <c r="AB2383" s="26"/>
      <c r="AC2383" s="26"/>
      <c r="AD2383" s="26"/>
      <c r="AE2383" s="24"/>
      <c r="AF2383" s="26"/>
      <c r="AG2383" s="26"/>
    </row>
    <row r="2384" spans="9:33" x14ac:dyDescent="0.3">
      <c r="I2384" s="26"/>
      <c r="J2384" s="26"/>
      <c r="K2384" s="26"/>
      <c r="L2384" s="26"/>
      <c r="M2384" s="24"/>
      <c r="N2384" s="26"/>
      <c r="O2384" s="26"/>
      <c r="AA2384" s="26"/>
      <c r="AB2384" s="26"/>
      <c r="AC2384" s="26"/>
      <c r="AD2384" s="26"/>
      <c r="AE2384" s="24"/>
      <c r="AF2384" s="26"/>
      <c r="AG2384" s="26"/>
    </row>
    <row r="2385" spans="9:33" x14ac:dyDescent="0.3">
      <c r="I2385" s="26"/>
      <c r="J2385" s="26"/>
      <c r="K2385" s="26"/>
      <c r="L2385" s="26"/>
      <c r="M2385" s="24"/>
      <c r="N2385" s="26"/>
      <c r="O2385" s="26"/>
      <c r="AA2385" s="26"/>
      <c r="AB2385" s="26"/>
      <c r="AC2385" s="26"/>
      <c r="AD2385" s="26"/>
      <c r="AE2385" s="24"/>
      <c r="AF2385" s="26"/>
      <c r="AG2385" s="26"/>
    </row>
    <row r="2386" spans="9:33" x14ac:dyDescent="0.3">
      <c r="I2386" s="26"/>
      <c r="J2386" s="26"/>
      <c r="K2386" s="26"/>
      <c r="L2386" s="26"/>
      <c r="M2386" s="24"/>
      <c r="N2386" s="26"/>
      <c r="O2386" s="26"/>
      <c r="AA2386" s="26"/>
      <c r="AB2386" s="26"/>
      <c r="AC2386" s="26"/>
      <c r="AD2386" s="26"/>
      <c r="AE2386" s="24"/>
      <c r="AF2386" s="26"/>
      <c r="AG2386" s="26"/>
    </row>
    <row r="2387" spans="9:33" x14ac:dyDescent="0.3">
      <c r="I2387" s="26"/>
      <c r="J2387" s="26"/>
      <c r="K2387" s="26"/>
      <c r="L2387" s="26"/>
      <c r="M2387" s="24"/>
      <c r="N2387" s="26"/>
      <c r="O2387" s="26"/>
      <c r="AA2387" s="26"/>
      <c r="AB2387" s="26"/>
      <c r="AC2387" s="26"/>
      <c r="AD2387" s="26"/>
      <c r="AE2387" s="24"/>
      <c r="AF2387" s="26"/>
      <c r="AG2387" s="26"/>
    </row>
    <row r="2388" spans="9:33" x14ac:dyDescent="0.3">
      <c r="I2388" s="26"/>
      <c r="J2388" s="26"/>
      <c r="K2388" s="26"/>
      <c r="L2388" s="26"/>
      <c r="M2388" s="24"/>
      <c r="N2388" s="26"/>
      <c r="O2388" s="26"/>
      <c r="AA2388" s="26"/>
      <c r="AB2388" s="26"/>
      <c r="AC2388" s="26"/>
      <c r="AD2388" s="26"/>
      <c r="AE2388" s="24"/>
      <c r="AF2388" s="26"/>
      <c r="AG2388" s="26"/>
    </row>
    <row r="2389" spans="9:33" x14ac:dyDescent="0.3">
      <c r="I2389" s="26"/>
      <c r="J2389" s="26"/>
      <c r="K2389" s="26"/>
      <c r="L2389" s="26"/>
      <c r="M2389" s="24"/>
      <c r="N2389" s="26"/>
      <c r="O2389" s="26"/>
      <c r="AA2389" s="26"/>
      <c r="AB2389" s="26"/>
      <c r="AC2389" s="26"/>
      <c r="AD2389" s="26"/>
      <c r="AE2389" s="24"/>
      <c r="AF2389" s="26"/>
      <c r="AG2389" s="26"/>
    </row>
    <row r="2390" spans="9:33" x14ac:dyDescent="0.3">
      <c r="I2390" s="26"/>
      <c r="J2390" s="26"/>
      <c r="K2390" s="26"/>
      <c r="L2390" s="26"/>
      <c r="M2390" s="24"/>
      <c r="N2390" s="26"/>
      <c r="O2390" s="26"/>
      <c r="AA2390" s="26"/>
      <c r="AB2390" s="26"/>
      <c r="AC2390" s="26"/>
      <c r="AD2390" s="26"/>
      <c r="AE2390" s="24"/>
      <c r="AF2390" s="26"/>
      <c r="AG2390" s="26"/>
    </row>
    <row r="2391" spans="9:33" x14ac:dyDescent="0.3">
      <c r="I2391" s="26"/>
      <c r="J2391" s="26"/>
      <c r="K2391" s="26"/>
      <c r="L2391" s="26"/>
      <c r="M2391" s="24"/>
      <c r="N2391" s="26"/>
      <c r="O2391" s="26"/>
      <c r="AA2391" s="26"/>
      <c r="AB2391" s="26"/>
      <c r="AC2391" s="26"/>
      <c r="AD2391" s="26"/>
      <c r="AE2391" s="24"/>
      <c r="AF2391" s="26"/>
      <c r="AG2391" s="26"/>
    </row>
    <row r="2392" spans="9:33" x14ac:dyDescent="0.3">
      <c r="I2392" s="26"/>
      <c r="J2392" s="26"/>
      <c r="K2392" s="26"/>
      <c r="L2392" s="26"/>
      <c r="M2392" s="24"/>
      <c r="N2392" s="26"/>
      <c r="O2392" s="26"/>
      <c r="AA2392" s="26"/>
      <c r="AB2392" s="26"/>
      <c r="AC2392" s="26"/>
      <c r="AD2392" s="26"/>
      <c r="AE2392" s="24"/>
      <c r="AF2392" s="26"/>
      <c r="AG2392" s="26"/>
    </row>
    <row r="2393" spans="9:33" x14ac:dyDescent="0.3">
      <c r="I2393" s="26"/>
      <c r="J2393" s="26"/>
      <c r="K2393" s="26"/>
      <c r="L2393" s="26"/>
      <c r="M2393" s="24"/>
      <c r="N2393" s="26"/>
      <c r="O2393" s="26"/>
      <c r="AA2393" s="26"/>
      <c r="AB2393" s="26"/>
      <c r="AC2393" s="26"/>
      <c r="AD2393" s="26"/>
      <c r="AE2393" s="24"/>
      <c r="AF2393" s="26"/>
      <c r="AG2393" s="26"/>
    </row>
    <row r="2394" spans="9:33" x14ac:dyDescent="0.3">
      <c r="I2394" s="26"/>
      <c r="J2394" s="26"/>
      <c r="K2394" s="26"/>
      <c r="L2394" s="26"/>
      <c r="M2394" s="24"/>
      <c r="N2394" s="26"/>
      <c r="O2394" s="26"/>
      <c r="AA2394" s="26"/>
      <c r="AB2394" s="26"/>
      <c r="AC2394" s="26"/>
      <c r="AD2394" s="26"/>
      <c r="AE2394" s="24"/>
      <c r="AF2394" s="26"/>
      <c r="AG2394" s="26"/>
    </row>
    <row r="2395" spans="9:33" x14ac:dyDescent="0.3">
      <c r="I2395" s="26"/>
      <c r="J2395" s="26"/>
      <c r="K2395" s="26"/>
      <c r="L2395" s="26"/>
      <c r="M2395" s="24"/>
      <c r="N2395" s="26"/>
      <c r="O2395" s="26"/>
      <c r="AA2395" s="26"/>
      <c r="AB2395" s="26"/>
      <c r="AC2395" s="26"/>
      <c r="AD2395" s="26"/>
      <c r="AE2395" s="24"/>
      <c r="AF2395" s="26"/>
      <c r="AG2395" s="26"/>
    </row>
    <row r="2396" spans="9:33" x14ac:dyDescent="0.3">
      <c r="I2396" s="26"/>
      <c r="J2396" s="26"/>
      <c r="K2396" s="26"/>
      <c r="L2396" s="26"/>
      <c r="M2396" s="24"/>
      <c r="N2396" s="26"/>
      <c r="O2396" s="26"/>
      <c r="AA2396" s="26"/>
      <c r="AB2396" s="26"/>
      <c r="AC2396" s="26"/>
      <c r="AD2396" s="26"/>
      <c r="AE2396" s="24"/>
      <c r="AF2396" s="26"/>
      <c r="AG2396" s="26"/>
    </row>
    <row r="2397" spans="9:33" x14ac:dyDescent="0.3">
      <c r="I2397" s="26"/>
      <c r="J2397" s="26"/>
      <c r="K2397" s="26"/>
      <c r="L2397" s="26"/>
      <c r="M2397" s="24"/>
      <c r="N2397" s="26"/>
      <c r="O2397" s="26"/>
      <c r="AA2397" s="26"/>
      <c r="AB2397" s="26"/>
      <c r="AC2397" s="26"/>
      <c r="AD2397" s="26"/>
      <c r="AE2397" s="24"/>
      <c r="AF2397" s="26"/>
      <c r="AG2397" s="26"/>
    </row>
    <row r="2398" spans="9:33" x14ac:dyDescent="0.3">
      <c r="I2398" s="26"/>
      <c r="J2398" s="26"/>
      <c r="K2398" s="26"/>
      <c r="L2398" s="26"/>
      <c r="M2398" s="24"/>
      <c r="N2398" s="26"/>
      <c r="O2398" s="26"/>
      <c r="AA2398" s="26"/>
      <c r="AB2398" s="26"/>
      <c r="AC2398" s="26"/>
      <c r="AD2398" s="26"/>
      <c r="AE2398" s="24"/>
      <c r="AF2398" s="26"/>
      <c r="AG2398" s="26"/>
    </row>
    <row r="2399" spans="9:33" x14ac:dyDescent="0.3">
      <c r="I2399" s="26"/>
      <c r="J2399" s="26"/>
      <c r="K2399" s="26"/>
      <c r="L2399" s="26"/>
      <c r="M2399" s="24"/>
      <c r="N2399" s="26"/>
      <c r="O2399" s="26"/>
      <c r="AA2399" s="26"/>
      <c r="AB2399" s="26"/>
      <c r="AC2399" s="26"/>
      <c r="AD2399" s="26"/>
      <c r="AE2399" s="24"/>
      <c r="AF2399" s="26"/>
      <c r="AG2399" s="26"/>
    </row>
    <row r="2400" spans="9:33" x14ac:dyDescent="0.3">
      <c r="I2400" s="26"/>
      <c r="J2400" s="26"/>
      <c r="K2400" s="26"/>
      <c r="L2400" s="26"/>
      <c r="M2400" s="24"/>
      <c r="N2400" s="26"/>
      <c r="O2400" s="26"/>
      <c r="AA2400" s="26"/>
      <c r="AB2400" s="26"/>
      <c r="AC2400" s="26"/>
      <c r="AD2400" s="26"/>
      <c r="AE2400" s="24"/>
      <c r="AF2400" s="26"/>
      <c r="AG2400" s="26"/>
    </row>
    <row r="2401" spans="9:33" x14ac:dyDescent="0.3">
      <c r="I2401" s="26"/>
      <c r="J2401" s="26"/>
      <c r="K2401" s="26"/>
      <c r="L2401" s="26"/>
      <c r="M2401" s="24"/>
      <c r="N2401" s="26"/>
      <c r="O2401" s="26"/>
      <c r="AA2401" s="26"/>
      <c r="AB2401" s="26"/>
      <c r="AC2401" s="26"/>
      <c r="AD2401" s="26"/>
      <c r="AE2401" s="24"/>
      <c r="AF2401" s="26"/>
      <c r="AG2401" s="26"/>
    </row>
    <row r="2402" spans="9:33" x14ac:dyDescent="0.3">
      <c r="I2402" s="26"/>
      <c r="J2402" s="26"/>
      <c r="K2402" s="26"/>
      <c r="L2402" s="26"/>
      <c r="M2402" s="24"/>
      <c r="N2402" s="26"/>
      <c r="O2402" s="26"/>
      <c r="AA2402" s="26"/>
      <c r="AB2402" s="26"/>
      <c r="AC2402" s="26"/>
      <c r="AD2402" s="26"/>
      <c r="AE2402" s="24"/>
      <c r="AF2402" s="26"/>
      <c r="AG2402" s="26"/>
    </row>
    <row r="2403" spans="9:33" x14ac:dyDescent="0.3">
      <c r="I2403" s="26"/>
      <c r="J2403" s="26"/>
      <c r="K2403" s="26"/>
      <c r="L2403" s="26"/>
      <c r="M2403" s="24"/>
      <c r="N2403" s="26"/>
      <c r="O2403" s="26"/>
      <c r="AA2403" s="26"/>
      <c r="AB2403" s="26"/>
      <c r="AC2403" s="26"/>
      <c r="AD2403" s="26"/>
      <c r="AE2403" s="24"/>
      <c r="AF2403" s="26"/>
      <c r="AG2403" s="26"/>
    </row>
    <row r="2404" spans="9:33" x14ac:dyDescent="0.3">
      <c r="I2404" s="26"/>
      <c r="J2404" s="26"/>
      <c r="K2404" s="26"/>
      <c r="L2404" s="26"/>
      <c r="M2404" s="24"/>
      <c r="N2404" s="26"/>
      <c r="O2404" s="26"/>
      <c r="AA2404" s="26"/>
      <c r="AB2404" s="26"/>
      <c r="AC2404" s="26"/>
      <c r="AD2404" s="26"/>
      <c r="AE2404" s="24"/>
      <c r="AF2404" s="26"/>
      <c r="AG2404" s="26"/>
    </row>
    <row r="2405" spans="9:33" x14ac:dyDescent="0.3">
      <c r="I2405" s="26"/>
      <c r="J2405" s="26"/>
      <c r="K2405" s="26"/>
      <c r="L2405" s="26"/>
      <c r="M2405" s="24"/>
      <c r="N2405" s="26"/>
      <c r="O2405" s="26"/>
      <c r="AA2405" s="26"/>
      <c r="AB2405" s="26"/>
      <c r="AC2405" s="26"/>
      <c r="AD2405" s="26"/>
      <c r="AE2405" s="24"/>
      <c r="AF2405" s="26"/>
      <c r="AG2405" s="26"/>
    </row>
    <row r="2406" spans="9:33" x14ac:dyDescent="0.3">
      <c r="I2406" s="26"/>
      <c r="J2406" s="26"/>
      <c r="K2406" s="26"/>
      <c r="L2406" s="26"/>
      <c r="M2406" s="24"/>
      <c r="N2406" s="26"/>
      <c r="O2406" s="26"/>
      <c r="AA2406" s="26"/>
      <c r="AB2406" s="26"/>
      <c r="AC2406" s="26"/>
      <c r="AD2406" s="26"/>
      <c r="AE2406" s="24"/>
      <c r="AF2406" s="26"/>
      <c r="AG2406" s="26"/>
    </row>
    <row r="2407" spans="9:33" x14ac:dyDescent="0.3">
      <c r="I2407" s="26"/>
      <c r="J2407" s="26"/>
      <c r="K2407" s="26"/>
      <c r="L2407" s="26"/>
      <c r="M2407" s="24"/>
      <c r="N2407" s="26"/>
      <c r="O2407" s="26"/>
      <c r="AA2407" s="26"/>
      <c r="AB2407" s="26"/>
      <c r="AC2407" s="26"/>
      <c r="AD2407" s="26"/>
      <c r="AE2407" s="24"/>
      <c r="AF2407" s="26"/>
      <c r="AG2407" s="26"/>
    </row>
    <row r="2408" spans="9:33" x14ac:dyDescent="0.3">
      <c r="I2408" s="26"/>
      <c r="J2408" s="26"/>
      <c r="K2408" s="26"/>
      <c r="L2408" s="26"/>
      <c r="M2408" s="24"/>
      <c r="N2408" s="26"/>
      <c r="O2408" s="26"/>
      <c r="AA2408" s="26"/>
      <c r="AB2408" s="26"/>
      <c r="AC2408" s="26"/>
      <c r="AD2408" s="26"/>
      <c r="AE2408" s="24"/>
      <c r="AF2408" s="26"/>
      <c r="AG2408" s="26"/>
    </row>
    <row r="2409" spans="9:33" x14ac:dyDescent="0.3">
      <c r="I2409" s="26"/>
      <c r="J2409" s="26"/>
      <c r="K2409" s="26"/>
      <c r="L2409" s="26"/>
      <c r="M2409" s="24"/>
      <c r="N2409" s="26"/>
      <c r="O2409" s="26"/>
      <c r="AA2409" s="26"/>
      <c r="AB2409" s="26"/>
      <c r="AC2409" s="26"/>
      <c r="AD2409" s="26"/>
      <c r="AE2409" s="24"/>
      <c r="AF2409" s="26"/>
      <c r="AG2409" s="26"/>
    </row>
    <row r="2410" spans="9:33" x14ac:dyDescent="0.3">
      <c r="I2410" s="26"/>
      <c r="J2410" s="26"/>
      <c r="K2410" s="26"/>
      <c r="L2410" s="26"/>
      <c r="M2410" s="24"/>
      <c r="N2410" s="26"/>
      <c r="O2410" s="26"/>
      <c r="AA2410" s="26"/>
      <c r="AB2410" s="26"/>
      <c r="AC2410" s="26"/>
      <c r="AD2410" s="26"/>
      <c r="AE2410" s="24"/>
      <c r="AF2410" s="26"/>
      <c r="AG2410" s="26"/>
    </row>
    <row r="2411" spans="9:33" x14ac:dyDescent="0.3">
      <c r="I2411" s="26"/>
      <c r="J2411" s="26"/>
      <c r="K2411" s="26"/>
      <c r="L2411" s="26"/>
      <c r="M2411" s="24"/>
      <c r="N2411" s="26"/>
      <c r="O2411" s="26"/>
      <c r="AA2411" s="26"/>
      <c r="AB2411" s="26"/>
      <c r="AC2411" s="26"/>
      <c r="AD2411" s="26"/>
      <c r="AE2411" s="24"/>
      <c r="AF2411" s="26"/>
      <c r="AG2411" s="26"/>
    </row>
    <row r="2412" spans="9:33" x14ac:dyDescent="0.3">
      <c r="I2412" s="26"/>
      <c r="J2412" s="26"/>
      <c r="K2412" s="26"/>
      <c r="L2412" s="26"/>
      <c r="M2412" s="24"/>
      <c r="N2412" s="26"/>
      <c r="O2412" s="26"/>
      <c r="AA2412" s="26"/>
      <c r="AB2412" s="26"/>
      <c r="AC2412" s="26"/>
      <c r="AD2412" s="26"/>
      <c r="AE2412" s="24"/>
      <c r="AF2412" s="26"/>
      <c r="AG2412" s="26"/>
    </row>
    <row r="2413" spans="9:33" x14ac:dyDescent="0.3">
      <c r="I2413" s="26"/>
      <c r="J2413" s="26"/>
      <c r="K2413" s="26"/>
      <c r="L2413" s="26"/>
      <c r="M2413" s="24"/>
      <c r="N2413" s="26"/>
      <c r="O2413" s="26"/>
      <c r="AA2413" s="26"/>
      <c r="AB2413" s="26"/>
      <c r="AC2413" s="26"/>
      <c r="AD2413" s="26"/>
      <c r="AE2413" s="24"/>
      <c r="AF2413" s="26"/>
      <c r="AG2413" s="26"/>
    </row>
    <row r="2414" spans="9:33" x14ac:dyDescent="0.3">
      <c r="I2414" s="26"/>
      <c r="J2414" s="26"/>
      <c r="K2414" s="26"/>
      <c r="L2414" s="26"/>
      <c r="M2414" s="24"/>
      <c r="N2414" s="26"/>
      <c r="O2414" s="26"/>
      <c r="AA2414" s="26"/>
      <c r="AB2414" s="26"/>
      <c r="AC2414" s="26"/>
      <c r="AD2414" s="26"/>
      <c r="AE2414" s="24"/>
      <c r="AF2414" s="26"/>
      <c r="AG2414" s="26"/>
    </row>
    <row r="2415" spans="9:33" x14ac:dyDescent="0.3">
      <c r="I2415" s="26"/>
      <c r="J2415" s="26"/>
      <c r="K2415" s="26"/>
      <c r="L2415" s="26"/>
      <c r="M2415" s="24"/>
      <c r="N2415" s="26"/>
      <c r="O2415" s="26"/>
      <c r="AA2415" s="26"/>
      <c r="AB2415" s="26"/>
      <c r="AC2415" s="26"/>
      <c r="AD2415" s="26"/>
      <c r="AE2415" s="24"/>
      <c r="AF2415" s="26"/>
      <c r="AG2415" s="26"/>
    </row>
    <row r="2416" spans="9:33" x14ac:dyDescent="0.3">
      <c r="I2416" s="26"/>
      <c r="J2416" s="26"/>
      <c r="K2416" s="26"/>
      <c r="L2416" s="26"/>
      <c r="M2416" s="24"/>
      <c r="N2416" s="26"/>
      <c r="O2416" s="26"/>
      <c r="AA2416" s="26"/>
      <c r="AB2416" s="26"/>
      <c r="AC2416" s="26"/>
      <c r="AD2416" s="26"/>
      <c r="AE2416" s="24"/>
      <c r="AF2416" s="26"/>
      <c r="AG2416" s="26"/>
    </row>
    <row r="2417" spans="9:33" x14ac:dyDescent="0.3">
      <c r="I2417" s="26"/>
      <c r="J2417" s="26"/>
      <c r="K2417" s="26"/>
      <c r="L2417" s="26"/>
      <c r="M2417" s="24"/>
      <c r="N2417" s="26"/>
      <c r="O2417" s="26"/>
      <c r="AA2417" s="26"/>
      <c r="AB2417" s="26"/>
      <c r="AC2417" s="26"/>
      <c r="AD2417" s="26"/>
      <c r="AE2417" s="24"/>
      <c r="AF2417" s="26"/>
      <c r="AG2417" s="26"/>
    </row>
    <row r="2418" spans="9:33" x14ac:dyDescent="0.3">
      <c r="I2418" s="26"/>
      <c r="J2418" s="26"/>
      <c r="K2418" s="26"/>
      <c r="L2418" s="26"/>
      <c r="M2418" s="24"/>
      <c r="N2418" s="26"/>
      <c r="O2418" s="26"/>
      <c r="AA2418" s="26"/>
      <c r="AB2418" s="26"/>
      <c r="AC2418" s="26"/>
      <c r="AD2418" s="26"/>
      <c r="AE2418" s="24"/>
      <c r="AF2418" s="26"/>
      <c r="AG2418" s="26"/>
    </row>
    <row r="2419" spans="9:33" x14ac:dyDescent="0.3">
      <c r="I2419" s="26"/>
      <c r="J2419" s="26"/>
      <c r="K2419" s="26"/>
      <c r="L2419" s="26"/>
      <c r="M2419" s="24"/>
      <c r="N2419" s="26"/>
      <c r="O2419" s="26"/>
      <c r="AA2419" s="26"/>
      <c r="AB2419" s="26"/>
      <c r="AC2419" s="26"/>
      <c r="AD2419" s="26"/>
      <c r="AE2419" s="24"/>
      <c r="AF2419" s="26"/>
      <c r="AG2419" s="26"/>
    </row>
    <row r="2420" spans="9:33" x14ac:dyDescent="0.3">
      <c r="I2420" s="26"/>
      <c r="J2420" s="26"/>
      <c r="K2420" s="26"/>
      <c r="L2420" s="26"/>
      <c r="M2420" s="24"/>
      <c r="N2420" s="26"/>
      <c r="O2420" s="26"/>
      <c r="AA2420" s="26"/>
      <c r="AB2420" s="26"/>
      <c r="AC2420" s="26"/>
      <c r="AD2420" s="26"/>
      <c r="AE2420" s="24"/>
      <c r="AF2420" s="26"/>
      <c r="AG2420" s="26"/>
    </row>
    <row r="2421" spans="9:33" x14ac:dyDescent="0.3">
      <c r="I2421" s="26"/>
      <c r="J2421" s="26"/>
      <c r="K2421" s="26"/>
      <c r="L2421" s="26"/>
      <c r="M2421" s="24"/>
      <c r="N2421" s="26"/>
      <c r="O2421" s="26"/>
      <c r="AA2421" s="26"/>
      <c r="AB2421" s="26"/>
      <c r="AC2421" s="26"/>
      <c r="AD2421" s="26"/>
      <c r="AE2421" s="24"/>
      <c r="AF2421" s="26"/>
      <c r="AG2421" s="26"/>
    </row>
    <row r="2422" spans="9:33" x14ac:dyDescent="0.3">
      <c r="I2422" s="26"/>
      <c r="J2422" s="26"/>
      <c r="K2422" s="26"/>
      <c r="L2422" s="26"/>
      <c r="M2422" s="24"/>
      <c r="N2422" s="26"/>
      <c r="O2422" s="26"/>
      <c r="AA2422" s="26"/>
      <c r="AB2422" s="26"/>
      <c r="AC2422" s="26"/>
      <c r="AD2422" s="26"/>
      <c r="AE2422" s="24"/>
      <c r="AF2422" s="26"/>
      <c r="AG2422" s="26"/>
    </row>
    <row r="2423" spans="9:33" x14ac:dyDescent="0.3">
      <c r="I2423" s="26"/>
      <c r="J2423" s="26"/>
      <c r="K2423" s="26"/>
      <c r="L2423" s="26"/>
      <c r="M2423" s="24"/>
      <c r="N2423" s="26"/>
      <c r="O2423" s="26"/>
      <c r="AA2423" s="26"/>
      <c r="AB2423" s="26"/>
      <c r="AC2423" s="26"/>
      <c r="AD2423" s="26"/>
      <c r="AE2423" s="24"/>
      <c r="AF2423" s="26"/>
      <c r="AG2423" s="26"/>
    </row>
    <row r="2424" spans="9:33" x14ac:dyDescent="0.3">
      <c r="I2424" s="26"/>
      <c r="J2424" s="26"/>
      <c r="K2424" s="26"/>
      <c r="L2424" s="26"/>
      <c r="M2424" s="24"/>
      <c r="N2424" s="26"/>
      <c r="O2424" s="26"/>
      <c r="AA2424" s="26"/>
      <c r="AB2424" s="26"/>
      <c r="AC2424" s="26"/>
      <c r="AD2424" s="26"/>
      <c r="AE2424" s="24"/>
      <c r="AF2424" s="26"/>
      <c r="AG2424" s="26"/>
    </row>
    <row r="2425" spans="9:33" x14ac:dyDescent="0.3">
      <c r="I2425" s="26"/>
      <c r="J2425" s="26"/>
      <c r="K2425" s="26"/>
      <c r="L2425" s="26"/>
      <c r="M2425" s="24"/>
      <c r="N2425" s="26"/>
      <c r="O2425" s="26"/>
      <c r="AA2425" s="26"/>
      <c r="AB2425" s="26"/>
      <c r="AC2425" s="26"/>
      <c r="AD2425" s="26"/>
      <c r="AE2425" s="24"/>
      <c r="AF2425" s="26"/>
      <c r="AG2425" s="26"/>
    </row>
    <row r="2426" spans="9:33" x14ac:dyDescent="0.3">
      <c r="I2426" s="26"/>
      <c r="J2426" s="26"/>
      <c r="K2426" s="26"/>
      <c r="L2426" s="26"/>
      <c r="M2426" s="24"/>
      <c r="N2426" s="26"/>
      <c r="O2426" s="26"/>
      <c r="AA2426" s="26"/>
      <c r="AB2426" s="26"/>
      <c r="AC2426" s="26"/>
      <c r="AD2426" s="26"/>
      <c r="AE2426" s="24"/>
      <c r="AF2426" s="26"/>
      <c r="AG2426" s="26"/>
    </row>
    <row r="2427" spans="9:33" x14ac:dyDescent="0.3">
      <c r="I2427" s="26"/>
      <c r="J2427" s="26"/>
      <c r="K2427" s="26"/>
      <c r="L2427" s="26"/>
      <c r="M2427" s="24"/>
      <c r="N2427" s="26"/>
      <c r="O2427" s="26"/>
      <c r="AA2427" s="26"/>
      <c r="AB2427" s="26"/>
      <c r="AC2427" s="26"/>
      <c r="AD2427" s="26"/>
      <c r="AE2427" s="24"/>
      <c r="AF2427" s="26"/>
      <c r="AG2427" s="26"/>
    </row>
    <row r="2428" spans="9:33" x14ac:dyDescent="0.3">
      <c r="I2428" s="26"/>
      <c r="J2428" s="26"/>
      <c r="K2428" s="26"/>
      <c r="L2428" s="26"/>
      <c r="M2428" s="24"/>
      <c r="N2428" s="26"/>
      <c r="O2428" s="26"/>
      <c r="AA2428" s="26"/>
      <c r="AB2428" s="26"/>
      <c r="AC2428" s="26"/>
      <c r="AD2428" s="26"/>
      <c r="AE2428" s="24"/>
      <c r="AF2428" s="26"/>
      <c r="AG2428" s="26"/>
    </row>
    <row r="2429" spans="9:33" x14ac:dyDescent="0.3">
      <c r="I2429" s="26"/>
      <c r="J2429" s="26"/>
      <c r="K2429" s="26"/>
      <c r="L2429" s="26"/>
      <c r="M2429" s="24"/>
      <c r="N2429" s="26"/>
      <c r="O2429" s="26"/>
      <c r="AA2429" s="26"/>
      <c r="AB2429" s="26"/>
      <c r="AC2429" s="26"/>
      <c r="AD2429" s="26"/>
      <c r="AE2429" s="24"/>
      <c r="AF2429" s="26"/>
      <c r="AG2429" s="26"/>
    </row>
    <row r="2430" spans="9:33" x14ac:dyDescent="0.3">
      <c r="I2430" s="26"/>
      <c r="J2430" s="26"/>
      <c r="K2430" s="26"/>
      <c r="L2430" s="26"/>
      <c r="M2430" s="24"/>
      <c r="N2430" s="26"/>
      <c r="O2430" s="26"/>
      <c r="AA2430" s="26"/>
      <c r="AB2430" s="26"/>
      <c r="AC2430" s="26"/>
      <c r="AD2430" s="26"/>
      <c r="AE2430" s="24"/>
      <c r="AF2430" s="26"/>
      <c r="AG2430" s="26"/>
    </row>
    <row r="2431" spans="9:33" x14ac:dyDescent="0.3">
      <c r="I2431" s="26"/>
      <c r="J2431" s="26"/>
      <c r="K2431" s="26"/>
      <c r="L2431" s="26"/>
      <c r="M2431" s="24"/>
      <c r="N2431" s="26"/>
      <c r="O2431" s="26"/>
      <c r="AA2431" s="26"/>
      <c r="AB2431" s="26"/>
      <c r="AC2431" s="26"/>
      <c r="AD2431" s="26"/>
      <c r="AE2431" s="24"/>
      <c r="AF2431" s="26"/>
      <c r="AG2431" s="26"/>
    </row>
    <row r="2432" spans="9:33" x14ac:dyDescent="0.3">
      <c r="I2432" s="26"/>
      <c r="J2432" s="26"/>
      <c r="K2432" s="26"/>
      <c r="L2432" s="26"/>
      <c r="M2432" s="24"/>
      <c r="N2432" s="26"/>
      <c r="O2432" s="26"/>
      <c r="AA2432" s="26"/>
      <c r="AB2432" s="26"/>
      <c r="AC2432" s="26"/>
      <c r="AD2432" s="26"/>
      <c r="AE2432" s="24"/>
      <c r="AF2432" s="26"/>
      <c r="AG2432" s="26"/>
    </row>
    <row r="2433" spans="9:33" x14ac:dyDescent="0.3">
      <c r="I2433" s="26"/>
      <c r="J2433" s="26"/>
      <c r="K2433" s="26"/>
      <c r="L2433" s="26"/>
      <c r="M2433" s="24"/>
      <c r="N2433" s="26"/>
      <c r="O2433" s="26"/>
      <c r="AA2433" s="26"/>
      <c r="AB2433" s="26"/>
      <c r="AC2433" s="26"/>
      <c r="AD2433" s="26"/>
      <c r="AE2433" s="24"/>
      <c r="AF2433" s="26"/>
      <c r="AG2433" s="26"/>
    </row>
    <row r="2434" spans="9:33" x14ac:dyDescent="0.3">
      <c r="I2434" s="26"/>
      <c r="J2434" s="26"/>
      <c r="K2434" s="26"/>
      <c r="L2434" s="26"/>
      <c r="M2434" s="24"/>
      <c r="N2434" s="26"/>
      <c r="O2434" s="26"/>
      <c r="AA2434" s="26"/>
      <c r="AB2434" s="26"/>
      <c r="AC2434" s="26"/>
      <c r="AD2434" s="26"/>
      <c r="AE2434" s="24"/>
      <c r="AF2434" s="26"/>
      <c r="AG2434" s="26"/>
    </row>
    <row r="2435" spans="9:33" x14ac:dyDescent="0.3">
      <c r="I2435" s="26"/>
      <c r="J2435" s="26"/>
      <c r="K2435" s="26"/>
      <c r="L2435" s="26"/>
      <c r="M2435" s="24"/>
      <c r="N2435" s="26"/>
      <c r="O2435" s="26"/>
      <c r="AA2435" s="26"/>
      <c r="AB2435" s="26"/>
      <c r="AC2435" s="26"/>
      <c r="AD2435" s="26"/>
      <c r="AE2435" s="24"/>
      <c r="AF2435" s="26"/>
      <c r="AG2435" s="26"/>
    </row>
    <row r="2436" spans="9:33" x14ac:dyDescent="0.3">
      <c r="I2436" s="26"/>
      <c r="J2436" s="26"/>
      <c r="K2436" s="26"/>
      <c r="L2436" s="26"/>
      <c r="M2436" s="24"/>
      <c r="N2436" s="26"/>
      <c r="O2436" s="26"/>
      <c r="AA2436" s="26"/>
      <c r="AB2436" s="26"/>
      <c r="AC2436" s="26"/>
      <c r="AD2436" s="26"/>
      <c r="AE2436" s="24"/>
      <c r="AF2436" s="26"/>
      <c r="AG2436" s="26"/>
    </row>
    <row r="2437" spans="9:33" x14ac:dyDescent="0.3">
      <c r="I2437" s="26"/>
      <c r="J2437" s="26"/>
      <c r="K2437" s="26"/>
      <c r="L2437" s="26"/>
      <c r="M2437" s="24"/>
      <c r="N2437" s="26"/>
      <c r="O2437" s="26"/>
      <c r="AA2437" s="26"/>
      <c r="AB2437" s="26"/>
      <c r="AC2437" s="26"/>
      <c r="AD2437" s="26"/>
      <c r="AE2437" s="24"/>
      <c r="AF2437" s="26"/>
      <c r="AG2437" s="26"/>
    </row>
    <row r="2438" spans="9:33" x14ac:dyDescent="0.3">
      <c r="I2438" s="26"/>
      <c r="J2438" s="26"/>
      <c r="K2438" s="26"/>
      <c r="L2438" s="26"/>
      <c r="M2438" s="24"/>
      <c r="N2438" s="26"/>
      <c r="O2438" s="26"/>
      <c r="AA2438" s="26"/>
      <c r="AB2438" s="26"/>
      <c r="AC2438" s="26"/>
      <c r="AD2438" s="26"/>
      <c r="AE2438" s="24"/>
      <c r="AF2438" s="26"/>
      <c r="AG2438" s="26"/>
    </row>
    <row r="2439" spans="9:33" x14ac:dyDescent="0.3">
      <c r="I2439" s="26"/>
      <c r="J2439" s="26"/>
      <c r="K2439" s="26"/>
      <c r="L2439" s="26"/>
      <c r="M2439" s="24"/>
      <c r="N2439" s="26"/>
      <c r="O2439" s="26"/>
      <c r="AA2439" s="26"/>
      <c r="AB2439" s="26"/>
      <c r="AC2439" s="26"/>
      <c r="AD2439" s="26"/>
      <c r="AE2439" s="24"/>
      <c r="AF2439" s="26"/>
      <c r="AG2439" s="26"/>
    </row>
    <row r="2440" spans="9:33" x14ac:dyDescent="0.3">
      <c r="I2440" s="26"/>
      <c r="J2440" s="26"/>
      <c r="K2440" s="26"/>
      <c r="L2440" s="26"/>
      <c r="M2440" s="24"/>
      <c r="N2440" s="26"/>
      <c r="O2440" s="26"/>
      <c r="AA2440" s="26"/>
      <c r="AB2440" s="26"/>
      <c r="AC2440" s="26"/>
      <c r="AD2440" s="26"/>
      <c r="AE2440" s="24"/>
      <c r="AF2440" s="26"/>
      <c r="AG2440" s="26"/>
    </row>
    <row r="2441" spans="9:33" x14ac:dyDescent="0.3">
      <c r="I2441" s="26"/>
      <c r="J2441" s="26"/>
      <c r="K2441" s="26"/>
      <c r="L2441" s="26"/>
      <c r="M2441" s="24"/>
      <c r="N2441" s="26"/>
      <c r="O2441" s="26"/>
      <c r="AA2441" s="26"/>
      <c r="AB2441" s="26"/>
      <c r="AC2441" s="26"/>
      <c r="AD2441" s="26"/>
      <c r="AE2441" s="24"/>
      <c r="AF2441" s="26"/>
      <c r="AG2441" s="26"/>
    </row>
    <row r="2442" spans="9:33" x14ac:dyDescent="0.3">
      <c r="I2442" s="26"/>
      <c r="J2442" s="26"/>
      <c r="K2442" s="26"/>
      <c r="L2442" s="26"/>
      <c r="M2442" s="24"/>
      <c r="N2442" s="26"/>
      <c r="O2442" s="26"/>
      <c r="AA2442" s="26"/>
      <c r="AB2442" s="26"/>
      <c r="AC2442" s="26"/>
      <c r="AD2442" s="26"/>
      <c r="AE2442" s="24"/>
      <c r="AF2442" s="26"/>
      <c r="AG2442" s="26"/>
    </row>
    <row r="2443" spans="9:33" x14ac:dyDescent="0.3">
      <c r="I2443" s="26"/>
      <c r="J2443" s="26"/>
      <c r="K2443" s="26"/>
      <c r="L2443" s="26"/>
      <c r="M2443" s="24"/>
      <c r="N2443" s="26"/>
      <c r="O2443" s="26"/>
      <c r="AA2443" s="26"/>
      <c r="AB2443" s="26"/>
      <c r="AC2443" s="26"/>
      <c r="AD2443" s="26"/>
      <c r="AE2443" s="24"/>
      <c r="AF2443" s="26"/>
      <c r="AG2443" s="26"/>
    </row>
    <row r="2444" spans="9:33" x14ac:dyDescent="0.3">
      <c r="I2444" s="26"/>
      <c r="J2444" s="26"/>
      <c r="K2444" s="26"/>
      <c r="L2444" s="26"/>
      <c r="M2444" s="24"/>
      <c r="N2444" s="26"/>
      <c r="O2444" s="26"/>
      <c r="AA2444" s="26"/>
      <c r="AB2444" s="26"/>
      <c r="AC2444" s="26"/>
      <c r="AD2444" s="26"/>
      <c r="AE2444" s="24"/>
      <c r="AF2444" s="26"/>
      <c r="AG2444" s="26"/>
    </row>
    <row r="2445" spans="9:33" x14ac:dyDescent="0.3">
      <c r="I2445" s="26"/>
      <c r="J2445" s="26"/>
      <c r="K2445" s="26"/>
      <c r="L2445" s="26"/>
      <c r="M2445" s="24"/>
      <c r="N2445" s="26"/>
      <c r="O2445" s="26"/>
      <c r="AA2445" s="26"/>
      <c r="AB2445" s="26"/>
      <c r="AC2445" s="26"/>
      <c r="AD2445" s="26"/>
      <c r="AE2445" s="24"/>
      <c r="AF2445" s="26"/>
      <c r="AG2445" s="26"/>
    </row>
    <row r="2446" spans="9:33" x14ac:dyDescent="0.3">
      <c r="I2446" s="26"/>
      <c r="J2446" s="26"/>
      <c r="K2446" s="26"/>
      <c r="L2446" s="26"/>
      <c r="M2446" s="24"/>
      <c r="N2446" s="26"/>
      <c r="O2446" s="26"/>
      <c r="AA2446" s="26"/>
      <c r="AB2446" s="26"/>
      <c r="AC2446" s="26"/>
      <c r="AD2446" s="26"/>
      <c r="AE2446" s="24"/>
      <c r="AF2446" s="26"/>
      <c r="AG2446" s="26"/>
    </row>
    <row r="2447" spans="9:33" x14ac:dyDescent="0.3">
      <c r="I2447" s="26"/>
      <c r="J2447" s="26"/>
      <c r="K2447" s="26"/>
      <c r="L2447" s="26"/>
      <c r="M2447" s="24"/>
      <c r="N2447" s="26"/>
      <c r="O2447" s="26"/>
      <c r="AA2447" s="26"/>
      <c r="AB2447" s="26"/>
      <c r="AC2447" s="26"/>
      <c r="AD2447" s="26"/>
      <c r="AE2447" s="24"/>
      <c r="AF2447" s="26"/>
      <c r="AG2447" s="26"/>
    </row>
    <row r="2448" spans="9:33" x14ac:dyDescent="0.3">
      <c r="I2448" s="26"/>
      <c r="J2448" s="26"/>
      <c r="K2448" s="26"/>
      <c r="L2448" s="26"/>
      <c r="M2448" s="24"/>
      <c r="N2448" s="26"/>
      <c r="O2448" s="26"/>
      <c r="AA2448" s="26"/>
      <c r="AB2448" s="26"/>
      <c r="AC2448" s="26"/>
      <c r="AD2448" s="26"/>
      <c r="AE2448" s="24"/>
      <c r="AF2448" s="26"/>
      <c r="AG2448" s="26"/>
    </row>
    <row r="2449" spans="9:33" x14ac:dyDescent="0.3">
      <c r="I2449" s="26"/>
      <c r="J2449" s="26"/>
      <c r="K2449" s="26"/>
      <c r="L2449" s="26"/>
      <c r="M2449" s="24"/>
      <c r="N2449" s="26"/>
      <c r="O2449" s="26"/>
      <c r="AA2449" s="26"/>
      <c r="AB2449" s="26"/>
      <c r="AC2449" s="26"/>
      <c r="AD2449" s="26"/>
      <c r="AE2449" s="24"/>
      <c r="AF2449" s="26"/>
      <c r="AG2449" s="26"/>
    </row>
    <row r="2450" spans="9:33" x14ac:dyDescent="0.3">
      <c r="I2450" s="26"/>
      <c r="J2450" s="26"/>
      <c r="K2450" s="26"/>
      <c r="L2450" s="26"/>
      <c r="M2450" s="24"/>
      <c r="N2450" s="26"/>
      <c r="O2450" s="26"/>
      <c r="AA2450" s="26"/>
      <c r="AB2450" s="26"/>
      <c r="AC2450" s="26"/>
      <c r="AD2450" s="26"/>
      <c r="AE2450" s="24"/>
      <c r="AF2450" s="26"/>
      <c r="AG2450" s="26"/>
    </row>
    <row r="2451" spans="9:33" x14ac:dyDescent="0.3">
      <c r="I2451" s="26"/>
      <c r="J2451" s="26"/>
      <c r="K2451" s="26"/>
      <c r="L2451" s="26"/>
      <c r="M2451" s="24"/>
      <c r="N2451" s="26"/>
      <c r="O2451" s="26"/>
      <c r="AA2451" s="26"/>
      <c r="AB2451" s="26"/>
      <c r="AC2451" s="26"/>
      <c r="AD2451" s="26"/>
      <c r="AE2451" s="24"/>
      <c r="AF2451" s="26"/>
      <c r="AG2451" s="26"/>
    </row>
    <row r="2452" spans="9:33" x14ac:dyDescent="0.3">
      <c r="I2452" s="26"/>
      <c r="J2452" s="26"/>
      <c r="K2452" s="26"/>
      <c r="L2452" s="26"/>
      <c r="M2452" s="24"/>
      <c r="N2452" s="26"/>
      <c r="O2452" s="26"/>
      <c r="AA2452" s="26"/>
      <c r="AB2452" s="26"/>
      <c r="AC2452" s="26"/>
      <c r="AD2452" s="26"/>
      <c r="AE2452" s="24"/>
      <c r="AF2452" s="26"/>
      <c r="AG2452" s="26"/>
    </row>
    <row r="2453" spans="9:33" x14ac:dyDescent="0.3">
      <c r="I2453" s="26"/>
      <c r="J2453" s="26"/>
      <c r="K2453" s="26"/>
      <c r="L2453" s="26"/>
      <c r="M2453" s="24"/>
      <c r="N2453" s="26"/>
      <c r="O2453" s="26"/>
      <c r="AA2453" s="26"/>
      <c r="AB2453" s="26"/>
      <c r="AC2453" s="26"/>
      <c r="AD2453" s="26"/>
      <c r="AE2453" s="24"/>
      <c r="AF2453" s="26"/>
      <c r="AG2453" s="26"/>
    </row>
    <row r="2454" spans="9:33" x14ac:dyDescent="0.3">
      <c r="I2454" s="26"/>
      <c r="J2454" s="26"/>
      <c r="K2454" s="26"/>
      <c r="L2454" s="26"/>
      <c r="M2454" s="24"/>
      <c r="N2454" s="26"/>
      <c r="O2454" s="26"/>
      <c r="AA2454" s="26"/>
      <c r="AB2454" s="26"/>
      <c r="AC2454" s="26"/>
      <c r="AD2454" s="26"/>
      <c r="AE2454" s="24"/>
      <c r="AF2454" s="26"/>
      <c r="AG2454" s="26"/>
    </row>
    <row r="2455" spans="9:33" x14ac:dyDescent="0.3">
      <c r="I2455" s="26"/>
      <c r="J2455" s="26"/>
      <c r="K2455" s="26"/>
      <c r="L2455" s="26"/>
      <c r="M2455" s="24"/>
      <c r="N2455" s="26"/>
      <c r="O2455" s="26"/>
      <c r="AA2455" s="26"/>
      <c r="AB2455" s="26"/>
      <c r="AC2455" s="26"/>
      <c r="AD2455" s="26"/>
      <c r="AE2455" s="24"/>
      <c r="AF2455" s="26"/>
      <c r="AG2455" s="26"/>
    </row>
    <row r="2456" spans="9:33" x14ac:dyDescent="0.3">
      <c r="I2456" s="26"/>
      <c r="J2456" s="26"/>
      <c r="K2456" s="26"/>
      <c r="L2456" s="26"/>
      <c r="M2456" s="24"/>
      <c r="N2456" s="26"/>
      <c r="O2456" s="26"/>
      <c r="AA2456" s="26"/>
      <c r="AB2456" s="26"/>
      <c r="AC2456" s="26"/>
      <c r="AD2456" s="26"/>
      <c r="AE2456" s="24"/>
      <c r="AF2456" s="26"/>
      <c r="AG2456" s="26"/>
    </row>
    <row r="2457" spans="9:33" x14ac:dyDescent="0.3">
      <c r="I2457" s="26"/>
      <c r="J2457" s="26"/>
      <c r="K2457" s="26"/>
      <c r="L2457" s="26"/>
      <c r="M2457" s="24"/>
      <c r="N2457" s="26"/>
      <c r="O2457" s="26"/>
      <c r="AA2457" s="26"/>
      <c r="AB2457" s="26"/>
      <c r="AC2457" s="26"/>
      <c r="AD2457" s="26"/>
      <c r="AE2457" s="24"/>
      <c r="AF2457" s="26"/>
      <c r="AG2457" s="26"/>
    </row>
    <row r="2458" spans="9:33" x14ac:dyDescent="0.3">
      <c r="I2458" s="26"/>
      <c r="J2458" s="26"/>
      <c r="K2458" s="26"/>
      <c r="L2458" s="26"/>
      <c r="M2458" s="24"/>
      <c r="N2458" s="26"/>
      <c r="O2458" s="26"/>
      <c r="AA2458" s="26"/>
      <c r="AB2458" s="26"/>
      <c r="AC2458" s="26"/>
      <c r="AD2458" s="26"/>
      <c r="AE2458" s="24"/>
      <c r="AF2458" s="26"/>
      <c r="AG2458" s="26"/>
    </row>
    <row r="2459" spans="9:33" x14ac:dyDescent="0.3">
      <c r="I2459" s="26"/>
      <c r="J2459" s="26"/>
      <c r="K2459" s="26"/>
      <c r="L2459" s="26"/>
      <c r="M2459" s="24"/>
      <c r="N2459" s="26"/>
      <c r="O2459" s="26"/>
      <c r="AA2459" s="26"/>
      <c r="AB2459" s="26"/>
      <c r="AC2459" s="26"/>
      <c r="AD2459" s="26"/>
      <c r="AE2459" s="24"/>
      <c r="AF2459" s="26"/>
      <c r="AG2459" s="26"/>
    </row>
    <row r="2460" spans="9:33" x14ac:dyDescent="0.3">
      <c r="I2460" s="26"/>
      <c r="J2460" s="26"/>
      <c r="K2460" s="26"/>
      <c r="L2460" s="26"/>
      <c r="M2460" s="24"/>
      <c r="N2460" s="26"/>
      <c r="O2460" s="26"/>
      <c r="AA2460" s="26"/>
      <c r="AB2460" s="26"/>
      <c r="AC2460" s="26"/>
      <c r="AD2460" s="26"/>
      <c r="AE2460" s="24"/>
      <c r="AF2460" s="26"/>
      <c r="AG2460" s="26"/>
    </row>
    <row r="2461" spans="9:33" x14ac:dyDescent="0.3">
      <c r="I2461" s="26"/>
      <c r="J2461" s="26"/>
      <c r="K2461" s="26"/>
      <c r="L2461" s="26"/>
      <c r="M2461" s="24"/>
      <c r="N2461" s="26"/>
      <c r="O2461" s="26"/>
      <c r="AA2461" s="26"/>
      <c r="AB2461" s="26"/>
      <c r="AC2461" s="26"/>
      <c r="AD2461" s="26"/>
      <c r="AE2461" s="24"/>
      <c r="AF2461" s="26"/>
      <c r="AG2461" s="26"/>
    </row>
    <row r="2462" spans="9:33" x14ac:dyDescent="0.3">
      <c r="I2462" s="26"/>
      <c r="J2462" s="26"/>
      <c r="K2462" s="26"/>
      <c r="L2462" s="26"/>
      <c r="M2462" s="24"/>
      <c r="N2462" s="26"/>
      <c r="O2462" s="26"/>
      <c r="AA2462" s="26"/>
      <c r="AB2462" s="26"/>
      <c r="AC2462" s="26"/>
      <c r="AD2462" s="26"/>
      <c r="AE2462" s="24"/>
      <c r="AF2462" s="26"/>
      <c r="AG2462" s="26"/>
    </row>
    <row r="2463" spans="9:33" x14ac:dyDescent="0.3">
      <c r="I2463" s="26"/>
      <c r="J2463" s="26"/>
      <c r="K2463" s="26"/>
      <c r="L2463" s="26"/>
      <c r="M2463" s="24"/>
      <c r="N2463" s="26"/>
      <c r="O2463" s="26"/>
      <c r="AA2463" s="26"/>
      <c r="AB2463" s="26"/>
      <c r="AC2463" s="26"/>
      <c r="AD2463" s="26"/>
      <c r="AE2463" s="24"/>
      <c r="AF2463" s="26"/>
      <c r="AG2463" s="26"/>
    </row>
    <row r="2464" spans="9:33" x14ac:dyDescent="0.3">
      <c r="I2464" s="26"/>
      <c r="J2464" s="26"/>
      <c r="K2464" s="26"/>
      <c r="L2464" s="26"/>
      <c r="M2464" s="24"/>
      <c r="N2464" s="26"/>
      <c r="O2464" s="26"/>
      <c r="AA2464" s="26"/>
      <c r="AB2464" s="26"/>
      <c r="AC2464" s="26"/>
      <c r="AD2464" s="26"/>
      <c r="AE2464" s="24"/>
      <c r="AF2464" s="26"/>
      <c r="AG2464" s="26"/>
    </row>
    <row r="2465" spans="9:33" x14ac:dyDescent="0.3">
      <c r="I2465" s="26"/>
      <c r="J2465" s="26"/>
      <c r="K2465" s="26"/>
      <c r="L2465" s="26"/>
      <c r="M2465" s="24"/>
      <c r="N2465" s="26"/>
      <c r="O2465" s="26"/>
      <c r="AA2465" s="26"/>
      <c r="AB2465" s="26"/>
      <c r="AC2465" s="26"/>
      <c r="AD2465" s="26"/>
      <c r="AE2465" s="24"/>
      <c r="AF2465" s="26"/>
      <c r="AG2465" s="26"/>
    </row>
    <row r="2466" spans="9:33" x14ac:dyDescent="0.3">
      <c r="I2466" s="26"/>
      <c r="J2466" s="26"/>
      <c r="K2466" s="26"/>
      <c r="L2466" s="26"/>
      <c r="M2466" s="24"/>
      <c r="N2466" s="26"/>
      <c r="O2466" s="26"/>
      <c r="AA2466" s="26"/>
      <c r="AB2466" s="26"/>
      <c r="AC2466" s="26"/>
      <c r="AD2466" s="26"/>
      <c r="AE2466" s="24"/>
      <c r="AF2466" s="26"/>
      <c r="AG2466" s="26"/>
    </row>
    <row r="2467" spans="9:33" x14ac:dyDescent="0.3">
      <c r="I2467" s="26"/>
      <c r="J2467" s="26"/>
      <c r="K2467" s="26"/>
      <c r="L2467" s="26"/>
      <c r="M2467" s="24"/>
      <c r="N2467" s="26"/>
      <c r="O2467" s="26"/>
      <c r="AA2467" s="26"/>
      <c r="AB2467" s="26"/>
      <c r="AC2467" s="26"/>
      <c r="AD2467" s="26"/>
      <c r="AE2467" s="24"/>
      <c r="AF2467" s="26"/>
      <c r="AG2467" s="26"/>
    </row>
    <row r="2468" spans="9:33" x14ac:dyDescent="0.3">
      <c r="I2468" s="26"/>
      <c r="J2468" s="26"/>
      <c r="K2468" s="26"/>
      <c r="L2468" s="26"/>
      <c r="M2468" s="24"/>
      <c r="N2468" s="26"/>
      <c r="O2468" s="26"/>
      <c r="AA2468" s="26"/>
      <c r="AB2468" s="26"/>
      <c r="AC2468" s="26"/>
      <c r="AD2468" s="26"/>
      <c r="AE2468" s="24"/>
      <c r="AF2468" s="26"/>
      <c r="AG2468" s="26"/>
    </row>
    <row r="2469" spans="9:33" x14ac:dyDescent="0.3">
      <c r="I2469" s="26"/>
      <c r="J2469" s="26"/>
      <c r="K2469" s="26"/>
      <c r="L2469" s="26"/>
      <c r="M2469" s="24"/>
      <c r="N2469" s="26"/>
      <c r="O2469" s="26"/>
      <c r="AA2469" s="26"/>
      <c r="AB2469" s="26"/>
      <c r="AC2469" s="26"/>
      <c r="AD2469" s="26"/>
      <c r="AE2469" s="24"/>
      <c r="AF2469" s="26"/>
      <c r="AG2469" s="26"/>
    </row>
    <row r="2470" spans="9:33" x14ac:dyDescent="0.3">
      <c r="I2470" s="26"/>
      <c r="J2470" s="26"/>
      <c r="K2470" s="26"/>
      <c r="L2470" s="26"/>
      <c r="M2470" s="24"/>
      <c r="N2470" s="26"/>
      <c r="O2470" s="26"/>
      <c r="AA2470" s="26"/>
      <c r="AB2470" s="26"/>
      <c r="AC2470" s="26"/>
      <c r="AD2470" s="26"/>
      <c r="AE2470" s="24"/>
      <c r="AF2470" s="26"/>
      <c r="AG2470" s="26"/>
    </row>
    <row r="2471" spans="9:33" x14ac:dyDescent="0.3">
      <c r="I2471" s="26"/>
      <c r="J2471" s="26"/>
      <c r="K2471" s="26"/>
      <c r="L2471" s="26"/>
      <c r="M2471" s="24"/>
      <c r="N2471" s="26"/>
      <c r="O2471" s="26"/>
      <c r="AA2471" s="26"/>
      <c r="AB2471" s="26"/>
      <c r="AC2471" s="26"/>
      <c r="AD2471" s="26"/>
      <c r="AE2471" s="24"/>
      <c r="AF2471" s="26"/>
      <c r="AG2471" s="26"/>
    </row>
    <row r="2472" spans="9:33" x14ac:dyDescent="0.3">
      <c r="I2472" s="26"/>
      <c r="J2472" s="26"/>
      <c r="K2472" s="26"/>
      <c r="L2472" s="26"/>
      <c r="M2472" s="24"/>
      <c r="N2472" s="26"/>
      <c r="O2472" s="26"/>
      <c r="AA2472" s="26"/>
      <c r="AB2472" s="26"/>
      <c r="AC2472" s="26"/>
      <c r="AD2472" s="26"/>
      <c r="AE2472" s="24"/>
      <c r="AF2472" s="26"/>
      <c r="AG2472" s="26"/>
    </row>
    <row r="2473" spans="9:33" x14ac:dyDescent="0.3">
      <c r="I2473" s="26"/>
      <c r="J2473" s="26"/>
      <c r="K2473" s="26"/>
      <c r="L2473" s="26"/>
      <c r="M2473" s="24"/>
      <c r="N2473" s="26"/>
      <c r="O2473" s="26"/>
      <c r="AA2473" s="26"/>
      <c r="AB2473" s="26"/>
      <c r="AC2473" s="26"/>
      <c r="AD2473" s="26"/>
      <c r="AE2473" s="24"/>
      <c r="AF2473" s="26"/>
      <c r="AG2473" s="26"/>
    </row>
    <row r="2474" spans="9:33" x14ac:dyDescent="0.3">
      <c r="I2474" s="26"/>
      <c r="J2474" s="26"/>
      <c r="K2474" s="26"/>
      <c r="L2474" s="26"/>
      <c r="M2474" s="24"/>
      <c r="N2474" s="26"/>
      <c r="O2474" s="26"/>
      <c r="AA2474" s="26"/>
      <c r="AB2474" s="26"/>
      <c r="AC2474" s="26"/>
      <c r="AD2474" s="26"/>
      <c r="AE2474" s="24"/>
      <c r="AF2474" s="26"/>
      <c r="AG2474" s="26"/>
    </row>
    <row r="2475" spans="9:33" x14ac:dyDescent="0.3">
      <c r="I2475" s="26"/>
      <c r="J2475" s="26"/>
      <c r="K2475" s="26"/>
      <c r="L2475" s="26"/>
      <c r="M2475" s="24"/>
      <c r="N2475" s="26"/>
      <c r="O2475" s="26"/>
      <c r="AA2475" s="26"/>
      <c r="AB2475" s="26"/>
      <c r="AC2475" s="26"/>
      <c r="AD2475" s="26"/>
      <c r="AE2475" s="24"/>
      <c r="AF2475" s="26"/>
      <c r="AG2475" s="26"/>
    </row>
    <row r="2476" spans="9:33" x14ac:dyDescent="0.3">
      <c r="I2476" s="26"/>
      <c r="J2476" s="26"/>
      <c r="K2476" s="26"/>
      <c r="L2476" s="26"/>
      <c r="M2476" s="24"/>
      <c r="N2476" s="26"/>
      <c r="O2476" s="26"/>
      <c r="AA2476" s="26"/>
      <c r="AB2476" s="26"/>
      <c r="AC2476" s="26"/>
      <c r="AD2476" s="26"/>
      <c r="AE2476" s="24"/>
      <c r="AF2476" s="26"/>
      <c r="AG2476" s="26"/>
    </row>
    <row r="2477" spans="9:33" x14ac:dyDescent="0.3">
      <c r="I2477" s="26"/>
      <c r="J2477" s="26"/>
      <c r="K2477" s="26"/>
      <c r="L2477" s="26"/>
      <c r="M2477" s="24"/>
      <c r="N2477" s="26"/>
      <c r="O2477" s="26"/>
      <c r="AA2477" s="26"/>
      <c r="AB2477" s="26"/>
      <c r="AC2477" s="26"/>
      <c r="AD2477" s="26"/>
      <c r="AE2477" s="24"/>
      <c r="AF2477" s="26"/>
      <c r="AG2477" s="26"/>
    </row>
    <row r="2478" spans="9:33" x14ac:dyDescent="0.3">
      <c r="I2478" s="26"/>
      <c r="J2478" s="26"/>
      <c r="K2478" s="26"/>
      <c r="L2478" s="26"/>
      <c r="M2478" s="24"/>
      <c r="N2478" s="26"/>
      <c r="O2478" s="26"/>
      <c r="AA2478" s="26"/>
      <c r="AB2478" s="26"/>
      <c r="AC2478" s="26"/>
      <c r="AD2478" s="26"/>
      <c r="AE2478" s="24"/>
      <c r="AF2478" s="26"/>
      <c r="AG2478" s="26"/>
    </row>
    <row r="2479" spans="9:33" x14ac:dyDescent="0.3">
      <c r="I2479" s="26"/>
      <c r="J2479" s="26"/>
      <c r="K2479" s="26"/>
      <c r="L2479" s="26"/>
      <c r="M2479" s="24"/>
      <c r="N2479" s="26"/>
      <c r="O2479" s="26"/>
      <c r="AA2479" s="26"/>
      <c r="AB2479" s="26"/>
      <c r="AC2479" s="26"/>
      <c r="AD2479" s="26"/>
      <c r="AE2479" s="24"/>
      <c r="AF2479" s="26"/>
      <c r="AG2479" s="26"/>
    </row>
    <row r="2480" spans="9:33" x14ac:dyDescent="0.3">
      <c r="I2480" s="26"/>
      <c r="J2480" s="26"/>
      <c r="K2480" s="26"/>
      <c r="L2480" s="26"/>
      <c r="M2480" s="24"/>
      <c r="N2480" s="26"/>
      <c r="O2480" s="26"/>
      <c r="AA2480" s="26"/>
      <c r="AB2480" s="26"/>
      <c r="AC2480" s="26"/>
      <c r="AD2480" s="26"/>
      <c r="AE2480" s="24"/>
      <c r="AF2480" s="26"/>
      <c r="AG2480" s="26"/>
    </row>
    <row r="2481" spans="9:33" x14ac:dyDescent="0.3">
      <c r="I2481" s="26"/>
      <c r="J2481" s="26"/>
      <c r="K2481" s="26"/>
      <c r="L2481" s="26"/>
      <c r="M2481" s="24"/>
      <c r="N2481" s="26"/>
      <c r="O2481" s="26"/>
      <c r="AA2481" s="26"/>
      <c r="AB2481" s="26"/>
      <c r="AC2481" s="26"/>
      <c r="AD2481" s="26"/>
      <c r="AE2481" s="24"/>
      <c r="AF2481" s="26"/>
      <c r="AG2481" s="26"/>
    </row>
    <row r="2482" spans="9:33" x14ac:dyDescent="0.3">
      <c r="I2482" s="26"/>
      <c r="J2482" s="26"/>
      <c r="K2482" s="26"/>
      <c r="L2482" s="26"/>
      <c r="M2482" s="24"/>
      <c r="N2482" s="26"/>
      <c r="O2482" s="26"/>
      <c r="AA2482" s="26"/>
      <c r="AB2482" s="26"/>
      <c r="AC2482" s="26"/>
      <c r="AD2482" s="26"/>
      <c r="AE2482" s="24"/>
      <c r="AF2482" s="26"/>
      <c r="AG2482" s="26"/>
    </row>
    <row r="2483" spans="9:33" x14ac:dyDescent="0.3">
      <c r="I2483" s="26"/>
      <c r="J2483" s="26"/>
      <c r="K2483" s="26"/>
      <c r="L2483" s="26"/>
      <c r="M2483" s="24"/>
      <c r="N2483" s="26"/>
      <c r="O2483" s="26"/>
      <c r="AA2483" s="26"/>
      <c r="AB2483" s="26"/>
      <c r="AC2483" s="26"/>
      <c r="AD2483" s="26"/>
      <c r="AE2483" s="24"/>
      <c r="AF2483" s="26"/>
      <c r="AG2483" s="26"/>
    </row>
    <row r="2484" spans="9:33" x14ac:dyDescent="0.3">
      <c r="I2484" s="26"/>
      <c r="J2484" s="26"/>
      <c r="K2484" s="26"/>
      <c r="L2484" s="26"/>
      <c r="M2484" s="24"/>
      <c r="N2484" s="26"/>
      <c r="O2484" s="26"/>
      <c r="AA2484" s="26"/>
      <c r="AB2484" s="26"/>
      <c r="AC2484" s="26"/>
      <c r="AD2484" s="26"/>
      <c r="AE2484" s="24"/>
      <c r="AF2484" s="26"/>
      <c r="AG2484" s="26"/>
    </row>
    <row r="2485" spans="9:33" x14ac:dyDescent="0.3">
      <c r="I2485" s="26"/>
      <c r="J2485" s="26"/>
      <c r="K2485" s="26"/>
      <c r="L2485" s="26"/>
      <c r="M2485" s="24"/>
      <c r="N2485" s="26"/>
      <c r="O2485" s="26"/>
      <c r="AA2485" s="26"/>
      <c r="AB2485" s="26"/>
      <c r="AC2485" s="26"/>
      <c r="AD2485" s="26"/>
      <c r="AE2485" s="24"/>
      <c r="AF2485" s="26"/>
      <c r="AG2485" s="26"/>
    </row>
    <row r="2486" spans="9:33" x14ac:dyDescent="0.3">
      <c r="I2486" s="26"/>
      <c r="J2486" s="26"/>
      <c r="K2486" s="26"/>
      <c r="L2486" s="26"/>
      <c r="M2486" s="24"/>
      <c r="N2486" s="26"/>
      <c r="O2486" s="26"/>
      <c r="AA2486" s="26"/>
      <c r="AB2486" s="26"/>
      <c r="AC2486" s="26"/>
      <c r="AD2486" s="26"/>
      <c r="AE2486" s="24"/>
      <c r="AF2486" s="26"/>
      <c r="AG2486" s="26"/>
    </row>
    <row r="2487" spans="9:33" x14ac:dyDescent="0.3">
      <c r="I2487" s="26"/>
      <c r="J2487" s="26"/>
      <c r="K2487" s="26"/>
      <c r="L2487" s="26"/>
      <c r="M2487" s="24"/>
      <c r="N2487" s="26"/>
      <c r="O2487" s="26"/>
      <c r="AA2487" s="26"/>
      <c r="AB2487" s="26"/>
      <c r="AC2487" s="26"/>
      <c r="AD2487" s="26"/>
      <c r="AE2487" s="24"/>
      <c r="AF2487" s="26"/>
      <c r="AG2487" s="26"/>
    </row>
    <row r="2488" spans="9:33" x14ac:dyDescent="0.3">
      <c r="I2488" s="26"/>
      <c r="J2488" s="26"/>
      <c r="K2488" s="26"/>
      <c r="L2488" s="26"/>
      <c r="M2488" s="24"/>
      <c r="N2488" s="26"/>
      <c r="O2488" s="26"/>
      <c r="AA2488" s="26"/>
      <c r="AB2488" s="26"/>
      <c r="AC2488" s="26"/>
      <c r="AD2488" s="26"/>
      <c r="AE2488" s="24"/>
      <c r="AF2488" s="26"/>
      <c r="AG2488" s="26"/>
    </row>
    <row r="2489" spans="9:33" x14ac:dyDescent="0.3">
      <c r="I2489" s="26"/>
      <c r="J2489" s="26"/>
      <c r="K2489" s="26"/>
      <c r="L2489" s="26"/>
      <c r="M2489" s="24"/>
      <c r="N2489" s="26"/>
      <c r="O2489" s="26"/>
      <c r="AA2489" s="26"/>
      <c r="AB2489" s="26"/>
      <c r="AC2489" s="26"/>
      <c r="AD2489" s="26"/>
      <c r="AE2489" s="24"/>
      <c r="AF2489" s="26"/>
      <c r="AG2489" s="26"/>
    </row>
    <row r="2490" spans="9:33" x14ac:dyDescent="0.3">
      <c r="I2490" s="26"/>
      <c r="J2490" s="26"/>
      <c r="K2490" s="26"/>
      <c r="L2490" s="26"/>
      <c r="M2490" s="24"/>
      <c r="N2490" s="26"/>
      <c r="O2490" s="26"/>
      <c r="AA2490" s="26"/>
      <c r="AB2490" s="26"/>
      <c r="AC2490" s="26"/>
      <c r="AD2490" s="26"/>
      <c r="AE2490" s="24"/>
      <c r="AF2490" s="26"/>
      <c r="AG2490" s="26"/>
    </row>
    <row r="2491" spans="9:33" x14ac:dyDescent="0.3">
      <c r="I2491" s="26"/>
      <c r="J2491" s="26"/>
      <c r="K2491" s="26"/>
      <c r="L2491" s="26"/>
      <c r="M2491" s="24"/>
      <c r="N2491" s="26"/>
      <c r="O2491" s="26"/>
      <c r="AA2491" s="26"/>
      <c r="AB2491" s="26"/>
      <c r="AC2491" s="26"/>
      <c r="AD2491" s="26"/>
      <c r="AE2491" s="24"/>
      <c r="AF2491" s="26"/>
      <c r="AG2491" s="26"/>
    </row>
    <row r="2492" spans="9:33" x14ac:dyDescent="0.3">
      <c r="I2492" s="26"/>
      <c r="J2492" s="26"/>
      <c r="K2492" s="26"/>
      <c r="L2492" s="26"/>
      <c r="M2492" s="24"/>
      <c r="N2492" s="26"/>
      <c r="O2492" s="26"/>
      <c r="AA2492" s="26"/>
      <c r="AB2492" s="26"/>
      <c r="AC2492" s="26"/>
      <c r="AD2492" s="26"/>
      <c r="AE2492" s="24"/>
      <c r="AF2492" s="26"/>
      <c r="AG2492" s="26"/>
    </row>
    <row r="2493" spans="9:33" x14ac:dyDescent="0.3">
      <c r="I2493" s="26"/>
      <c r="J2493" s="26"/>
      <c r="K2493" s="26"/>
      <c r="L2493" s="26"/>
      <c r="M2493" s="24"/>
      <c r="N2493" s="26"/>
      <c r="O2493" s="26"/>
      <c r="AA2493" s="26"/>
      <c r="AB2493" s="26"/>
      <c r="AC2493" s="26"/>
      <c r="AD2493" s="26"/>
      <c r="AE2493" s="24"/>
      <c r="AF2493" s="26"/>
      <c r="AG2493" s="26"/>
    </row>
    <row r="2494" spans="9:33" x14ac:dyDescent="0.3">
      <c r="I2494" s="26"/>
      <c r="J2494" s="26"/>
      <c r="K2494" s="26"/>
      <c r="L2494" s="26"/>
      <c r="M2494" s="24"/>
      <c r="N2494" s="26"/>
      <c r="O2494" s="26"/>
      <c r="AA2494" s="26"/>
      <c r="AB2494" s="26"/>
      <c r="AC2494" s="26"/>
      <c r="AD2494" s="26"/>
      <c r="AE2494" s="24"/>
      <c r="AF2494" s="26"/>
      <c r="AG2494" s="26"/>
    </row>
    <row r="2495" spans="9:33" x14ac:dyDescent="0.3">
      <c r="I2495" s="26"/>
      <c r="J2495" s="26"/>
      <c r="K2495" s="26"/>
      <c r="L2495" s="26"/>
      <c r="M2495" s="24"/>
      <c r="N2495" s="26"/>
      <c r="O2495" s="26"/>
      <c r="AA2495" s="26"/>
      <c r="AB2495" s="26"/>
      <c r="AC2495" s="26"/>
      <c r="AD2495" s="26"/>
      <c r="AE2495" s="24"/>
      <c r="AF2495" s="26"/>
      <c r="AG2495" s="26"/>
    </row>
    <row r="2496" spans="9:33" x14ac:dyDescent="0.3">
      <c r="I2496" s="26"/>
      <c r="J2496" s="26"/>
      <c r="K2496" s="26"/>
      <c r="L2496" s="26"/>
      <c r="M2496" s="24"/>
      <c r="N2496" s="26"/>
      <c r="O2496" s="26"/>
      <c r="AA2496" s="26"/>
      <c r="AB2496" s="26"/>
      <c r="AC2496" s="26"/>
      <c r="AD2496" s="26"/>
      <c r="AE2496" s="24"/>
      <c r="AF2496" s="26"/>
      <c r="AG2496" s="26"/>
    </row>
    <row r="2497" spans="9:33" x14ac:dyDescent="0.3">
      <c r="I2497" s="26"/>
      <c r="J2497" s="26"/>
      <c r="K2497" s="26"/>
      <c r="L2497" s="26"/>
      <c r="M2497" s="24"/>
      <c r="N2497" s="26"/>
      <c r="O2497" s="26"/>
      <c r="AA2497" s="26"/>
      <c r="AB2497" s="26"/>
      <c r="AC2497" s="26"/>
      <c r="AD2497" s="26"/>
      <c r="AE2497" s="24"/>
      <c r="AF2497" s="26"/>
      <c r="AG2497" s="26"/>
    </row>
    <row r="2498" spans="9:33" x14ac:dyDescent="0.3">
      <c r="I2498" s="26"/>
      <c r="J2498" s="26"/>
      <c r="K2498" s="26"/>
      <c r="L2498" s="26"/>
      <c r="M2498" s="24"/>
      <c r="N2498" s="26"/>
      <c r="O2498" s="26"/>
      <c r="AA2498" s="26"/>
      <c r="AB2498" s="26"/>
      <c r="AC2498" s="26"/>
      <c r="AD2498" s="26"/>
      <c r="AE2498" s="24"/>
      <c r="AF2498" s="26"/>
      <c r="AG2498" s="26"/>
    </row>
    <row r="2499" spans="9:33" x14ac:dyDescent="0.3">
      <c r="I2499" s="26"/>
      <c r="J2499" s="26"/>
      <c r="K2499" s="26"/>
      <c r="L2499" s="26"/>
      <c r="M2499" s="24"/>
      <c r="N2499" s="26"/>
      <c r="O2499" s="26"/>
      <c r="AA2499" s="26"/>
      <c r="AB2499" s="26"/>
      <c r="AC2499" s="26"/>
      <c r="AD2499" s="26"/>
      <c r="AE2499" s="24"/>
      <c r="AF2499" s="26"/>
      <c r="AG2499" s="26"/>
    </row>
    <row r="2500" spans="9:33" x14ac:dyDescent="0.3">
      <c r="I2500" s="26"/>
      <c r="J2500" s="26"/>
      <c r="K2500" s="26"/>
      <c r="L2500" s="26"/>
      <c r="M2500" s="24"/>
      <c r="N2500" s="26"/>
      <c r="O2500" s="26"/>
      <c r="AA2500" s="26"/>
      <c r="AB2500" s="26"/>
      <c r="AC2500" s="26"/>
      <c r="AD2500" s="26"/>
      <c r="AE2500" s="24"/>
      <c r="AF2500" s="26"/>
      <c r="AG2500" s="26"/>
    </row>
    <row r="2501" spans="9:33" x14ac:dyDescent="0.3">
      <c r="I2501" s="26"/>
      <c r="J2501" s="26"/>
      <c r="K2501" s="26"/>
      <c r="L2501" s="26"/>
      <c r="M2501" s="24"/>
      <c r="N2501" s="26"/>
      <c r="O2501" s="26"/>
      <c r="AA2501" s="26"/>
      <c r="AB2501" s="26"/>
      <c r="AC2501" s="26"/>
      <c r="AD2501" s="26"/>
      <c r="AE2501" s="24"/>
      <c r="AF2501" s="26"/>
      <c r="AG2501" s="26"/>
    </row>
    <row r="2502" spans="9:33" x14ac:dyDescent="0.3">
      <c r="I2502" s="26"/>
      <c r="J2502" s="26"/>
      <c r="K2502" s="26"/>
      <c r="L2502" s="26"/>
      <c r="M2502" s="24"/>
      <c r="N2502" s="26"/>
      <c r="O2502" s="26"/>
      <c r="AA2502" s="26"/>
      <c r="AB2502" s="26"/>
      <c r="AC2502" s="26"/>
      <c r="AD2502" s="26"/>
      <c r="AE2502" s="24"/>
      <c r="AF2502" s="26"/>
      <c r="AG2502" s="26"/>
    </row>
    <row r="2503" spans="9:33" x14ac:dyDescent="0.3">
      <c r="I2503" s="26"/>
      <c r="J2503" s="26"/>
      <c r="K2503" s="26"/>
      <c r="L2503" s="26"/>
      <c r="M2503" s="24"/>
      <c r="N2503" s="26"/>
      <c r="O2503" s="26"/>
      <c r="AA2503" s="26"/>
      <c r="AB2503" s="26"/>
      <c r="AC2503" s="26"/>
      <c r="AD2503" s="26"/>
      <c r="AE2503" s="24"/>
      <c r="AF2503" s="26"/>
      <c r="AG2503" s="26"/>
    </row>
    <row r="2504" spans="9:33" x14ac:dyDescent="0.3">
      <c r="I2504" s="26"/>
      <c r="J2504" s="26"/>
      <c r="K2504" s="26"/>
      <c r="L2504" s="26"/>
      <c r="M2504" s="24"/>
      <c r="N2504" s="26"/>
      <c r="O2504" s="26"/>
      <c r="AA2504" s="26"/>
      <c r="AB2504" s="26"/>
      <c r="AC2504" s="26"/>
      <c r="AD2504" s="26"/>
      <c r="AE2504" s="24"/>
      <c r="AF2504" s="26"/>
      <c r="AG2504" s="26"/>
    </row>
    <row r="2505" spans="9:33" x14ac:dyDescent="0.3">
      <c r="I2505" s="26"/>
      <c r="J2505" s="26"/>
      <c r="K2505" s="26"/>
      <c r="L2505" s="26"/>
      <c r="M2505" s="24"/>
      <c r="N2505" s="26"/>
      <c r="O2505" s="26"/>
      <c r="AA2505" s="26"/>
      <c r="AB2505" s="26"/>
      <c r="AC2505" s="26"/>
      <c r="AD2505" s="26"/>
      <c r="AE2505" s="24"/>
      <c r="AF2505" s="26"/>
      <c r="AG2505" s="26"/>
    </row>
    <row r="2506" spans="9:33" x14ac:dyDescent="0.3">
      <c r="I2506" s="26"/>
      <c r="J2506" s="26"/>
      <c r="K2506" s="26"/>
      <c r="L2506" s="26"/>
      <c r="M2506" s="24"/>
      <c r="N2506" s="26"/>
      <c r="O2506" s="26"/>
      <c r="AA2506" s="26"/>
      <c r="AB2506" s="26"/>
      <c r="AC2506" s="26"/>
      <c r="AD2506" s="26"/>
      <c r="AE2506" s="24"/>
      <c r="AF2506" s="26"/>
      <c r="AG2506" s="26"/>
    </row>
    <row r="2507" spans="9:33" x14ac:dyDescent="0.3">
      <c r="I2507" s="26"/>
      <c r="J2507" s="26"/>
      <c r="K2507" s="26"/>
      <c r="L2507" s="26"/>
      <c r="M2507" s="24"/>
      <c r="N2507" s="26"/>
      <c r="O2507" s="26"/>
      <c r="AA2507" s="26"/>
      <c r="AB2507" s="26"/>
      <c r="AC2507" s="26"/>
      <c r="AD2507" s="26"/>
      <c r="AE2507" s="24"/>
      <c r="AF2507" s="26"/>
      <c r="AG2507" s="26"/>
    </row>
    <row r="2508" spans="9:33" x14ac:dyDescent="0.3">
      <c r="I2508" s="26"/>
      <c r="J2508" s="26"/>
      <c r="K2508" s="26"/>
      <c r="L2508" s="26"/>
      <c r="M2508" s="24"/>
      <c r="N2508" s="26"/>
      <c r="O2508" s="26"/>
      <c r="AA2508" s="26"/>
      <c r="AB2508" s="26"/>
      <c r="AC2508" s="26"/>
      <c r="AD2508" s="26"/>
      <c r="AE2508" s="24"/>
      <c r="AF2508" s="26"/>
      <c r="AG2508" s="26"/>
    </row>
    <row r="2509" spans="9:33" x14ac:dyDescent="0.3">
      <c r="I2509" s="26"/>
      <c r="J2509" s="26"/>
      <c r="K2509" s="26"/>
      <c r="L2509" s="26"/>
      <c r="M2509" s="24"/>
      <c r="N2509" s="26"/>
      <c r="O2509" s="26"/>
      <c r="AA2509" s="26"/>
      <c r="AB2509" s="26"/>
      <c r="AC2509" s="26"/>
      <c r="AD2509" s="26"/>
      <c r="AE2509" s="24"/>
      <c r="AF2509" s="26"/>
      <c r="AG2509" s="26"/>
    </row>
    <row r="2510" spans="9:33" x14ac:dyDescent="0.3">
      <c r="I2510" s="26"/>
      <c r="J2510" s="26"/>
      <c r="K2510" s="26"/>
      <c r="L2510" s="26"/>
      <c r="M2510" s="24"/>
      <c r="N2510" s="26"/>
      <c r="O2510" s="26"/>
      <c r="AA2510" s="26"/>
      <c r="AB2510" s="26"/>
      <c r="AC2510" s="26"/>
      <c r="AD2510" s="26"/>
      <c r="AE2510" s="24"/>
      <c r="AF2510" s="26"/>
      <c r="AG2510" s="26"/>
    </row>
    <row r="2511" spans="9:33" x14ac:dyDescent="0.3">
      <c r="I2511" s="26"/>
      <c r="J2511" s="26"/>
      <c r="K2511" s="26"/>
      <c r="L2511" s="26"/>
      <c r="M2511" s="24"/>
      <c r="N2511" s="26"/>
      <c r="O2511" s="26"/>
      <c r="AA2511" s="26"/>
      <c r="AB2511" s="26"/>
      <c r="AC2511" s="26"/>
      <c r="AD2511" s="26"/>
      <c r="AE2511" s="24"/>
      <c r="AF2511" s="26"/>
      <c r="AG2511" s="26"/>
    </row>
    <row r="2512" spans="9:33" x14ac:dyDescent="0.3">
      <c r="I2512" s="26"/>
      <c r="J2512" s="26"/>
      <c r="K2512" s="26"/>
      <c r="L2512" s="26"/>
      <c r="M2512" s="24"/>
      <c r="N2512" s="26"/>
      <c r="O2512" s="26"/>
      <c r="AA2512" s="26"/>
      <c r="AB2512" s="26"/>
      <c r="AC2512" s="26"/>
      <c r="AD2512" s="26"/>
      <c r="AE2512" s="24"/>
      <c r="AF2512" s="26"/>
      <c r="AG2512" s="26"/>
    </row>
    <row r="2513" spans="9:33" x14ac:dyDescent="0.3">
      <c r="I2513" s="26"/>
      <c r="J2513" s="26"/>
      <c r="K2513" s="26"/>
      <c r="L2513" s="26"/>
      <c r="M2513" s="24"/>
      <c r="N2513" s="26"/>
      <c r="O2513" s="26"/>
      <c r="AA2513" s="26"/>
      <c r="AB2513" s="26"/>
      <c r="AC2513" s="26"/>
      <c r="AD2513" s="26"/>
      <c r="AE2513" s="24"/>
      <c r="AF2513" s="26"/>
      <c r="AG2513" s="26"/>
    </row>
    <row r="2514" spans="9:33" x14ac:dyDescent="0.3">
      <c r="I2514" s="26"/>
      <c r="J2514" s="26"/>
      <c r="K2514" s="26"/>
      <c r="L2514" s="26"/>
      <c r="M2514" s="24"/>
      <c r="N2514" s="26"/>
      <c r="O2514" s="26"/>
      <c r="AA2514" s="26"/>
      <c r="AB2514" s="26"/>
      <c r="AC2514" s="26"/>
      <c r="AD2514" s="26"/>
      <c r="AE2514" s="24"/>
      <c r="AF2514" s="26"/>
      <c r="AG2514" s="26"/>
    </row>
    <row r="2515" spans="9:33" x14ac:dyDescent="0.3">
      <c r="I2515" s="26"/>
      <c r="J2515" s="26"/>
      <c r="K2515" s="26"/>
      <c r="L2515" s="26"/>
      <c r="M2515" s="24"/>
      <c r="N2515" s="26"/>
      <c r="O2515" s="26"/>
      <c r="AA2515" s="26"/>
      <c r="AB2515" s="26"/>
      <c r="AC2515" s="26"/>
      <c r="AD2515" s="26"/>
      <c r="AE2515" s="24"/>
      <c r="AF2515" s="26"/>
      <c r="AG2515" s="26"/>
    </row>
    <row r="2516" spans="9:33" x14ac:dyDescent="0.3">
      <c r="I2516" s="26"/>
      <c r="J2516" s="26"/>
      <c r="K2516" s="26"/>
      <c r="L2516" s="26"/>
      <c r="M2516" s="24"/>
      <c r="N2516" s="26"/>
      <c r="O2516" s="26"/>
      <c r="AA2516" s="26"/>
      <c r="AB2516" s="26"/>
      <c r="AC2516" s="26"/>
      <c r="AD2516" s="26"/>
      <c r="AE2516" s="24"/>
      <c r="AF2516" s="26"/>
      <c r="AG2516" s="26"/>
    </row>
    <row r="2517" spans="9:33" x14ac:dyDescent="0.3">
      <c r="I2517" s="26"/>
      <c r="J2517" s="26"/>
      <c r="K2517" s="26"/>
      <c r="L2517" s="26"/>
      <c r="M2517" s="24"/>
      <c r="N2517" s="26"/>
      <c r="O2517" s="26"/>
      <c r="AA2517" s="26"/>
      <c r="AB2517" s="26"/>
      <c r="AC2517" s="26"/>
      <c r="AD2517" s="26"/>
      <c r="AE2517" s="24"/>
      <c r="AF2517" s="26"/>
      <c r="AG2517" s="26"/>
    </row>
    <row r="2518" spans="9:33" x14ac:dyDescent="0.3">
      <c r="I2518" s="26"/>
      <c r="J2518" s="26"/>
      <c r="K2518" s="26"/>
      <c r="L2518" s="26"/>
      <c r="M2518" s="24"/>
      <c r="N2518" s="26"/>
      <c r="O2518" s="26"/>
      <c r="AA2518" s="26"/>
      <c r="AB2518" s="26"/>
      <c r="AC2518" s="26"/>
      <c r="AD2518" s="26"/>
      <c r="AE2518" s="24"/>
      <c r="AF2518" s="26"/>
      <c r="AG2518" s="26"/>
    </row>
    <row r="2519" spans="9:33" x14ac:dyDescent="0.3">
      <c r="I2519" s="26"/>
      <c r="J2519" s="26"/>
      <c r="K2519" s="26"/>
      <c r="L2519" s="26"/>
      <c r="M2519" s="24"/>
      <c r="N2519" s="26"/>
      <c r="O2519" s="26"/>
      <c r="AA2519" s="26"/>
      <c r="AB2519" s="26"/>
      <c r="AC2519" s="26"/>
      <c r="AD2519" s="26"/>
      <c r="AE2519" s="24"/>
      <c r="AF2519" s="26"/>
      <c r="AG2519" s="26"/>
    </row>
    <row r="2520" spans="9:33" x14ac:dyDescent="0.3">
      <c r="I2520" s="26"/>
      <c r="J2520" s="26"/>
      <c r="K2520" s="26"/>
      <c r="L2520" s="26"/>
      <c r="M2520" s="24"/>
      <c r="N2520" s="26"/>
      <c r="O2520" s="26"/>
      <c r="AA2520" s="26"/>
      <c r="AB2520" s="26"/>
      <c r="AC2520" s="26"/>
      <c r="AD2520" s="26"/>
      <c r="AE2520" s="24"/>
      <c r="AF2520" s="26"/>
      <c r="AG2520" s="26"/>
    </row>
    <row r="2521" spans="9:33" x14ac:dyDescent="0.3">
      <c r="I2521" s="26"/>
      <c r="J2521" s="26"/>
      <c r="K2521" s="26"/>
      <c r="L2521" s="26"/>
      <c r="M2521" s="24"/>
      <c r="N2521" s="26"/>
      <c r="O2521" s="26"/>
      <c r="AA2521" s="26"/>
      <c r="AB2521" s="26"/>
      <c r="AC2521" s="26"/>
      <c r="AD2521" s="26"/>
      <c r="AE2521" s="24"/>
      <c r="AF2521" s="26"/>
      <c r="AG2521" s="26"/>
    </row>
    <row r="2522" spans="9:33" x14ac:dyDescent="0.3">
      <c r="I2522" s="26"/>
      <c r="J2522" s="26"/>
      <c r="K2522" s="26"/>
      <c r="L2522" s="26"/>
      <c r="M2522" s="24"/>
      <c r="N2522" s="26"/>
      <c r="O2522" s="26"/>
      <c r="AA2522" s="26"/>
      <c r="AB2522" s="26"/>
      <c r="AC2522" s="26"/>
      <c r="AD2522" s="26"/>
      <c r="AE2522" s="24"/>
      <c r="AF2522" s="26"/>
      <c r="AG2522" s="26"/>
    </row>
    <row r="2523" spans="9:33" x14ac:dyDescent="0.3">
      <c r="I2523" s="26"/>
      <c r="J2523" s="26"/>
      <c r="K2523" s="26"/>
      <c r="L2523" s="26"/>
      <c r="M2523" s="24"/>
      <c r="N2523" s="26"/>
      <c r="O2523" s="26"/>
      <c r="AA2523" s="26"/>
      <c r="AB2523" s="26"/>
      <c r="AC2523" s="26"/>
      <c r="AD2523" s="26"/>
      <c r="AE2523" s="24"/>
      <c r="AF2523" s="26"/>
      <c r="AG2523" s="26"/>
    </row>
    <row r="2524" spans="9:33" x14ac:dyDescent="0.3">
      <c r="I2524" s="26"/>
      <c r="J2524" s="26"/>
      <c r="K2524" s="26"/>
      <c r="L2524" s="26"/>
      <c r="M2524" s="24"/>
      <c r="N2524" s="26"/>
      <c r="O2524" s="26"/>
      <c r="AA2524" s="26"/>
      <c r="AB2524" s="26"/>
      <c r="AC2524" s="26"/>
      <c r="AD2524" s="26"/>
      <c r="AE2524" s="24"/>
      <c r="AF2524" s="26"/>
      <c r="AG2524" s="26"/>
    </row>
    <row r="2525" spans="9:33" x14ac:dyDescent="0.3">
      <c r="I2525" s="26"/>
      <c r="J2525" s="26"/>
      <c r="K2525" s="26"/>
      <c r="L2525" s="26"/>
      <c r="M2525" s="24"/>
      <c r="N2525" s="26"/>
      <c r="O2525" s="26"/>
      <c r="AA2525" s="26"/>
      <c r="AB2525" s="26"/>
      <c r="AC2525" s="26"/>
      <c r="AD2525" s="26"/>
      <c r="AE2525" s="24"/>
      <c r="AF2525" s="26"/>
      <c r="AG2525" s="26"/>
    </row>
    <row r="2526" spans="9:33" x14ac:dyDescent="0.3">
      <c r="I2526" s="26"/>
      <c r="J2526" s="26"/>
      <c r="K2526" s="26"/>
      <c r="L2526" s="26"/>
      <c r="M2526" s="24"/>
      <c r="N2526" s="26"/>
      <c r="O2526" s="26"/>
      <c r="AA2526" s="26"/>
      <c r="AB2526" s="26"/>
      <c r="AC2526" s="26"/>
      <c r="AD2526" s="26"/>
      <c r="AE2526" s="24"/>
      <c r="AF2526" s="26"/>
      <c r="AG2526" s="26"/>
    </row>
    <row r="2527" spans="9:33" x14ac:dyDescent="0.3">
      <c r="I2527" s="26"/>
      <c r="J2527" s="26"/>
      <c r="K2527" s="26"/>
      <c r="L2527" s="26"/>
      <c r="M2527" s="24"/>
      <c r="N2527" s="26"/>
      <c r="O2527" s="26"/>
      <c r="AA2527" s="26"/>
      <c r="AB2527" s="26"/>
      <c r="AC2527" s="26"/>
      <c r="AD2527" s="26"/>
      <c r="AE2527" s="24"/>
      <c r="AF2527" s="26"/>
      <c r="AG2527" s="26"/>
    </row>
    <row r="2528" spans="9:33" x14ac:dyDescent="0.3">
      <c r="I2528" s="26"/>
      <c r="J2528" s="26"/>
      <c r="K2528" s="26"/>
      <c r="L2528" s="26"/>
      <c r="M2528" s="24"/>
      <c r="N2528" s="26"/>
      <c r="O2528" s="26"/>
      <c r="AA2528" s="26"/>
      <c r="AB2528" s="26"/>
      <c r="AC2528" s="26"/>
      <c r="AD2528" s="26"/>
      <c r="AE2528" s="24"/>
      <c r="AF2528" s="26"/>
      <c r="AG2528" s="26"/>
    </row>
    <row r="2529" spans="9:33" x14ac:dyDescent="0.3">
      <c r="I2529" s="26"/>
      <c r="J2529" s="26"/>
      <c r="K2529" s="26"/>
      <c r="L2529" s="26"/>
      <c r="M2529" s="24"/>
      <c r="N2529" s="26"/>
      <c r="O2529" s="26"/>
      <c r="AA2529" s="26"/>
      <c r="AB2529" s="26"/>
      <c r="AC2529" s="26"/>
      <c r="AD2529" s="26"/>
      <c r="AE2529" s="24"/>
      <c r="AF2529" s="26"/>
      <c r="AG2529" s="26"/>
    </row>
    <row r="2530" spans="9:33" x14ac:dyDescent="0.3">
      <c r="I2530" s="26"/>
      <c r="J2530" s="26"/>
      <c r="K2530" s="26"/>
      <c r="L2530" s="26"/>
      <c r="M2530" s="24"/>
      <c r="N2530" s="26"/>
      <c r="O2530" s="26"/>
      <c r="AA2530" s="26"/>
      <c r="AB2530" s="26"/>
      <c r="AC2530" s="26"/>
      <c r="AD2530" s="26"/>
      <c r="AE2530" s="24"/>
      <c r="AF2530" s="26"/>
      <c r="AG2530" s="26"/>
    </row>
    <row r="2531" spans="9:33" x14ac:dyDescent="0.3">
      <c r="I2531" s="26"/>
      <c r="J2531" s="26"/>
      <c r="K2531" s="26"/>
      <c r="L2531" s="26"/>
      <c r="M2531" s="24"/>
      <c r="N2531" s="26"/>
      <c r="O2531" s="26"/>
      <c r="AA2531" s="26"/>
      <c r="AB2531" s="26"/>
      <c r="AC2531" s="26"/>
      <c r="AD2531" s="26"/>
      <c r="AE2531" s="24"/>
      <c r="AF2531" s="26"/>
      <c r="AG2531" s="26"/>
    </row>
    <row r="2532" spans="9:33" x14ac:dyDescent="0.3">
      <c r="I2532" s="26"/>
      <c r="J2532" s="26"/>
      <c r="K2532" s="26"/>
      <c r="L2532" s="26"/>
      <c r="M2532" s="24"/>
      <c r="N2532" s="26"/>
      <c r="O2532" s="26"/>
      <c r="AA2532" s="26"/>
      <c r="AB2532" s="26"/>
      <c r="AC2532" s="26"/>
      <c r="AD2532" s="26"/>
      <c r="AE2532" s="24"/>
      <c r="AF2532" s="26"/>
      <c r="AG2532" s="26"/>
    </row>
    <row r="2533" spans="9:33" x14ac:dyDescent="0.3">
      <c r="I2533" s="26"/>
      <c r="J2533" s="26"/>
      <c r="K2533" s="26"/>
      <c r="L2533" s="26"/>
      <c r="M2533" s="24"/>
      <c r="N2533" s="26"/>
      <c r="O2533" s="26"/>
      <c r="AA2533" s="26"/>
      <c r="AB2533" s="26"/>
      <c r="AC2533" s="26"/>
      <c r="AD2533" s="26"/>
      <c r="AE2533" s="24"/>
      <c r="AF2533" s="26"/>
      <c r="AG2533" s="26"/>
    </row>
    <row r="2534" spans="9:33" x14ac:dyDescent="0.3">
      <c r="I2534" s="26"/>
      <c r="J2534" s="26"/>
      <c r="K2534" s="26"/>
      <c r="L2534" s="26"/>
      <c r="M2534" s="24"/>
      <c r="N2534" s="26"/>
      <c r="O2534" s="26"/>
      <c r="AA2534" s="26"/>
      <c r="AB2534" s="26"/>
      <c r="AC2534" s="26"/>
      <c r="AD2534" s="26"/>
      <c r="AE2534" s="24"/>
      <c r="AF2534" s="26"/>
      <c r="AG2534" s="26"/>
    </row>
    <row r="2535" spans="9:33" x14ac:dyDescent="0.3">
      <c r="I2535" s="26"/>
      <c r="J2535" s="26"/>
      <c r="K2535" s="26"/>
      <c r="L2535" s="26"/>
      <c r="M2535" s="24"/>
      <c r="N2535" s="26"/>
      <c r="O2535" s="26"/>
      <c r="AA2535" s="26"/>
      <c r="AB2535" s="26"/>
      <c r="AC2535" s="26"/>
      <c r="AD2535" s="26"/>
      <c r="AE2535" s="24"/>
      <c r="AF2535" s="26"/>
      <c r="AG2535" s="26"/>
    </row>
    <row r="2536" spans="9:33" x14ac:dyDescent="0.3">
      <c r="I2536" s="26"/>
      <c r="J2536" s="26"/>
      <c r="K2536" s="26"/>
      <c r="L2536" s="26"/>
      <c r="M2536" s="24"/>
      <c r="N2536" s="26"/>
      <c r="O2536" s="26"/>
      <c r="AA2536" s="26"/>
      <c r="AB2536" s="26"/>
      <c r="AC2536" s="26"/>
      <c r="AD2536" s="26"/>
      <c r="AE2536" s="24"/>
      <c r="AF2536" s="26"/>
      <c r="AG2536" s="26"/>
    </row>
    <row r="2537" spans="9:33" x14ac:dyDescent="0.3">
      <c r="I2537" s="26"/>
      <c r="J2537" s="26"/>
      <c r="K2537" s="26"/>
      <c r="L2537" s="26"/>
      <c r="M2537" s="24"/>
      <c r="N2537" s="26"/>
      <c r="O2537" s="26"/>
      <c r="AA2537" s="26"/>
      <c r="AB2537" s="26"/>
      <c r="AC2537" s="26"/>
      <c r="AD2537" s="26"/>
      <c r="AE2537" s="24"/>
      <c r="AF2537" s="26"/>
      <c r="AG2537" s="26"/>
    </row>
    <row r="2538" spans="9:33" x14ac:dyDescent="0.3">
      <c r="I2538" s="26"/>
      <c r="J2538" s="26"/>
      <c r="K2538" s="26"/>
      <c r="L2538" s="26"/>
      <c r="M2538" s="24"/>
      <c r="N2538" s="26"/>
      <c r="O2538" s="26"/>
      <c r="AA2538" s="26"/>
      <c r="AB2538" s="26"/>
      <c r="AC2538" s="26"/>
      <c r="AD2538" s="26"/>
      <c r="AE2538" s="24"/>
      <c r="AF2538" s="26"/>
      <c r="AG2538" s="26"/>
    </row>
    <row r="2539" spans="9:33" x14ac:dyDescent="0.3">
      <c r="I2539" s="26"/>
      <c r="J2539" s="26"/>
      <c r="K2539" s="26"/>
      <c r="L2539" s="26"/>
      <c r="M2539" s="24"/>
      <c r="N2539" s="26"/>
      <c r="O2539" s="26"/>
      <c r="AA2539" s="26"/>
      <c r="AB2539" s="26"/>
      <c r="AC2539" s="26"/>
      <c r="AD2539" s="26"/>
      <c r="AE2539" s="24"/>
      <c r="AF2539" s="26"/>
      <c r="AG2539" s="26"/>
    </row>
    <row r="2540" spans="9:33" x14ac:dyDescent="0.3">
      <c r="I2540" s="26"/>
      <c r="J2540" s="26"/>
      <c r="K2540" s="26"/>
      <c r="L2540" s="26"/>
      <c r="M2540" s="24"/>
      <c r="N2540" s="26"/>
      <c r="O2540" s="26"/>
      <c r="AA2540" s="26"/>
      <c r="AB2540" s="26"/>
      <c r="AC2540" s="26"/>
      <c r="AD2540" s="26"/>
      <c r="AE2540" s="24"/>
      <c r="AF2540" s="26"/>
      <c r="AG2540" s="26"/>
    </row>
    <row r="2541" spans="9:33" x14ac:dyDescent="0.3">
      <c r="I2541" s="26"/>
      <c r="J2541" s="26"/>
      <c r="K2541" s="26"/>
      <c r="L2541" s="26"/>
      <c r="M2541" s="24"/>
      <c r="N2541" s="26"/>
      <c r="O2541" s="26"/>
      <c r="AA2541" s="26"/>
      <c r="AB2541" s="26"/>
      <c r="AC2541" s="26"/>
      <c r="AD2541" s="26"/>
      <c r="AE2541" s="24"/>
      <c r="AF2541" s="26"/>
      <c r="AG2541" s="26"/>
    </row>
    <row r="2542" spans="9:33" x14ac:dyDescent="0.3">
      <c r="I2542" s="26"/>
      <c r="J2542" s="26"/>
      <c r="K2542" s="26"/>
      <c r="L2542" s="26"/>
      <c r="M2542" s="24"/>
      <c r="N2542" s="26"/>
      <c r="O2542" s="26"/>
      <c r="AA2542" s="26"/>
      <c r="AB2542" s="26"/>
      <c r="AC2542" s="26"/>
      <c r="AD2542" s="26"/>
      <c r="AE2542" s="24"/>
      <c r="AF2542" s="26"/>
      <c r="AG2542" s="26"/>
    </row>
    <row r="2543" spans="9:33" x14ac:dyDescent="0.3">
      <c r="I2543" s="26"/>
      <c r="J2543" s="26"/>
      <c r="K2543" s="26"/>
      <c r="L2543" s="26"/>
      <c r="M2543" s="24"/>
      <c r="N2543" s="26"/>
      <c r="O2543" s="26"/>
      <c r="AA2543" s="26"/>
      <c r="AB2543" s="26"/>
      <c r="AC2543" s="26"/>
      <c r="AD2543" s="26"/>
      <c r="AE2543" s="24"/>
      <c r="AF2543" s="26"/>
      <c r="AG2543" s="26"/>
    </row>
    <row r="2544" spans="9:33" x14ac:dyDescent="0.3">
      <c r="I2544" s="26"/>
      <c r="J2544" s="26"/>
      <c r="K2544" s="26"/>
      <c r="L2544" s="26"/>
      <c r="M2544" s="24"/>
      <c r="N2544" s="26"/>
      <c r="O2544" s="26"/>
      <c r="AA2544" s="26"/>
      <c r="AB2544" s="26"/>
      <c r="AC2544" s="26"/>
      <c r="AD2544" s="26"/>
      <c r="AE2544" s="24"/>
      <c r="AF2544" s="26"/>
      <c r="AG2544" s="26"/>
    </row>
    <row r="2545" spans="9:33" x14ac:dyDescent="0.3">
      <c r="I2545" s="26"/>
      <c r="J2545" s="26"/>
      <c r="K2545" s="26"/>
      <c r="L2545" s="26"/>
      <c r="M2545" s="24"/>
      <c r="N2545" s="26"/>
      <c r="O2545" s="26"/>
      <c r="AA2545" s="26"/>
      <c r="AB2545" s="26"/>
      <c r="AC2545" s="26"/>
      <c r="AD2545" s="26"/>
      <c r="AE2545" s="24"/>
      <c r="AF2545" s="26"/>
      <c r="AG2545" s="26"/>
    </row>
    <row r="2546" spans="9:33" x14ac:dyDescent="0.3">
      <c r="I2546" s="26"/>
      <c r="J2546" s="26"/>
      <c r="K2546" s="26"/>
      <c r="L2546" s="26"/>
      <c r="M2546" s="24"/>
      <c r="N2546" s="26"/>
      <c r="O2546" s="26"/>
      <c r="AA2546" s="26"/>
      <c r="AB2546" s="26"/>
      <c r="AC2546" s="26"/>
      <c r="AD2546" s="26"/>
      <c r="AE2546" s="24"/>
      <c r="AF2546" s="26"/>
      <c r="AG2546" s="26"/>
    </row>
    <row r="2547" spans="9:33" x14ac:dyDescent="0.3">
      <c r="I2547" s="26"/>
      <c r="J2547" s="26"/>
      <c r="K2547" s="26"/>
      <c r="L2547" s="26"/>
      <c r="M2547" s="24"/>
      <c r="N2547" s="26"/>
      <c r="O2547" s="26"/>
      <c r="AA2547" s="26"/>
      <c r="AB2547" s="26"/>
      <c r="AC2547" s="26"/>
      <c r="AD2547" s="26"/>
      <c r="AE2547" s="24"/>
      <c r="AF2547" s="26"/>
      <c r="AG2547" s="26"/>
    </row>
    <row r="2548" spans="9:33" x14ac:dyDescent="0.3">
      <c r="I2548" s="26"/>
      <c r="J2548" s="26"/>
      <c r="K2548" s="26"/>
      <c r="L2548" s="26"/>
      <c r="M2548" s="24"/>
      <c r="N2548" s="26"/>
      <c r="O2548" s="26"/>
      <c r="AA2548" s="26"/>
      <c r="AB2548" s="26"/>
      <c r="AC2548" s="26"/>
      <c r="AD2548" s="26"/>
      <c r="AE2548" s="24"/>
      <c r="AF2548" s="26"/>
      <c r="AG2548" s="26"/>
    </row>
    <row r="2549" spans="9:33" x14ac:dyDescent="0.3">
      <c r="I2549" s="26"/>
      <c r="J2549" s="26"/>
      <c r="K2549" s="26"/>
      <c r="L2549" s="26"/>
      <c r="M2549" s="24"/>
      <c r="N2549" s="26"/>
      <c r="O2549" s="26"/>
      <c r="AA2549" s="26"/>
      <c r="AB2549" s="26"/>
      <c r="AC2549" s="26"/>
      <c r="AD2549" s="26"/>
      <c r="AE2549" s="24"/>
      <c r="AF2549" s="26"/>
      <c r="AG2549" s="26"/>
    </row>
    <row r="2550" spans="9:33" x14ac:dyDescent="0.3">
      <c r="I2550" s="26"/>
      <c r="J2550" s="26"/>
      <c r="K2550" s="26"/>
      <c r="L2550" s="26"/>
      <c r="M2550" s="24"/>
      <c r="N2550" s="26"/>
      <c r="O2550" s="26"/>
      <c r="AA2550" s="26"/>
      <c r="AB2550" s="26"/>
      <c r="AC2550" s="26"/>
      <c r="AD2550" s="26"/>
      <c r="AE2550" s="24"/>
      <c r="AF2550" s="26"/>
      <c r="AG2550" s="26"/>
    </row>
    <row r="2551" spans="9:33" x14ac:dyDescent="0.3">
      <c r="I2551" s="26"/>
      <c r="J2551" s="26"/>
      <c r="K2551" s="26"/>
      <c r="L2551" s="26"/>
      <c r="M2551" s="24"/>
      <c r="N2551" s="26"/>
      <c r="O2551" s="26"/>
      <c r="AA2551" s="26"/>
      <c r="AB2551" s="26"/>
      <c r="AC2551" s="26"/>
      <c r="AD2551" s="26"/>
      <c r="AE2551" s="24"/>
      <c r="AF2551" s="26"/>
      <c r="AG2551" s="26"/>
    </row>
    <row r="2552" spans="9:33" x14ac:dyDescent="0.3">
      <c r="I2552" s="26"/>
      <c r="J2552" s="26"/>
      <c r="K2552" s="26"/>
      <c r="L2552" s="26"/>
      <c r="M2552" s="24"/>
      <c r="N2552" s="26"/>
      <c r="O2552" s="26"/>
      <c r="AA2552" s="26"/>
      <c r="AB2552" s="26"/>
      <c r="AC2552" s="26"/>
      <c r="AD2552" s="26"/>
      <c r="AE2552" s="24"/>
      <c r="AF2552" s="26"/>
      <c r="AG2552" s="26"/>
    </row>
    <row r="2553" spans="9:33" x14ac:dyDescent="0.3">
      <c r="I2553" s="26"/>
      <c r="J2553" s="26"/>
      <c r="K2553" s="26"/>
      <c r="L2553" s="26"/>
      <c r="M2553" s="24"/>
      <c r="N2553" s="26"/>
      <c r="O2553" s="26"/>
      <c r="AA2553" s="26"/>
      <c r="AB2553" s="26"/>
      <c r="AC2553" s="26"/>
      <c r="AD2553" s="26"/>
      <c r="AE2553" s="24"/>
      <c r="AF2553" s="26"/>
      <c r="AG2553" s="26"/>
    </row>
    <row r="2554" spans="9:33" x14ac:dyDescent="0.3">
      <c r="I2554" s="26"/>
      <c r="J2554" s="26"/>
      <c r="K2554" s="26"/>
      <c r="L2554" s="26"/>
      <c r="M2554" s="24"/>
      <c r="N2554" s="26"/>
      <c r="O2554" s="26"/>
      <c r="AA2554" s="26"/>
      <c r="AB2554" s="26"/>
      <c r="AC2554" s="26"/>
      <c r="AD2554" s="26"/>
      <c r="AE2554" s="24"/>
      <c r="AF2554" s="26"/>
      <c r="AG2554" s="26"/>
    </row>
    <row r="2555" spans="9:33" x14ac:dyDescent="0.3">
      <c r="I2555" s="26"/>
      <c r="J2555" s="26"/>
      <c r="K2555" s="26"/>
      <c r="L2555" s="26"/>
      <c r="M2555" s="24"/>
      <c r="N2555" s="26"/>
      <c r="O2555" s="26"/>
      <c r="AA2555" s="26"/>
      <c r="AB2555" s="26"/>
      <c r="AC2555" s="26"/>
      <c r="AD2555" s="26"/>
      <c r="AE2555" s="24"/>
      <c r="AF2555" s="26"/>
      <c r="AG2555" s="26"/>
    </row>
    <row r="2556" spans="9:33" x14ac:dyDescent="0.3">
      <c r="I2556" s="26"/>
      <c r="J2556" s="26"/>
      <c r="K2556" s="26"/>
      <c r="L2556" s="26"/>
      <c r="M2556" s="24"/>
      <c r="N2556" s="26"/>
      <c r="O2556" s="26"/>
      <c r="AA2556" s="26"/>
      <c r="AB2556" s="26"/>
      <c r="AC2556" s="26"/>
      <c r="AD2556" s="26"/>
      <c r="AE2556" s="24"/>
      <c r="AF2556" s="26"/>
      <c r="AG2556" s="26"/>
    </row>
    <row r="2557" spans="9:33" x14ac:dyDescent="0.3">
      <c r="I2557" s="26"/>
      <c r="J2557" s="26"/>
      <c r="K2557" s="26"/>
      <c r="L2557" s="26"/>
      <c r="M2557" s="24"/>
      <c r="N2557" s="26"/>
      <c r="O2557" s="26"/>
      <c r="AA2557" s="26"/>
      <c r="AB2557" s="26"/>
      <c r="AC2557" s="26"/>
      <c r="AD2557" s="26"/>
      <c r="AE2557" s="24"/>
      <c r="AF2557" s="26"/>
      <c r="AG2557" s="26"/>
    </row>
    <row r="2558" spans="9:33" x14ac:dyDescent="0.3">
      <c r="I2558" s="26"/>
      <c r="J2558" s="26"/>
      <c r="K2558" s="26"/>
      <c r="L2558" s="26"/>
      <c r="M2558" s="24"/>
      <c r="N2558" s="26"/>
      <c r="O2558" s="26"/>
      <c r="AA2558" s="26"/>
      <c r="AB2558" s="26"/>
      <c r="AC2558" s="26"/>
      <c r="AD2558" s="26"/>
      <c r="AE2558" s="24"/>
      <c r="AF2558" s="26"/>
      <c r="AG2558" s="26"/>
    </row>
    <row r="2559" spans="9:33" x14ac:dyDescent="0.3">
      <c r="I2559" s="26"/>
      <c r="J2559" s="26"/>
      <c r="K2559" s="26"/>
      <c r="L2559" s="26"/>
      <c r="M2559" s="24"/>
      <c r="N2559" s="26"/>
      <c r="O2559" s="26"/>
      <c r="AA2559" s="26"/>
      <c r="AB2559" s="26"/>
      <c r="AC2559" s="26"/>
      <c r="AD2559" s="26"/>
      <c r="AE2559" s="24"/>
      <c r="AF2559" s="26"/>
      <c r="AG2559" s="26"/>
    </row>
    <row r="2560" spans="9:33" x14ac:dyDescent="0.3">
      <c r="I2560" s="26"/>
      <c r="J2560" s="26"/>
      <c r="K2560" s="26"/>
      <c r="L2560" s="26"/>
      <c r="M2560" s="24"/>
      <c r="N2560" s="26"/>
      <c r="O2560" s="26"/>
      <c r="AA2560" s="26"/>
      <c r="AB2560" s="26"/>
      <c r="AC2560" s="26"/>
      <c r="AD2560" s="26"/>
      <c r="AE2560" s="24"/>
      <c r="AF2560" s="26"/>
      <c r="AG2560" s="26"/>
    </row>
    <row r="2561" spans="9:33" x14ac:dyDescent="0.3">
      <c r="I2561" s="26"/>
      <c r="J2561" s="26"/>
      <c r="K2561" s="26"/>
      <c r="L2561" s="26"/>
      <c r="M2561" s="24"/>
      <c r="N2561" s="26"/>
      <c r="O2561" s="26"/>
      <c r="AA2561" s="26"/>
      <c r="AB2561" s="26"/>
      <c r="AC2561" s="26"/>
      <c r="AD2561" s="26"/>
      <c r="AE2561" s="24"/>
      <c r="AF2561" s="26"/>
      <c r="AG2561" s="26"/>
    </row>
    <row r="2562" spans="9:33" x14ac:dyDescent="0.3">
      <c r="I2562" s="26"/>
      <c r="J2562" s="26"/>
      <c r="K2562" s="26"/>
      <c r="L2562" s="26"/>
      <c r="M2562" s="24"/>
      <c r="N2562" s="26"/>
      <c r="O2562" s="26"/>
      <c r="AA2562" s="26"/>
      <c r="AB2562" s="26"/>
      <c r="AC2562" s="26"/>
      <c r="AD2562" s="26"/>
      <c r="AE2562" s="24"/>
      <c r="AF2562" s="26"/>
      <c r="AG2562" s="26"/>
    </row>
    <row r="2563" spans="9:33" x14ac:dyDescent="0.3">
      <c r="I2563" s="26"/>
      <c r="J2563" s="26"/>
      <c r="K2563" s="26"/>
      <c r="L2563" s="26"/>
      <c r="M2563" s="24"/>
      <c r="N2563" s="26"/>
      <c r="O2563" s="26"/>
      <c r="AA2563" s="26"/>
      <c r="AB2563" s="26"/>
      <c r="AC2563" s="26"/>
      <c r="AD2563" s="26"/>
      <c r="AE2563" s="24"/>
      <c r="AF2563" s="26"/>
      <c r="AG2563" s="26"/>
    </row>
    <row r="2564" spans="9:33" x14ac:dyDescent="0.3">
      <c r="I2564" s="26"/>
      <c r="J2564" s="26"/>
      <c r="K2564" s="26"/>
      <c r="L2564" s="26"/>
      <c r="M2564" s="24"/>
      <c r="N2564" s="26"/>
      <c r="O2564" s="26"/>
      <c r="AA2564" s="26"/>
      <c r="AB2564" s="26"/>
      <c r="AC2564" s="26"/>
      <c r="AD2564" s="26"/>
      <c r="AE2564" s="24"/>
      <c r="AF2564" s="26"/>
      <c r="AG2564" s="26"/>
    </row>
    <row r="2565" spans="9:33" x14ac:dyDescent="0.3">
      <c r="I2565" s="26"/>
      <c r="J2565" s="26"/>
      <c r="K2565" s="26"/>
      <c r="L2565" s="26"/>
      <c r="M2565" s="24"/>
      <c r="N2565" s="26"/>
      <c r="O2565" s="26"/>
      <c r="AA2565" s="26"/>
      <c r="AB2565" s="26"/>
      <c r="AC2565" s="26"/>
      <c r="AD2565" s="26"/>
      <c r="AE2565" s="24"/>
      <c r="AF2565" s="26"/>
      <c r="AG2565" s="26"/>
    </row>
    <row r="2566" spans="9:33" x14ac:dyDescent="0.3">
      <c r="I2566" s="26"/>
      <c r="J2566" s="26"/>
      <c r="K2566" s="26"/>
      <c r="L2566" s="26"/>
      <c r="M2566" s="24"/>
      <c r="N2566" s="26"/>
      <c r="O2566" s="26"/>
      <c r="AA2566" s="26"/>
      <c r="AB2566" s="26"/>
      <c r="AC2566" s="26"/>
      <c r="AD2566" s="26"/>
      <c r="AE2566" s="24"/>
      <c r="AF2566" s="26"/>
      <c r="AG2566" s="26"/>
    </row>
    <row r="2567" spans="9:33" x14ac:dyDescent="0.3">
      <c r="I2567" s="26"/>
      <c r="J2567" s="26"/>
      <c r="K2567" s="26"/>
      <c r="L2567" s="26"/>
      <c r="M2567" s="24"/>
      <c r="N2567" s="26"/>
      <c r="O2567" s="26"/>
      <c r="AA2567" s="26"/>
      <c r="AB2567" s="26"/>
      <c r="AC2567" s="26"/>
      <c r="AD2567" s="26"/>
      <c r="AE2567" s="24"/>
      <c r="AF2567" s="26"/>
      <c r="AG2567" s="26"/>
    </row>
    <row r="2568" spans="9:33" x14ac:dyDescent="0.3">
      <c r="I2568" s="26"/>
      <c r="J2568" s="26"/>
      <c r="K2568" s="26"/>
      <c r="L2568" s="26"/>
      <c r="M2568" s="24"/>
      <c r="N2568" s="26"/>
      <c r="O2568" s="26"/>
      <c r="AA2568" s="26"/>
      <c r="AB2568" s="26"/>
      <c r="AC2568" s="26"/>
      <c r="AD2568" s="26"/>
      <c r="AE2568" s="24"/>
      <c r="AF2568" s="26"/>
      <c r="AG2568" s="26"/>
    </row>
    <row r="2569" spans="9:33" x14ac:dyDescent="0.3">
      <c r="I2569" s="26"/>
      <c r="J2569" s="26"/>
      <c r="K2569" s="26"/>
      <c r="L2569" s="26"/>
      <c r="M2569" s="24"/>
      <c r="N2569" s="26"/>
      <c r="O2569" s="26"/>
      <c r="AA2569" s="26"/>
      <c r="AB2569" s="26"/>
      <c r="AC2569" s="26"/>
      <c r="AD2569" s="26"/>
      <c r="AE2569" s="24"/>
      <c r="AF2569" s="26"/>
      <c r="AG2569" s="26"/>
    </row>
    <row r="2570" spans="9:33" x14ac:dyDescent="0.3">
      <c r="I2570" s="26"/>
      <c r="J2570" s="26"/>
      <c r="K2570" s="26"/>
      <c r="L2570" s="26"/>
      <c r="M2570" s="24"/>
      <c r="N2570" s="26"/>
      <c r="O2570" s="26"/>
      <c r="AA2570" s="26"/>
      <c r="AB2570" s="26"/>
      <c r="AC2570" s="26"/>
      <c r="AD2570" s="26"/>
      <c r="AE2570" s="24"/>
      <c r="AF2570" s="26"/>
      <c r="AG2570" s="26"/>
    </row>
    <row r="2571" spans="9:33" x14ac:dyDescent="0.3">
      <c r="I2571" s="26"/>
      <c r="J2571" s="26"/>
      <c r="K2571" s="26"/>
      <c r="L2571" s="26"/>
      <c r="M2571" s="24"/>
      <c r="N2571" s="26"/>
      <c r="O2571" s="26"/>
      <c r="AA2571" s="26"/>
      <c r="AB2571" s="26"/>
      <c r="AC2571" s="26"/>
      <c r="AD2571" s="26"/>
      <c r="AE2571" s="24"/>
      <c r="AF2571" s="26"/>
      <c r="AG2571" s="26"/>
    </row>
    <row r="2572" spans="9:33" x14ac:dyDescent="0.3">
      <c r="I2572" s="26"/>
      <c r="J2572" s="26"/>
      <c r="K2572" s="26"/>
      <c r="L2572" s="26"/>
      <c r="M2572" s="24"/>
      <c r="N2572" s="26"/>
      <c r="O2572" s="26"/>
      <c r="AA2572" s="26"/>
      <c r="AB2572" s="26"/>
      <c r="AC2572" s="26"/>
      <c r="AD2572" s="26"/>
      <c r="AE2572" s="24"/>
      <c r="AF2572" s="26"/>
      <c r="AG2572" s="26"/>
    </row>
    <row r="2573" spans="9:33" x14ac:dyDescent="0.3">
      <c r="I2573" s="26"/>
      <c r="J2573" s="26"/>
      <c r="K2573" s="26"/>
      <c r="L2573" s="26"/>
      <c r="M2573" s="24"/>
      <c r="N2573" s="26"/>
      <c r="O2573" s="26"/>
      <c r="AA2573" s="26"/>
      <c r="AB2573" s="26"/>
      <c r="AC2573" s="26"/>
      <c r="AD2573" s="26"/>
      <c r="AE2573" s="24"/>
      <c r="AF2573" s="26"/>
      <c r="AG2573" s="26"/>
    </row>
    <row r="2574" spans="9:33" x14ac:dyDescent="0.3">
      <c r="I2574" s="26"/>
      <c r="J2574" s="26"/>
      <c r="K2574" s="26"/>
      <c r="L2574" s="26"/>
      <c r="M2574" s="24"/>
      <c r="N2574" s="26"/>
      <c r="O2574" s="26"/>
      <c r="AA2574" s="26"/>
      <c r="AB2574" s="26"/>
      <c r="AC2574" s="26"/>
      <c r="AD2574" s="26"/>
      <c r="AE2574" s="24"/>
      <c r="AF2574" s="26"/>
      <c r="AG2574" s="26"/>
    </row>
    <row r="2575" spans="9:33" x14ac:dyDescent="0.3">
      <c r="I2575" s="26"/>
      <c r="J2575" s="26"/>
      <c r="K2575" s="26"/>
      <c r="L2575" s="26"/>
      <c r="M2575" s="24"/>
      <c r="N2575" s="26"/>
      <c r="O2575" s="26"/>
      <c r="AA2575" s="26"/>
      <c r="AB2575" s="26"/>
      <c r="AC2575" s="26"/>
      <c r="AD2575" s="26"/>
      <c r="AE2575" s="24"/>
      <c r="AF2575" s="26"/>
      <c r="AG2575" s="26"/>
    </row>
    <row r="2576" spans="9:33" x14ac:dyDescent="0.3">
      <c r="I2576" s="26"/>
      <c r="J2576" s="26"/>
      <c r="K2576" s="26"/>
      <c r="L2576" s="26"/>
      <c r="M2576" s="24"/>
      <c r="N2576" s="26"/>
      <c r="O2576" s="26"/>
      <c r="AA2576" s="26"/>
      <c r="AB2576" s="26"/>
      <c r="AC2576" s="26"/>
      <c r="AD2576" s="26"/>
      <c r="AE2576" s="24"/>
      <c r="AF2576" s="26"/>
      <c r="AG2576" s="26"/>
    </row>
    <row r="2577" spans="9:33" x14ac:dyDescent="0.3">
      <c r="I2577" s="26"/>
      <c r="J2577" s="26"/>
      <c r="K2577" s="26"/>
      <c r="L2577" s="26"/>
      <c r="M2577" s="24"/>
      <c r="N2577" s="26"/>
      <c r="O2577" s="26"/>
      <c r="AA2577" s="26"/>
      <c r="AB2577" s="26"/>
      <c r="AC2577" s="26"/>
      <c r="AD2577" s="26"/>
      <c r="AE2577" s="24"/>
      <c r="AF2577" s="26"/>
      <c r="AG2577" s="26"/>
    </row>
    <row r="2578" spans="9:33" x14ac:dyDescent="0.3">
      <c r="I2578" s="26"/>
      <c r="J2578" s="26"/>
      <c r="K2578" s="26"/>
      <c r="L2578" s="26"/>
      <c r="M2578" s="24"/>
      <c r="N2578" s="26"/>
      <c r="O2578" s="26"/>
      <c r="AA2578" s="26"/>
      <c r="AB2578" s="26"/>
      <c r="AC2578" s="26"/>
      <c r="AD2578" s="26"/>
      <c r="AE2578" s="24"/>
      <c r="AF2578" s="26"/>
      <c r="AG2578" s="26"/>
    </row>
    <row r="2579" spans="9:33" x14ac:dyDescent="0.3">
      <c r="I2579" s="26"/>
      <c r="J2579" s="26"/>
      <c r="K2579" s="26"/>
      <c r="L2579" s="26"/>
      <c r="M2579" s="24"/>
      <c r="N2579" s="26"/>
      <c r="O2579" s="26"/>
      <c r="AA2579" s="26"/>
      <c r="AB2579" s="26"/>
      <c r="AC2579" s="26"/>
      <c r="AD2579" s="26"/>
      <c r="AE2579" s="24"/>
      <c r="AF2579" s="26"/>
      <c r="AG2579" s="26"/>
    </row>
    <row r="2580" spans="9:33" x14ac:dyDescent="0.3">
      <c r="I2580" s="26"/>
      <c r="J2580" s="26"/>
      <c r="K2580" s="26"/>
      <c r="L2580" s="26"/>
      <c r="M2580" s="24"/>
      <c r="N2580" s="26"/>
      <c r="O2580" s="26"/>
      <c r="AA2580" s="26"/>
      <c r="AB2580" s="26"/>
      <c r="AC2580" s="26"/>
      <c r="AD2580" s="26"/>
      <c r="AE2580" s="24"/>
      <c r="AF2580" s="26"/>
      <c r="AG2580" s="26"/>
    </row>
    <row r="2581" spans="9:33" x14ac:dyDescent="0.3">
      <c r="I2581" s="26"/>
      <c r="J2581" s="26"/>
      <c r="K2581" s="26"/>
      <c r="L2581" s="26"/>
      <c r="M2581" s="24"/>
      <c r="N2581" s="26"/>
      <c r="O2581" s="26"/>
      <c r="AA2581" s="26"/>
      <c r="AB2581" s="26"/>
      <c r="AC2581" s="26"/>
      <c r="AD2581" s="26"/>
      <c r="AE2581" s="24"/>
      <c r="AF2581" s="26"/>
      <c r="AG2581" s="26"/>
    </row>
    <row r="2582" spans="9:33" x14ac:dyDescent="0.3">
      <c r="I2582" s="26"/>
      <c r="J2582" s="26"/>
      <c r="K2582" s="26"/>
      <c r="L2582" s="26"/>
      <c r="M2582" s="24"/>
      <c r="N2582" s="26"/>
      <c r="O2582" s="26"/>
      <c r="AA2582" s="26"/>
      <c r="AB2582" s="26"/>
      <c r="AC2582" s="26"/>
      <c r="AD2582" s="26"/>
      <c r="AE2582" s="24"/>
      <c r="AF2582" s="26"/>
      <c r="AG2582" s="26"/>
    </row>
    <row r="2583" spans="9:33" x14ac:dyDescent="0.3">
      <c r="I2583" s="26"/>
      <c r="J2583" s="26"/>
      <c r="K2583" s="26"/>
      <c r="L2583" s="26"/>
      <c r="M2583" s="24"/>
      <c r="N2583" s="26"/>
      <c r="O2583" s="26"/>
      <c r="AA2583" s="26"/>
      <c r="AB2583" s="26"/>
      <c r="AC2583" s="26"/>
      <c r="AD2583" s="26"/>
      <c r="AE2583" s="24"/>
      <c r="AF2583" s="26"/>
      <c r="AG2583" s="26"/>
    </row>
    <row r="2584" spans="9:33" x14ac:dyDescent="0.3">
      <c r="I2584" s="26"/>
      <c r="J2584" s="26"/>
      <c r="K2584" s="26"/>
      <c r="L2584" s="26"/>
      <c r="M2584" s="24"/>
      <c r="N2584" s="26"/>
      <c r="O2584" s="26"/>
      <c r="AA2584" s="26"/>
      <c r="AB2584" s="26"/>
      <c r="AC2584" s="26"/>
      <c r="AD2584" s="26"/>
      <c r="AE2584" s="24"/>
      <c r="AF2584" s="26"/>
      <c r="AG2584" s="26"/>
    </row>
    <row r="2585" spans="9:33" x14ac:dyDescent="0.3">
      <c r="I2585" s="26"/>
      <c r="J2585" s="26"/>
      <c r="K2585" s="26"/>
      <c r="L2585" s="26"/>
      <c r="M2585" s="24"/>
      <c r="N2585" s="26"/>
      <c r="O2585" s="26"/>
      <c r="AA2585" s="26"/>
      <c r="AB2585" s="26"/>
      <c r="AC2585" s="26"/>
      <c r="AD2585" s="26"/>
      <c r="AE2585" s="24"/>
      <c r="AF2585" s="26"/>
      <c r="AG2585" s="26"/>
    </row>
    <row r="2586" spans="9:33" x14ac:dyDescent="0.3">
      <c r="I2586" s="26"/>
      <c r="J2586" s="26"/>
      <c r="K2586" s="26"/>
      <c r="L2586" s="26"/>
      <c r="M2586" s="24"/>
      <c r="N2586" s="26"/>
      <c r="O2586" s="26"/>
      <c r="AA2586" s="26"/>
      <c r="AB2586" s="26"/>
      <c r="AC2586" s="26"/>
      <c r="AD2586" s="26"/>
      <c r="AE2586" s="24"/>
      <c r="AF2586" s="26"/>
      <c r="AG2586" s="26"/>
    </row>
    <row r="2587" spans="9:33" x14ac:dyDescent="0.3">
      <c r="I2587" s="26"/>
      <c r="J2587" s="26"/>
      <c r="K2587" s="26"/>
      <c r="L2587" s="26"/>
      <c r="M2587" s="24"/>
      <c r="N2587" s="26"/>
      <c r="O2587" s="26"/>
      <c r="AA2587" s="26"/>
      <c r="AB2587" s="26"/>
      <c r="AC2587" s="26"/>
      <c r="AD2587" s="26"/>
      <c r="AE2587" s="24"/>
      <c r="AF2587" s="26"/>
      <c r="AG2587" s="26"/>
    </row>
    <row r="2588" spans="9:33" x14ac:dyDescent="0.3">
      <c r="I2588" s="26"/>
      <c r="J2588" s="26"/>
      <c r="K2588" s="26"/>
      <c r="L2588" s="26"/>
      <c r="M2588" s="24"/>
      <c r="N2588" s="26"/>
      <c r="O2588" s="26"/>
      <c r="AA2588" s="26"/>
      <c r="AB2588" s="26"/>
      <c r="AC2588" s="26"/>
      <c r="AD2588" s="26"/>
      <c r="AE2588" s="24"/>
      <c r="AF2588" s="26"/>
      <c r="AG2588" s="26"/>
    </row>
    <row r="2589" spans="9:33" x14ac:dyDescent="0.3">
      <c r="I2589" s="26"/>
      <c r="J2589" s="26"/>
      <c r="K2589" s="26"/>
      <c r="L2589" s="26"/>
      <c r="M2589" s="24"/>
      <c r="N2589" s="26"/>
      <c r="O2589" s="26"/>
      <c r="AA2589" s="26"/>
      <c r="AB2589" s="26"/>
      <c r="AC2589" s="26"/>
      <c r="AD2589" s="26"/>
      <c r="AE2589" s="24"/>
      <c r="AF2589" s="26"/>
      <c r="AG2589" s="26"/>
    </row>
    <row r="2590" spans="9:33" x14ac:dyDescent="0.3">
      <c r="I2590" s="26"/>
      <c r="J2590" s="26"/>
      <c r="K2590" s="26"/>
      <c r="L2590" s="26"/>
      <c r="M2590" s="24"/>
      <c r="N2590" s="26"/>
      <c r="O2590" s="26"/>
      <c r="AA2590" s="26"/>
      <c r="AB2590" s="26"/>
      <c r="AC2590" s="26"/>
      <c r="AD2590" s="26"/>
      <c r="AE2590" s="24"/>
      <c r="AF2590" s="26"/>
      <c r="AG2590" s="26"/>
    </row>
    <row r="2591" spans="9:33" x14ac:dyDescent="0.3">
      <c r="I2591" s="26"/>
      <c r="J2591" s="26"/>
      <c r="K2591" s="26"/>
      <c r="L2591" s="26"/>
      <c r="M2591" s="24"/>
      <c r="N2591" s="26"/>
      <c r="O2591" s="26"/>
      <c r="AA2591" s="26"/>
      <c r="AB2591" s="26"/>
      <c r="AC2591" s="26"/>
      <c r="AD2591" s="26"/>
      <c r="AE2591" s="24"/>
      <c r="AF2591" s="26"/>
      <c r="AG2591" s="26"/>
    </row>
    <row r="2592" spans="9:33" x14ac:dyDescent="0.3">
      <c r="I2592" s="26"/>
      <c r="J2592" s="26"/>
      <c r="K2592" s="26"/>
      <c r="L2592" s="26"/>
      <c r="M2592" s="24"/>
      <c r="N2592" s="26"/>
      <c r="O2592" s="26"/>
      <c r="AA2592" s="26"/>
      <c r="AB2592" s="26"/>
      <c r="AC2592" s="26"/>
      <c r="AD2592" s="26"/>
      <c r="AE2592" s="24"/>
      <c r="AF2592" s="26"/>
      <c r="AG2592" s="26"/>
    </row>
    <row r="2593" spans="9:33" x14ac:dyDescent="0.3">
      <c r="I2593" s="26"/>
      <c r="J2593" s="26"/>
      <c r="K2593" s="26"/>
      <c r="L2593" s="26"/>
      <c r="M2593" s="24"/>
      <c r="N2593" s="26"/>
      <c r="O2593" s="26"/>
      <c r="AA2593" s="26"/>
      <c r="AB2593" s="26"/>
      <c r="AC2593" s="26"/>
      <c r="AD2593" s="26"/>
      <c r="AE2593" s="24"/>
      <c r="AF2593" s="26"/>
      <c r="AG2593" s="26"/>
    </row>
    <row r="2594" spans="9:33" x14ac:dyDescent="0.3">
      <c r="I2594" s="26"/>
      <c r="J2594" s="26"/>
      <c r="K2594" s="26"/>
      <c r="L2594" s="26"/>
      <c r="M2594" s="24"/>
      <c r="N2594" s="26"/>
      <c r="O2594" s="26"/>
      <c r="AA2594" s="26"/>
      <c r="AB2594" s="26"/>
      <c r="AC2594" s="26"/>
      <c r="AD2594" s="26"/>
      <c r="AE2594" s="24"/>
      <c r="AF2594" s="26"/>
      <c r="AG2594" s="26"/>
    </row>
    <row r="2595" spans="9:33" x14ac:dyDescent="0.3">
      <c r="I2595" s="26"/>
      <c r="J2595" s="26"/>
      <c r="K2595" s="26"/>
      <c r="L2595" s="26"/>
      <c r="M2595" s="24"/>
      <c r="N2595" s="26"/>
      <c r="O2595" s="26"/>
      <c r="AA2595" s="26"/>
      <c r="AB2595" s="26"/>
      <c r="AC2595" s="26"/>
      <c r="AD2595" s="26"/>
      <c r="AE2595" s="24"/>
      <c r="AF2595" s="26"/>
      <c r="AG2595" s="26"/>
    </row>
    <row r="2596" spans="9:33" x14ac:dyDescent="0.3">
      <c r="I2596" s="26"/>
      <c r="J2596" s="26"/>
      <c r="K2596" s="26"/>
      <c r="L2596" s="26"/>
      <c r="M2596" s="24"/>
      <c r="N2596" s="26"/>
      <c r="O2596" s="26"/>
      <c r="AA2596" s="26"/>
      <c r="AB2596" s="26"/>
      <c r="AC2596" s="26"/>
      <c r="AD2596" s="26"/>
      <c r="AE2596" s="24"/>
      <c r="AF2596" s="26"/>
      <c r="AG2596" s="26"/>
    </row>
    <row r="2597" spans="9:33" x14ac:dyDescent="0.3">
      <c r="I2597" s="26"/>
      <c r="J2597" s="26"/>
      <c r="K2597" s="26"/>
      <c r="L2597" s="26"/>
      <c r="M2597" s="24"/>
      <c r="N2597" s="26"/>
      <c r="O2597" s="26"/>
      <c r="AA2597" s="26"/>
      <c r="AB2597" s="26"/>
      <c r="AC2597" s="26"/>
      <c r="AD2597" s="26"/>
      <c r="AE2597" s="24"/>
      <c r="AF2597" s="26"/>
      <c r="AG2597" s="26"/>
    </row>
    <row r="2598" spans="9:33" x14ac:dyDescent="0.3">
      <c r="I2598" s="26"/>
      <c r="J2598" s="26"/>
      <c r="K2598" s="26"/>
      <c r="L2598" s="26"/>
      <c r="M2598" s="24"/>
      <c r="N2598" s="26"/>
      <c r="O2598" s="26"/>
      <c r="AA2598" s="26"/>
      <c r="AB2598" s="26"/>
      <c r="AC2598" s="26"/>
      <c r="AD2598" s="26"/>
      <c r="AE2598" s="24"/>
      <c r="AF2598" s="26"/>
      <c r="AG2598" s="26"/>
    </row>
    <row r="2599" spans="9:33" x14ac:dyDescent="0.3">
      <c r="I2599" s="26"/>
      <c r="J2599" s="26"/>
      <c r="K2599" s="26"/>
      <c r="L2599" s="26"/>
      <c r="M2599" s="24"/>
      <c r="N2599" s="26"/>
      <c r="O2599" s="26"/>
      <c r="AA2599" s="26"/>
      <c r="AB2599" s="26"/>
      <c r="AC2599" s="26"/>
      <c r="AD2599" s="26"/>
      <c r="AE2599" s="24"/>
      <c r="AF2599" s="26"/>
      <c r="AG2599" s="26"/>
    </row>
    <row r="2600" spans="9:33" x14ac:dyDescent="0.3">
      <c r="I2600" s="26"/>
      <c r="J2600" s="26"/>
      <c r="K2600" s="26"/>
      <c r="L2600" s="26"/>
      <c r="M2600" s="24"/>
      <c r="N2600" s="26"/>
      <c r="O2600" s="26"/>
      <c r="AA2600" s="26"/>
      <c r="AB2600" s="26"/>
      <c r="AC2600" s="26"/>
      <c r="AD2600" s="26"/>
      <c r="AE2600" s="24"/>
      <c r="AF2600" s="26"/>
      <c r="AG2600" s="26"/>
    </row>
    <row r="2601" spans="9:33" x14ac:dyDescent="0.3">
      <c r="I2601" s="26"/>
      <c r="J2601" s="26"/>
      <c r="K2601" s="26"/>
      <c r="L2601" s="26"/>
      <c r="M2601" s="24"/>
      <c r="N2601" s="26"/>
      <c r="O2601" s="26"/>
      <c r="AA2601" s="26"/>
      <c r="AB2601" s="26"/>
      <c r="AC2601" s="26"/>
      <c r="AD2601" s="26"/>
      <c r="AE2601" s="24"/>
      <c r="AF2601" s="26"/>
      <c r="AG2601" s="26"/>
    </row>
    <row r="2602" spans="9:33" x14ac:dyDescent="0.3">
      <c r="I2602" s="26"/>
      <c r="J2602" s="26"/>
      <c r="K2602" s="26"/>
      <c r="L2602" s="26"/>
      <c r="M2602" s="24"/>
      <c r="N2602" s="26"/>
      <c r="O2602" s="26"/>
      <c r="AA2602" s="26"/>
      <c r="AB2602" s="26"/>
      <c r="AC2602" s="26"/>
      <c r="AD2602" s="26"/>
      <c r="AE2602" s="24"/>
      <c r="AF2602" s="26"/>
      <c r="AG2602" s="26"/>
    </row>
    <row r="2603" spans="9:33" x14ac:dyDescent="0.3">
      <c r="I2603" s="26"/>
      <c r="J2603" s="26"/>
      <c r="K2603" s="26"/>
      <c r="L2603" s="26"/>
      <c r="M2603" s="24"/>
      <c r="N2603" s="26"/>
      <c r="O2603" s="26"/>
      <c r="AA2603" s="26"/>
      <c r="AB2603" s="26"/>
      <c r="AC2603" s="26"/>
      <c r="AD2603" s="26"/>
      <c r="AE2603" s="24"/>
      <c r="AF2603" s="26"/>
      <c r="AG2603" s="26"/>
    </row>
    <row r="2604" spans="9:33" x14ac:dyDescent="0.3">
      <c r="I2604" s="26"/>
      <c r="J2604" s="26"/>
      <c r="K2604" s="26"/>
      <c r="L2604" s="26"/>
      <c r="M2604" s="24"/>
      <c r="N2604" s="26"/>
      <c r="O2604" s="26"/>
      <c r="AA2604" s="26"/>
      <c r="AB2604" s="26"/>
      <c r="AC2604" s="26"/>
      <c r="AD2604" s="26"/>
      <c r="AE2604" s="24"/>
      <c r="AF2604" s="26"/>
      <c r="AG2604" s="26"/>
    </row>
    <row r="2605" spans="9:33" x14ac:dyDescent="0.3">
      <c r="I2605" s="26"/>
      <c r="J2605" s="26"/>
      <c r="K2605" s="26"/>
      <c r="L2605" s="26"/>
      <c r="M2605" s="24"/>
      <c r="N2605" s="26"/>
      <c r="O2605" s="26"/>
      <c r="AA2605" s="26"/>
      <c r="AB2605" s="26"/>
      <c r="AC2605" s="26"/>
      <c r="AD2605" s="26"/>
      <c r="AE2605" s="24"/>
      <c r="AF2605" s="26"/>
      <c r="AG2605" s="26"/>
    </row>
    <row r="2606" spans="9:33" x14ac:dyDescent="0.3">
      <c r="I2606" s="26"/>
      <c r="J2606" s="26"/>
      <c r="K2606" s="26"/>
      <c r="L2606" s="26"/>
      <c r="M2606" s="24"/>
      <c r="N2606" s="26"/>
      <c r="O2606" s="26"/>
      <c r="AA2606" s="26"/>
      <c r="AB2606" s="26"/>
      <c r="AC2606" s="26"/>
      <c r="AD2606" s="26"/>
      <c r="AE2606" s="24"/>
      <c r="AF2606" s="26"/>
      <c r="AG2606" s="26"/>
    </row>
    <row r="2607" spans="9:33" x14ac:dyDescent="0.3">
      <c r="I2607" s="26"/>
      <c r="J2607" s="26"/>
      <c r="K2607" s="26"/>
      <c r="L2607" s="26"/>
      <c r="M2607" s="24"/>
      <c r="N2607" s="26"/>
      <c r="O2607" s="26"/>
      <c r="AA2607" s="26"/>
      <c r="AB2607" s="26"/>
      <c r="AC2607" s="26"/>
      <c r="AD2607" s="26"/>
      <c r="AE2607" s="24"/>
      <c r="AF2607" s="26"/>
      <c r="AG2607" s="26"/>
    </row>
    <row r="2608" spans="9:33" x14ac:dyDescent="0.3">
      <c r="I2608" s="26"/>
      <c r="J2608" s="26"/>
      <c r="K2608" s="26"/>
      <c r="L2608" s="26"/>
      <c r="M2608" s="24"/>
      <c r="N2608" s="26"/>
      <c r="O2608" s="26"/>
      <c r="AA2608" s="26"/>
      <c r="AB2608" s="26"/>
      <c r="AC2608" s="26"/>
      <c r="AD2608" s="26"/>
      <c r="AE2608" s="24"/>
      <c r="AF2608" s="26"/>
      <c r="AG2608" s="26"/>
    </row>
    <row r="2609" spans="9:33" x14ac:dyDescent="0.3">
      <c r="I2609" s="26"/>
      <c r="J2609" s="26"/>
      <c r="K2609" s="26"/>
      <c r="L2609" s="26"/>
      <c r="M2609" s="24"/>
      <c r="N2609" s="26"/>
      <c r="O2609" s="26"/>
      <c r="AA2609" s="26"/>
      <c r="AB2609" s="26"/>
      <c r="AC2609" s="26"/>
      <c r="AD2609" s="26"/>
      <c r="AE2609" s="24"/>
      <c r="AF2609" s="26"/>
      <c r="AG2609" s="26"/>
    </row>
    <row r="2610" spans="9:33" x14ac:dyDescent="0.3">
      <c r="I2610" s="26"/>
      <c r="J2610" s="26"/>
      <c r="K2610" s="26"/>
      <c r="L2610" s="26"/>
      <c r="M2610" s="24"/>
      <c r="N2610" s="26"/>
      <c r="O2610" s="26"/>
      <c r="AA2610" s="26"/>
      <c r="AB2610" s="26"/>
      <c r="AC2610" s="26"/>
      <c r="AD2610" s="26"/>
      <c r="AE2610" s="24"/>
      <c r="AF2610" s="26"/>
      <c r="AG2610" s="26"/>
    </row>
    <row r="2611" spans="9:33" x14ac:dyDescent="0.3">
      <c r="I2611" s="26"/>
      <c r="J2611" s="26"/>
      <c r="K2611" s="26"/>
      <c r="L2611" s="26"/>
      <c r="M2611" s="24"/>
      <c r="N2611" s="26"/>
      <c r="O2611" s="26"/>
      <c r="AA2611" s="26"/>
      <c r="AB2611" s="26"/>
      <c r="AC2611" s="26"/>
      <c r="AD2611" s="26"/>
      <c r="AE2611" s="24"/>
      <c r="AF2611" s="26"/>
      <c r="AG2611" s="26"/>
    </row>
    <row r="2612" spans="9:33" x14ac:dyDescent="0.3">
      <c r="I2612" s="26"/>
      <c r="J2612" s="26"/>
      <c r="K2612" s="26"/>
      <c r="L2612" s="26"/>
      <c r="M2612" s="24"/>
      <c r="N2612" s="26"/>
      <c r="O2612" s="26"/>
      <c r="AA2612" s="26"/>
      <c r="AB2612" s="26"/>
      <c r="AC2612" s="26"/>
      <c r="AD2612" s="26"/>
      <c r="AE2612" s="24"/>
      <c r="AF2612" s="26"/>
      <c r="AG2612" s="26"/>
    </row>
    <row r="2613" spans="9:33" x14ac:dyDescent="0.3">
      <c r="I2613" s="26"/>
      <c r="J2613" s="26"/>
      <c r="K2613" s="26"/>
      <c r="L2613" s="26"/>
      <c r="M2613" s="24"/>
      <c r="N2613" s="26"/>
      <c r="O2613" s="26"/>
      <c r="AA2613" s="26"/>
      <c r="AB2613" s="26"/>
      <c r="AC2613" s="26"/>
      <c r="AD2613" s="26"/>
      <c r="AE2613" s="24"/>
      <c r="AF2613" s="26"/>
      <c r="AG2613" s="26"/>
    </row>
    <row r="2614" spans="9:33" x14ac:dyDescent="0.3">
      <c r="I2614" s="26"/>
      <c r="J2614" s="26"/>
      <c r="K2614" s="26"/>
      <c r="L2614" s="26"/>
      <c r="M2614" s="24"/>
      <c r="N2614" s="26"/>
      <c r="O2614" s="26"/>
      <c r="AA2614" s="26"/>
      <c r="AB2614" s="26"/>
      <c r="AC2614" s="26"/>
      <c r="AD2614" s="26"/>
      <c r="AE2614" s="24"/>
      <c r="AF2614" s="26"/>
      <c r="AG2614" s="26"/>
    </row>
    <row r="2615" spans="9:33" x14ac:dyDescent="0.3">
      <c r="I2615" s="26"/>
      <c r="J2615" s="26"/>
      <c r="K2615" s="26"/>
      <c r="L2615" s="26"/>
      <c r="M2615" s="24"/>
      <c r="N2615" s="26"/>
      <c r="O2615" s="26"/>
      <c r="AA2615" s="26"/>
      <c r="AB2615" s="26"/>
      <c r="AC2615" s="26"/>
      <c r="AD2615" s="26"/>
      <c r="AE2615" s="24"/>
      <c r="AF2615" s="26"/>
      <c r="AG2615" s="26"/>
    </row>
    <row r="2616" spans="9:33" x14ac:dyDescent="0.3">
      <c r="I2616" s="26"/>
      <c r="J2616" s="26"/>
      <c r="K2616" s="26"/>
      <c r="L2616" s="26"/>
      <c r="M2616" s="24"/>
      <c r="N2616" s="26"/>
      <c r="O2616" s="26"/>
      <c r="AA2616" s="26"/>
      <c r="AB2616" s="26"/>
      <c r="AC2616" s="26"/>
      <c r="AD2616" s="26"/>
      <c r="AE2616" s="24"/>
      <c r="AF2616" s="26"/>
      <c r="AG2616" s="26"/>
    </row>
    <row r="2617" spans="9:33" x14ac:dyDescent="0.3">
      <c r="I2617" s="26"/>
      <c r="J2617" s="26"/>
      <c r="K2617" s="26"/>
      <c r="L2617" s="26"/>
      <c r="M2617" s="24"/>
      <c r="N2617" s="26"/>
      <c r="O2617" s="26"/>
      <c r="AA2617" s="26"/>
      <c r="AB2617" s="26"/>
      <c r="AC2617" s="26"/>
      <c r="AD2617" s="26"/>
      <c r="AE2617" s="24"/>
      <c r="AF2617" s="26"/>
      <c r="AG2617" s="26"/>
    </row>
    <row r="2618" spans="9:33" x14ac:dyDescent="0.3">
      <c r="I2618" s="26"/>
      <c r="J2618" s="26"/>
      <c r="K2618" s="26"/>
      <c r="L2618" s="26"/>
      <c r="M2618" s="24"/>
      <c r="N2618" s="26"/>
      <c r="O2618" s="26"/>
      <c r="AA2618" s="26"/>
      <c r="AB2618" s="26"/>
      <c r="AC2618" s="26"/>
      <c r="AD2618" s="26"/>
      <c r="AE2618" s="24"/>
      <c r="AF2618" s="26"/>
      <c r="AG2618" s="26"/>
    </row>
    <row r="2619" spans="9:33" x14ac:dyDescent="0.3">
      <c r="I2619" s="26"/>
      <c r="J2619" s="26"/>
      <c r="K2619" s="26"/>
      <c r="L2619" s="26"/>
      <c r="M2619" s="24"/>
      <c r="N2619" s="26"/>
      <c r="O2619" s="26"/>
      <c r="AA2619" s="26"/>
      <c r="AB2619" s="26"/>
      <c r="AC2619" s="26"/>
      <c r="AD2619" s="26"/>
      <c r="AE2619" s="24"/>
      <c r="AF2619" s="26"/>
      <c r="AG2619" s="26"/>
    </row>
    <row r="2620" spans="9:33" x14ac:dyDescent="0.3">
      <c r="I2620" s="26"/>
      <c r="J2620" s="26"/>
      <c r="K2620" s="26"/>
      <c r="L2620" s="26"/>
      <c r="M2620" s="24"/>
      <c r="N2620" s="26"/>
      <c r="O2620" s="26"/>
      <c r="AA2620" s="26"/>
      <c r="AB2620" s="26"/>
      <c r="AC2620" s="26"/>
      <c r="AD2620" s="26"/>
      <c r="AE2620" s="24"/>
      <c r="AF2620" s="26"/>
      <c r="AG2620" s="26"/>
    </row>
    <row r="2621" spans="9:33" x14ac:dyDescent="0.3">
      <c r="I2621" s="26"/>
      <c r="J2621" s="26"/>
      <c r="K2621" s="26"/>
      <c r="L2621" s="26"/>
      <c r="M2621" s="24"/>
      <c r="N2621" s="26"/>
      <c r="O2621" s="26"/>
      <c r="AA2621" s="26"/>
      <c r="AB2621" s="26"/>
      <c r="AC2621" s="26"/>
      <c r="AD2621" s="26"/>
      <c r="AE2621" s="24"/>
      <c r="AF2621" s="26"/>
      <c r="AG2621" s="26"/>
    </row>
    <row r="2622" spans="9:33" x14ac:dyDescent="0.3">
      <c r="I2622" s="26"/>
      <c r="J2622" s="26"/>
      <c r="K2622" s="26"/>
      <c r="L2622" s="26"/>
      <c r="M2622" s="24"/>
      <c r="N2622" s="26"/>
      <c r="O2622" s="26"/>
      <c r="AA2622" s="26"/>
      <c r="AB2622" s="26"/>
      <c r="AC2622" s="26"/>
      <c r="AD2622" s="26"/>
      <c r="AE2622" s="24"/>
      <c r="AF2622" s="26"/>
      <c r="AG2622" s="26"/>
    </row>
    <row r="2623" spans="9:33" x14ac:dyDescent="0.3">
      <c r="I2623" s="26"/>
      <c r="J2623" s="26"/>
      <c r="K2623" s="26"/>
      <c r="L2623" s="26"/>
      <c r="M2623" s="24"/>
      <c r="N2623" s="26"/>
      <c r="O2623" s="26"/>
      <c r="AA2623" s="26"/>
      <c r="AB2623" s="26"/>
      <c r="AC2623" s="26"/>
      <c r="AD2623" s="26"/>
      <c r="AE2623" s="24"/>
      <c r="AF2623" s="26"/>
      <c r="AG2623" s="26"/>
    </row>
    <row r="2624" spans="9:33" x14ac:dyDescent="0.3">
      <c r="I2624" s="26"/>
      <c r="J2624" s="26"/>
      <c r="K2624" s="26"/>
      <c r="L2624" s="26"/>
      <c r="M2624" s="24"/>
      <c r="N2624" s="26"/>
      <c r="O2624" s="26"/>
      <c r="AA2624" s="26"/>
      <c r="AB2624" s="26"/>
      <c r="AC2624" s="26"/>
      <c r="AD2624" s="26"/>
      <c r="AE2624" s="24"/>
      <c r="AF2624" s="26"/>
      <c r="AG2624" s="26"/>
    </row>
    <row r="2625" spans="9:33" x14ac:dyDescent="0.3">
      <c r="I2625" s="26"/>
      <c r="J2625" s="26"/>
      <c r="K2625" s="26"/>
      <c r="L2625" s="26"/>
      <c r="M2625" s="24"/>
      <c r="N2625" s="26"/>
      <c r="O2625" s="26"/>
      <c r="AA2625" s="26"/>
      <c r="AB2625" s="26"/>
      <c r="AC2625" s="26"/>
      <c r="AD2625" s="26"/>
      <c r="AE2625" s="24"/>
      <c r="AF2625" s="26"/>
      <c r="AG2625" s="26"/>
    </row>
    <row r="2626" spans="9:33" x14ac:dyDescent="0.3">
      <c r="I2626" s="26"/>
      <c r="J2626" s="26"/>
      <c r="K2626" s="26"/>
      <c r="L2626" s="26"/>
      <c r="M2626" s="24"/>
      <c r="N2626" s="26"/>
      <c r="O2626" s="26"/>
      <c r="AA2626" s="26"/>
      <c r="AB2626" s="26"/>
      <c r="AC2626" s="26"/>
      <c r="AD2626" s="26"/>
      <c r="AE2626" s="24"/>
      <c r="AF2626" s="26"/>
      <c r="AG2626" s="26"/>
    </row>
    <row r="2627" spans="9:33" x14ac:dyDescent="0.3">
      <c r="I2627" s="26"/>
      <c r="J2627" s="26"/>
      <c r="K2627" s="26"/>
      <c r="L2627" s="26"/>
      <c r="M2627" s="24"/>
      <c r="N2627" s="26"/>
      <c r="O2627" s="26"/>
      <c r="AA2627" s="26"/>
      <c r="AB2627" s="26"/>
      <c r="AC2627" s="26"/>
      <c r="AD2627" s="26"/>
      <c r="AE2627" s="24"/>
      <c r="AF2627" s="26"/>
      <c r="AG2627" s="26"/>
    </row>
    <row r="2628" spans="9:33" x14ac:dyDescent="0.3">
      <c r="I2628" s="26"/>
      <c r="J2628" s="26"/>
      <c r="K2628" s="26"/>
      <c r="L2628" s="26"/>
      <c r="M2628" s="24"/>
      <c r="N2628" s="26"/>
      <c r="O2628" s="26"/>
      <c r="AA2628" s="26"/>
      <c r="AB2628" s="26"/>
      <c r="AC2628" s="26"/>
      <c r="AD2628" s="26"/>
      <c r="AE2628" s="24"/>
      <c r="AF2628" s="26"/>
      <c r="AG2628" s="26"/>
    </row>
    <row r="2629" spans="9:33" x14ac:dyDescent="0.3">
      <c r="I2629" s="26"/>
      <c r="J2629" s="26"/>
      <c r="K2629" s="26"/>
      <c r="L2629" s="26"/>
      <c r="M2629" s="24"/>
      <c r="N2629" s="26"/>
      <c r="O2629" s="26"/>
      <c r="AA2629" s="26"/>
      <c r="AB2629" s="26"/>
      <c r="AC2629" s="26"/>
      <c r="AD2629" s="26"/>
      <c r="AE2629" s="24"/>
      <c r="AF2629" s="26"/>
      <c r="AG2629" s="26"/>
    </row>
    <row r="2630" spans="9:33" x14ac:dyDescent="0.3">
      <c r="I2630" s="26"/>
      <c r="J2630" s="26"/>
      <c r="K2630" s="26"/>
      <c r="L2630" s="26"/>
      <c r="M2630" s="24"/>
      <c r="N2630" s="26"/>
      <c r="O2630" s="26"/>
      <c r="AA2630" s="26"/>
      <c r="AB2630" s="26"/>
      <c r="AC2630" s="26"/>
      <c r="AD2630" s="26"/>
      <c r="AE2630" s="24"/>
      <c r="AF2630" s="26"/>
      <c r="AG2630" s="26"/>
    </row>
    <row r="2631" spans="9:33" x14ac:dyDescent="0.3">
      <c r="I2631" s="26"/>
      <c r="J2631" s="26"/>
      <c r="K2631" s="26"/>
      <c r="L2631" s="26"/>
      <c r="M2631" s="24"/>
      <c r="N2631" s="26"/>
      <c r="O2631" s="26"/>
      <c r="AA2631" s="26"/>
      <c r="AB2631" s="26"/>
      <c r="AC2631" s="26"/>
      <c r="AD2631" s="26"/>
      <c r="AE2631" s="24"/>
      <c r="AF2631" s="26"/>
      <c r="AG2631" s="26"/>
    </row>
    <row r="2632" spans="9:33" x14ac:dyDescent="0.3">
      <c r="I2632" s="26"/>
      <c r="J2632" s="26"/>
      <c r="K2632" s="26"/>
      <c r="L2632" s="26"/>
      <c r="M2632" s="24"/>
      <c r="N2632" s="26"/>
      <c r="O2632" s="26"/>
      <c r="AA2632" s="26"/>
      <c r="AB2632" s="26"/>
      <c r="AC2632" s="26"/>
      <c r="AD2632" s="26"/>
      <c r="AE2632" s="24"/>
      <c r="AF2632" s="26"/>
      <c r="AG2632" s="26"/>
    </row>
    <row r="2633" spans="9:33" x14ac:dyDescent="0.3">
      <c r="I2633" s="26"/>
      <c r="J2633" s="26"/>
      <c r="K2633" s="26"/>
      <c r="L2633" s="26"/>
      <c r="M2633" s="24"/>
      <c r="N2633" s="26"/>
      <c r="O2633" s="26"/>
      <c r="AA2633" s="26"/>
      <c r="AB2633" s="26"/>
      <c r="AC2633" s="26"/>
      <c r="AD2633" s="26"/>
      <c r="AE2633" s="24"/>
      <c r="AF2633" s="26"/>
      <c r="AG2633" s="26"/>
    </row>
    <row r="2634" spans="9:33" x14ac:dyDescent="0.3">
      <c r="I2634" s="26"/>
      <c r="J2634" s="26"/>
      <c r="K2634" s="26"/>
      <c r="L2634" s="26"/>
      <c r="M2634" s="24"/>
      <c r="N2634" s="26"/>
      <c r="O2634" s="26"/>
      <c r="AA2634" s="26"/>
      <c r="AB2634" s="26"/>
      <c r="AC2634" s="26"/>
      <c r="AD2634" s="26"/>
      <c r="AE2634" s="24"/>
      <c r="AF2634" s="26"/>
      <c r="AG2634" s="26"/>
    </row>
    <row r="2635" spans="9:33" x14ac:dyDescent="0.3">
      <c r="I2635" s="26"/>
      <c r="J2635" s="26"/>
      <c r="K2635" s="26"/>
      <c r="L2635" s="26"/>
      <c r="M2635" s="24"/>
      <c r="N2635" s="26"/>
      <c r="O2635" s="26"/>
      <c r="AA2635" s="26"/>
      <c r="AB2635" s="26"/>
      <c r="AC2635" s="26"/>
      <c r="AD2635" s="26"/>
      <c r="AE2635" s="24"/>
      <c r="AF2635" s="26"/>
      <c r="AG2635" s="26"/>
    </row>
    <row r="2636" spans="9:33" x14ac:dyDescent="0.3">
      <c r="I2636" s="26"/>
      <c r="J2636" s="26"/>
      <c r="K2636" s="26"/>
      <c r="L2636" s="26"/>
      <c r="M2636" s="24"/>
      <c r="N2636" s="26"/>
      <c r="O2636" s="26"/>
      <c r="AA2636" s="26"/>
      <c r="AB2636" s="26"/>
      <c r="AC2636" s="26"/>
      <c r="AD2636" s="26"/>
      <c r="AE2636" s="24"/>
      <c r="AF2636" s="26"/>
      <c r="AG2636" s="26"/>
    </row>
    <row r="2637" spans="9:33" x14ac:dyDescent="0.3">
      <c r="I2637" s="26"/>
      <c r="J2637" s="26"/>
      <c r="K2637" s="26"/>
      <c r="L2637" s="26"/>
      <c r="M2637" s="24"/>
      <c r="N2637" s="26"/>
      <c r="O2637" s="26"/>
      <c r="AA2637" s="26"/>
      <c r="AB2637" s="26"/>
      <c r="AC2637" s="26"/>
      <c r="AD2637" s="26"/>
      <c r="AE2637" s="24"/>
      <c r="AF2637" s="26"/>
      <c r="AG2637" s="26"/>
    </row>
    <row r="2638" spans="9:33" x14ac:dyDescent="0.3">
      <c r="I2638" s="26"/>
      <c r="J2638" s="26"/>
      <c r="K2638" s="26"/>
      <c r="L2638" s="26"/>
      <c r="M2638" s="24"/>
      <c r="N2638" s="26"/>
      <c r="O2638" s="26"/>
      <c r="AA2638" s="26"/>
      <c r="AB2638" s="26"/>
      <c r="AC2638" s="26"/>
      <c r="AD2638" s="26"/>
      <c r="AE2638" s="24"/>
      <c r="AF2638" s="26"/>
      <c r="AG2638" s="26"/>
    </row>
    <row r="2639" spans="9:33" x14ac:dyDescent="0.3">
      <c r="I2639" s="26"/>
      <c r="J2639" s="26"/>
      <c r="K2639" s="26"/>
      <c r="L2639" s="26"/>
      <c r="M2639" s="24"/>
      <c r="N2639" s="26"/>
      <c r="O2639" s="26"/>
      <c r="AA2639" s="26"/>
      <c r="AB2639" s="26"/>
      <c r="AC2639" s="26"/>
      <c r="AD2639" s="26"/>
      <c r="AE2639" s="24"/>
      <c r="AF2639" s="26"/>
      <c r="AG2639" s="26"/>
    </row>
    <row r="2640" spans="9:33" x14ac:dyDescent="0.3">
      <c r="I2640" s="26"/>
      <c r="J2640" s="26"/>
      <c r="K2640" s="26"/>
      <c r="L2640" s="26"/>
      <c r="M2640" s="24"/>
      <c r="N2640" s="26"/>
      <c r="O2640" s="26"/>
      <c r="AA2640" s="26"/>
      <c r="AB2640" s="26"/>
      <c r="AC2640" s="26"/>
      <c r="AD2640" s="26"/>
      <c r="AE2640" s="24"/>
      <c r="AF2640" s="26"/>
      <c r="AG2640" s="26"/>
    </row>
    <row r="2641" spans="9:33" x14ac:dyDescent="0.3">
      <c r="I2641" s="26"/>
      <c r="J2641" s="26"/>
      <c r="K2641" s="26"/>
      <c r="L2641" s="26"/>
      <c r="M2641" s="24"/>
      <c r="N2641" s="26"/>
      <c r="O2641" s="26"/>
      <c r="AA2641" s="26"/>
      <c r="AB2641" s="26"/>
      <c r="AC2641" s="26"/>
      <c r="AD2641" s="26"/>
      <c r="AE2641" s="24"/>
      <c r="AF2641" s="26"/>
      <c r="AG2641" s="26"/>
    </row>
    <row r="2642" spans="9:33" x14ac:dyDescent="0.3">
      <c r="I2642" s="26"/>
      <c r="J2642" s="26"/>
      <c r="K2642" s="26"/>
      <c r="L2642" s="26"/>
      <c r="M2642" s="24"/>
      <c r="N2642" s="26"/>
      <c r="O2642" s="26"/>
      <c r="AA2642" s="26"/>
      <c r="AB2642" s="26"/>
      <c r="AC2642" s="26"/>
      <c r="AD2642" s="26"/>
      <c r="AE2642" s="24"/>
      <c r="AF2642" s="26"/>
      <c r="AG2642" s="26"/>
    </row>
    <row r="2643" spans="9:33" x14ac:dyDescent="0.3">
      <c r="I2643" s="26"/>
      <c r="J2643" s="26"/>
      <c r="K2643" s="26"/>
      <c r="L2643" s="26"/>
      <c r="M2643" s="24"/>
      <c r="N2643" s="26"/>
      <c r="O2643" s="26"/>
      <c r="AA2643" s="26"/>
      <c r="AB2643" s="26"/>
      <c r="AC2643" s="26"/>
      <c r="AD2643" s="26"/>
      <c r="AE2643" s="24"/>
      <c r="AF2643" s="26"/>
      <c r="AG2643" s="26"/>
    </row>
    <row r="2644" spans="9:33" x14ac:dyDescent="0.3">
      <c r="I2644" s="26"/>
      <c r="J2644" s="26"/>
      <c r="K2644" s="26"/>
      <c r="L2644" s="26"/>
      <c r="M2644" s="24"/>
      <c r="N2644" s="26"/>
      <c r="O2644" s="26"/>
      <c r="AA2644" s="26"/>
      <c r="AB2644" s="26"/>
      <c r="AC2644" s="26"/>
      <c r="AD2644" s="26"/>
      <c r="AE2644" s="24"/>
      <c r="AF2644" s="26"/>
      <c r="AG2644" s="26"/>
    </row>
    <row r="2645" spans="9:33" x14ac:dyDescent="0.3">
      <c r="I2645" s="26"/>
      <c r="J2645" s="26"/>
      <c r="K2645" s="26"/>
      <c r="L2645" s="26"/>
      <c r="M2645" s="24"/>
      <c r="N2645" s="26"/>
      <c r="O2645" s="26"/>
      <c r="AA2645" s="26"/>
      <c r="AB2645" s="26"/>
      <c r="AC2645" s="26"/>
      <c r="AD2645" s="26"/>
      <c r="AE2645" s="24"/>
      <c r="AF2645" s="26"/>
      <c r="AG2645" s="26"/>
    </row>
    <row r="2646" spans="9:33" x14ac:dyDescent="0.3">
      <c r="I2646" s="26"/>
      <c r="J2646" s="26"/>
      <c r="K2646" s="26"/>
      <c r="L2646" s="26"/>
      <c r="M2646" s="24"/>
      <c r="N2646" s="26"/>
      <c r="O2646" s="26"/>
      <c r="AA2646" s="26"/>
      <c r="AB2646" s="26"/>
      <c r="AC2646" s="26"/>
      <c r="AD2646" s="26"/>
      <c r="AE2646" s="24"/>
      <c r="AF2646" s="26"/>
      <c r="AG2646" s="26"/>
    </row>
    <row r="2647" spans="9:33" x14ac:dyDescent="0.3">
      <c r="I2647" s="26"/>
      <c r="J2647" s="26"/>
      <c r="K2647" s="26"/>
      <c r="L2647" s="26"/>
      <c r="M2647" s="24"/>
      <c r="N2647" s="26"/>
      <c r="O2647" s="26"/>
      <c r="AA2647" s="26"/>
      <c r="AB2647" s="26"/>
      <c r="AC2647" s="26"/>
      <c r="AD2647" s="26"/>
      <c r="AE2647" s="24"/>
      <c r="AF2647" s="26"/>
      <c r="AG2647" s="26"/>
    </row>
    <row r="2648" spans="9:33" x14ac:dyDescent="0.3">
      <c r="I2648" s="26"/>
      <c r="J2648" s="26"/>
      <c r="K2648" s="26"/>
      <c r="L2648" s="26"/>
      <c r="M2648" s="24"/>
      <c r="N2648" s="26"/>
      <c r="O2648" s="26"/>
      <c r="AA2648" s="26"/>
      <c r="AB2648" s="26"/>
      <c r="AC2648" s="26"/>
      <c r="AD2648" s="26"/>
      <c r="AE2648" s="24"/>
      <c r="AF2648" s="26"/>
      <c r="AG2648" s="26"/>
    </row>
    <row r="2649" spans="9:33" x14ac:dyDescent="0.3">
      <c r="I2649" s="26"/>
      <c r="J2649" s="26"/>
      <c r="K2649" s="26"/>
      <c r="L2649" s="26"/>
      <c r="M2649" s="24"/>
      <c r="N2649" s="26"/>
      <c r="O2649" s="26"/>
      <c r="AA2649" s="26"/>
      <c r="AB2649" s="26"/>
      <c r="AC2649" s="26"/>
      <c r="AD2649" s="26"/>
      <c r="AE2649" s="24"/>
      <c r="AF2649" s="26"/>
      <c r="AG2649" s="26"/>
    </row>
    <row r="2650" spans="9:33" x14ac:dyDescent="0.3">
      <c r="I2650" s="26"/>
      <c r="J2650" s="26"/>
      <c r="K2650" s="26"/>
      <c r="L2650" s="26"/>
      <c r="M2650" s="24"/>
      <c r="N2650" s="26"/>
      <c r="O2650" s="26"/>
      <c r="AA2650" s="26"/>
      <c r="AB2650" s="26"/>
      <c r="AC2650" s="26"/>
      <c r="AD2650" s="26"/>
      <c r="AE2650" s="24"/>
      <c r="AF2650" s="26"/>
      <c r="AG2650" s="26"/>
    </row>
    <row r="2651" spans="9:33" x14ac:dyDescent="0.3">
      <c r="I2651" s="26"/>
      <c r="J2651" s="26"/>
      <c r="K2651" s="26"/>
      <c r="L2651" s="26"/>
      <c r="M2651" s="24"/>
      <c r="N2651" s="26"/>
      <c r="O2651" s="26"/>
      <c r="AA2651" s="26"/>
      <c r="AB2651" s="26"/>
      <c r="AC2651" s="26"/>
      <c r="AD2651" s="26"/>
      <c r="AE2651" s="24"/>
      <c r="AF2651" s="26"/>
      <c r="AG2651" s="26"/>
    </row>
    <row r="2652" spans="9:33" x14ac:dyDescent="0.3">
      <c r="I2652" s="26"/>
      <c r="J2652" s="26"/>
      <c r="K2652" s="26"/>
      <c r="L2652" s="26"/>
      <c r="M2652" s="24"/>
      <c r="N2652" s="26"/>
      <c r="O2652" s="26"/>
      <c r="AA2652" s="26"/>
      <c r="AB2652" s="26"/>
      <c r="AC2652" s="26"/>
      <c r="AD2652" s="26"/>
      <c r="AE2652" s="24"/>
      <c r="AF2652" s="26"/>
      <c r="AG2652" s="26"/>
    </row>
    <row r="2653" spans="9:33" x14ac:dyDescent="0.3">
      <c r="I2653" s="26"/>
      <c r="J2653" s="26"/>
      <c r="K2653" s="26"/>
      <c r="L2653" s="26"/>
      <c r="M2653" s="24"/>
      <c r="N2653" s="26"/>
      <c r="O2653" s="26"/>
      <c r="AA2653" s="26"/>
      <c r="AB2653" s="26"/>
      <c r="AC2653" s="26"/>
      <c r="AD2653" s="26"/>
      <c r="AE2653" s="24"/>
      <c r="AF2653" s="26"/>
      <c r="AG2653" s="26"/>
    </row>
    <row r="2654" spans="9:33" x14ac:dyDescent="0.3">
      <c r="I2654" s="26"/>
      <c r="J2654" s="26"/>
      <c r="K2654" s="26"/>
      <c r="L2654" s="26"/>
      <c r="M2654" s="24"/>
      <c r="N2654" s="26"/>
      <c r="O2654" s="26"/>
      <c r="AA2654" s="26"/>
      <c r="AB2654" s="26"/>
      <c r="AC2654" s="26"/>
      <c r="AD2654" s="26"/>
      <c r="AE2654" s="24"/>
      <c r="AF2654" s="26"/>
      <c r="AG2654" s="26"/>
    </row>
    <row r="2655" spans="9:33" x14ac:dyDescent="0.3">
      <c r="I2655" s="26"/>
      <c r="J2655" s="26"/>
      <c r="K2655" s="26"/>
      <c r="L2655" s="26"/>
      <c r="M2655" s="24"/>
      <c r="N2655" s="26"/>
      <c r="O2655" s="26"/>
      <c r="AA2655" s="26"/>
      <c r="AB2655" s="26"/>
      <c r="AC2655" s="26"/>
      <c r="AD2655" s="26"/>
      <c r="AE2655" s="24"/>
      <c r="AF2655" s="26"/>
      <c r="AG2655" s="26"/>
    </row>
    <row r="2656" spans="9:33" x14ac:dyDescent="0.3">
      <c r="I2656" s="26"/>
      <c r="J2656" s="26"/>
      <c r="K2656" s="26"/>
      <c r="L2656" s="26"/>
      <c r="M2656" s="24"/>
      <c r="N2656" s="26"/>
      <c r="O2656" s="26"/>
      <c r="AA2656" s="26"/>
      <c r="AB2656" s="26"/>
      <c r="AC2656" s="26"/>
      <c r="AD2656" s="26"/>
      <c r="AE2656" s="24"/>
      <c r="AF2656" s="26"/>
      <c r="AG2656" s="26"/>
    </row>
    <row r="2657" spans="9:33" x14ac:dyDescent="0.3">
      <c r="I2657" s="26"/>
      <c r="J2657" s="26"/>
      <c r="K2657" s="26"/>
      <c r="L2657" s="26"/>
      <c r="M2657" s="24"/>
      <c r="N2657" s="26"/>
      <c r="O2657" s="26"/>
      <c r="AA2657" s="26"/>
      <c r="AB2657" s="26"/>
      <c r="AC2657" s="26"/>
      <c r="AD2657" s="26"/>
      <c r="AE2657" s="24"/>
      <c r="AF2657" s="26"/>
      <c r="AG2657" s="26"/>
    </row>
    <row r="2658" spans="9:33" x14ac:dyDescent="0.3">
      <c r="I2658" s="26"/>
      <c r="J2658" s="26"/>
      <c r="K2658" s="26"/>
      <c r="L2658" s="26"/>
      <c r="M2658" s="24"/>
      <c r="N2658" s="26"/>
      <c r="O2658" s="26"/>
      <c r="AA2658" s="26"/>
      <c r="AB2658" s="26"/>
      <c r="AC2658" s="26"/>
      <c r="AD2658" s="26"/>
      <c r="AE2658" s="24"/>
      <c r="AF2658" s="26"/>
      <c r="AG2658" s="26"/>
    </row>
    <row r="2659" spans="9:33" x14ac:dyDescent="0.3">
      <c r="I2659" s="26"/>
      <c r="J2659" s="26"/>
      <c r="K2659" s="26"/>
      <c r="L2659" s="26"/>
      <c r="M2659" s="24"/>
      <c r="N2659" s="26"/>
      <c r="O2659" s="26"/>
      <c r="AA2659" s="26"/>
      <c r="AB2659" s="26"/>
      <c r="AC2659" s="26"/>
      <c r="AD2659" s="26"/>
      <c r="AE2659" s="24"/>
      <c r="AF2659" s="26"/>
      <c r="AG2659" s="26"/>
    </row>
    <row r="2660" spans="9:33" x14ac:dyDescent="0.3">
      <c r="I2660" s="26"/>
      <c r="J2660" s="26"/>
      <c r="K2660" s="26"/>
      <c r="L2660" s="26"/>
      <c r="M2660" s="24"/>
      <c r="N2660" s="26"/>
      <c r="O2660" s="26"/>
      <c r="AA2660" s="26"/>
      <c r="AB2660" s="26"/>
      <c r="AC2660" s="26"/>
      <c r="AD2660" s="26"/>
      <c r="AE2660" s="24"/>
      <c r="AF2660" s="26"/>
      <c r="AG2660" s="26"/>
    </row>
    <row r="2661" spans="9:33" x14ac:dyDescent="0.3">
      <c r="I2661" s="26"/>
      <c r="J2661" s="26"/>
      <c r="K2661" s="26"/>
      <c r="L2661" s="26"/>
      <c r="M2661" s="24"/>
      <c r="N2661" s="26"/>
      <c r="O2661" s="26"/>
      <c r="AA2661" s="26"/>
      <c r="AB2661" s="26"/>
      <c r="AC2661" s="26"/>
      <c r="AD2661" s="26"/>
      <c r="AE2661" s="24"/>
      <c r="AF2661" s="26"/>
      <c r="AG2661" s="26"/>
    </row>
    <row r="2662" spans="9:33" x14ac:dyDescent="0.3">
      <c r="I2662" s="26"/>
      <c r="J2662" s="26"/>
      <c r="K2662" s="26"/>
      <c r="L2662" s="26"/>
      <c r="M2662" s="24"/>
      <c r="N2662" s="26"/>
      <c r="O2662" s="26"/>
      <c r="AA2662" s="26"/>
      <c r="AB2662" s="26"/>
      <c r="AC2662" s="26"/>
      <c r="AD2662" s="26"/>
      <c r="AE2662" s="24"/>
      <c r="AF2662" s="26"/>
      <c r="AG2662" s="26"/>
    </row>
    <row r="2663" spans="9:33" x14ac:dyDescent="0.3">
      <c r="I2663" s="26"/>
      <c r="J2663" s="26"/>
      <c r="K2663" s="26"/>
      <c r="L2663" s="26"/>
      <c r="M2663" s="24"/>
      <c r="N2663" s="26"/>
      <c r="O2663" s="26"/>
      <c r="AA2663" s="26"/>
      <c r="AB2663" s="26"/>
      <c r="AC2663" s="26"/>
      <c r="AD2663" s="26"/>
      <c r="AE2663" s="24"/>
      <c r="AF2663" s="26"/>
      <c r="AG2663" s="26"/>
    </row>
    <row r="2664" spans="9:33" x14ac:dyDescent="0.3">
      <c r="I2664" s="26"/>
      <c r="J2664" s="26"/>
      <c r="K2664" s="26"/>
      <c r="L2664" s="26"/>
      <c r="M2664" s="24"/>
      <c r="N2664" s="26"/>
      <c r="O2664" s="26"/>
      <c r="AA2664" s="26"/>
      <c r="AB2664" s="26"/>
      <c r="AC2664" s="26"/>
      <c r="AD2664" s="26"/>
      <c r="AE2664" s="24"/>
      <c r="AF2664" s="26"/>
      <c r="AG2664" s="26"/>
    </row>
    <row r="2665" spans="9:33" x14ac:dyDescent="0.3">
      <c r="I2665" s="26"/>
      <c r="J2665" s="26"/>
      <c r="K2665" s="26"/>
      <c r="L2665" s="26"/>
      <c r="M2665" s="24"/>
      <c r="N2665" s="26"/>
      <c r="O2665" s="26"/>
      <c r="AA2665" s="26"/>
      <c r="AB2665" s="26"/>
      <c r="AC2665" s="26"/>
      <c r="AD2665" s="26"/>
      <c r="AE2665" s="24"/>
      <c r="AF2665" s="26"/>
      <c r="AG2665" s="26"/>
    </row>
    <row r="2666" spans="9:33" x14ac:dyDescent="0.3">
      <c r="I2666" s="26"/>
      <c r="J2666" s="26"/>
      <c r="K2666" s="26"/>
      <c r="L2666" s="26"/>
      <c r="M2666" s="24"/>
      <c r="N2666" s="26"/>
      <c r="O2666" s="26"/>
      <c r="AA2666" s="26"/>
      <c r="AB2666" s="26"/>
      <c r="AC2666" s="26"/>
      <c r="AD2666" s="26"/>
      <c r="AE2666" s="24"/>
      <c r="AF2666" s="26"/>
      <c r="AG2666" s="26"/>
    </row>
    <row r="2667" spans="9:33" x14ac:dyDescent="0.3">
      <c r="I2667" s="26"/>
      <c r="J2667" s="26"/>
      <c r="K2667" s="26"/>
      <c r="L2667" s="26"/>
      <c r="M2667" s="24"/>
      <c r="N2667" s="26"/>
      <c r="O2667" s="26"/>
      <c r="AA2667" s="26"/>
      <c r="AB2667" s="26"/>
      <c r="AC2667" s="26"/>
      <c r="AD2667" s="26"/>
      <c r="AE2667" s="24"/>
      <c r="AF2667" s="26"/>
      <c r="AG2667" s="26"/>
    </row>
    <row r="2668" spans="9:33" x14ac:dyDescent="0.3">
      <c r="I2668" s="26"/>
      <c r="J2668" s="26"/>
      <c r="K2668" s="26"/>
      <c r="L2668" s="26"/>
      <c r="M2668" s="24"/>
      <c r="N2668" s="26"/>
      <c r="O2668" s="26"/>
      <c r="AA2668" s="26"/>
      <c r="AB2668" s="26"/>
      <c r="AC2668" s="26"/>
      <c r="AD2668" s="26"/>
      <c r="AE2668" s="24"/>
      <c r="AF2668" s="26"/>
      <c r="AG2668" s="26"/>
    </row>
    <row r="2669" spans="9:33" x14ac:dyDescent="0.3">
      <c r="I2669" s="26"/>
      <c r="J2669" s="26"/>
      <c r="K2669" s="26"/>
      <c r="L2669" s="26"/>
      <c r="M2669" s="24"/>
      <c r="N2669" s="26"/>
      <c r="O2669" s="26"/>
      <c r="AA2669" s="26"/>
      <c r="AB2669" s="26"/>
      <c r="AC2669" s="26"/>
      <c r="AD2669" s="26"/>
      <c r="AE2669" s="24"/>
      <c r="AF2669" s="26"/>
      <c r="AG2669" s="26"/>
    </row>
    <row r="2670" spans="9:33" x14ac:dyDescent="0.3">
      <c r="I2670" s="26"/>
      <c r="J2670" s="26"/>
      <c r="K2670" s="26"/>
      <c r="L2670" s="26"/>
      <c r="M2670" s="24"/>
      <c r="N2670" s="26"/>
      <c r="O2670" s="26"/>
      <c r="AA2670" s="26"/>
      <c r="AB2670" s="26"/>
      <c r="AC2670" s="26"/>
      <c r="AD2670" s="26"/>
      <c r="AE2670" s="24"/>
      <c r="AF2670" s="26"/>
      <c r="AG2670" s="26"/>
    </row>
    <row r="2671" spans="9:33" x14ac:dyDescent="0.3">
      <c r="I2671" s="26"/>
      <c r="J2671" s="26"/>
      <c r="K2671" s="26"/>
      <c r="L2671" s="26"/>
      <c r="M2671" s="24"/>
      <c r="N2671" s="26"/>
      <c r="O2671" s="26"/>
      <c r="AA2671" s="26"/>
      <c r="AB2671" s="26"/>
      <c r="AC2671" s="26"/>
      <c r="AD2671" s="26"/>
      <c r="AE2671" s="24"/>
      <c r="AF2671" s="26"/>
      <c r="AG2671" s="26"/>
    </row>
    <row r="2672" spans="9:33" x14ac:dyDescent="0.3">
      <c r="I2672" s="26"/>
      <c r="J2672" s="26"/>
      <c r="K2672" s="26"/>
      <c r="L2672" s="26"/>
      <c r="M2672" s="24"/>
      <c r="N2672" s="26"/>
      <c r="O2672" s="26"/>
      <c r="AA2672" s="26"/>
      <c r="AB2672" s="26"/>
      <c r="AC2672" s="26"/>
      <c r="AD2672" s="26"/>
      <c r="AE2672" s="24"/>
      <c r="AF2672" s="26"/>
      <c r="AG2672" s="26"/>
    </row>
    <row r="2673" spans="9:33" x14ac:dyDescent="0.3">
      <c r="I2673" s="26"/>
      <c r="J2673" s="26"/>
      <c r="K2673" s="26"/>
      <c r="L2673" s="26"/>
      <c r="M2673" s="24"/>
      <c r="N2673" s="26"/>
      <c r="O2673" s="26"/>
      <c r="AA2673" s="26"/>
      <c r="AB2673" s="26"/>
      <c r="AC2673" s="26"/>
      <c r="AD2673" s="26"/>
      <c r="AE2673" s="24"/>
      <c r="AF2673" s="26"/>
      <c r="AG2673" s="26"/>
    </row>
    <row r="2674" spans="9:33" x14ac:dyDescent="0.3">
      <c r="I2674" s="26"/>
      <c r="J2674" s="26"/>
      <c r="K2674" s="26"/>
      <c r="L2674" s="26"/>
      <c r="M2674" s="24"/>
      <c r="N2674" s="26"/>
      <c r="O2674" s="26"/>
      <c r="AA2674" s="26"/>
      <c r="AB2674" s="26"/>
      <c r="AC2674" s="26"/>
      <c r="AD2674" s="26"/>
      <c r="AE2674" s="24"/>
      <c r="AF2674" s="26"/>
      <c r="AG2674" s="26"/>
    </row>
    <row r="2675" spans="9:33" x14ac:dyDescent="0.3">
      <c r="I2675" s="26"/>
      <c r="J2675" s="26"/>
      <c r="K2675" s="26"/>
      <c r="L2675" s="26"/>
      <c r="M2675" s="24"/>
      <c r="N2675" s="26"/>
      <c r="O2675" s="26"/>
      <c r="AA2675" s="26"/>
      <c r="AB2675" s="26"/>
      <c r="AC2675" s="26"/>
      <c r="AD2675" s="26"/>
      <c r="AE2675" s="24"/>
      <c r="AF2675" s="26"/>
      <c r="AG2675" s="26"/>
    </row>
    <row r="2676" spans="9:33" x14ac:dyDescent="0.3">
      <c r="I2676" s="26"/>
      <c r="J2676" s="26"/>
      <c r="K2676" s="26"/>
      <c r="L2676" s="26"/>
      <c r="M2676" s="24"/>
      <c r="N2676" s="26"/>
      <c r="O2676" s="26"/>
      <c r="AA2676" s="26"/>
      <c r="AB2676" s="26"/>
      <c r="AC2676" s="26"/>
      <c r="AD2676" s="26"/>
      <c r="AE2676" s="24"/>
      <c r="AF2676" s="26"/>
      <c r="AG2676" s="26"/>
    </row>
    <row r="2677" spans="9:33" x14ac:dyDescent="0.3">
      <c r="I2677" s="26"/>
      <c r="J2677" s="26"/>
      <c r="K2677" s="26"/>
      <c r="L2677" s="26"/>
      <c r="M2677" s="24"/>
      <c r="N2677" s="26"/>
      <c r="O2677" s="26"/>
      <c r="AA2677" s="26"/>
      <c r="AB2677" s="26"/>
      <c r="AC2677" s="26"/>
      <c r="AD2677" s="26"/>
      <c r="AE2677" s="24"/>
      <c r="AF2677" s="26"/>
      <c r="AG2677" s="26"/>
    </row>
    <row r="2678" spans="9:33" x14ac:dyDescent="0.3">
      <c r="I2678" s="26"/>
      <c r="J2678" s="26"/>
      <c r="K2678" s="26"/>
      <c r="L2678" s="26"/>
      <c r="M2678" s="24"/>
      <c r="N2678" s="26"/>
      <c r="O2678" s="26"/>
      <c r="AA2678" s="26"/>
      <c r="AB2678" s="26"/>
      <c r="AC2678" s="26"/>
      <c r="AD2678" s="26"/>
      <c r="AE2678" s="24"/>
      <c r="AF2678" s="26"/>
      <c r="AG2678" s="26"/>
    </row>
    <row r="2679" spans="9:33" x14ac:dyDescent="0.3">
      <c r="I2679" s="26"/>
      <c r="J2679" s="26"/>
      <c r="K2679" s="26"/>
      <c r="L2679" s="26"/>
      <c r="M2679" s="24"/>
      <c r="N2679" s="26"/>
      <c r="O2679" s="26"/>
      <c r="AA2679" s="26"/>
      <c r="AB2679" s="26"/>
      <c r="AC2679" s="26"/>
      <c r="AD2679" s="26"/>
      <c r="AE2679" s="24"/>
      <c r="AF2679" s="26"/>
      <c r="AG2679" s="26"/>
    </row>
    <row r="2680" spans="9:33" x14ac:dyDescent="0.3">
      <c r="I2680" s="26"/>
      <c r="J2680" s="26"/>
      <c r="K2680" s="26"/>
      <c r="L2680" s="26"/>
      <c r="M2680" s="24"/>
      <c r="N2680" s="26"/>
      <c r="O2680" s="26"/>
      <c r="AA2680" s="26"/>
      <c r="AB2680" s="26"/>
      <c r="AC2680" s="26"/>
      <c r="AD2680" s="26"/>
      <c r="AE2680" s="24"/>
      <c r="AF2680" s="26"/>
      <c r="AG2680" s="26"/>
    </row>
    <row r="2681" spans="9:33" x14ac:dyDescent="0.3">
      <c r="I2681" s="26"/>
      <c r="J2681" s="26"/>
      <c r="K2681" s="26"/>
      <c r="L2681" s="26"/>
      <c r="M2681" s="24"/>
      <c r="N2681" s="26"/>
      <c r="O2681" s="26"/>
      <c r="AA2681" s="26"/>
      <c r="AB2681" s="26"/>
      <c r="AC2681" s="26"/>
      <c r="AD2681" s="26"/>
      <c r="AE2681" s="24"/>
      <c r="AF2681" s="26"/>
      <c r="AG2681" s="26"/>
    </row>
    <row r="2682" spans="9:33" x14ac:dyDescent="0.3">
      <c r="I2682" s="26"/>
      <c r="J2682" s="26"/>
      <c r="K2682" s="26"/>
      <c r="L2682" s="26"/>
      <c r="M2682" s="24"/>
      <c r="N2682" s="26"/>
      <c r="O2682" s="26"/>
      <c r="AA2682" s="26"/>
      <c r="AB2682" s="26"/>
      <c r="AC2682" s="26"/>
      <c r="AD2682" s="26"/>
      <c r="AE2682" s="24"/>
      <c r="AF2682" s="26"/>
      <c r="AG2682" s="26"/>
    </row>
    <row r="2683" spans="9:33" x14ac:dyDescent="0.3">
      <c r="I2683" s="26"/>
      <c r="J2683" s="26"/>
      <c r="K2683" s="26"/>
      <c r="L2683" s="26"/>
      <c r="M2683" s="24"/>
      <c r="N2683" s="26"/>
      <c r="O2683" s="26"/>
      <c r="AA2683" s="26"/>
      <c r="AB2683" s="26"/>
      <c r="AC2683" s="26"/>
      <c r="AD2683" s="26"/>
      <c r="AE2683" s="24"/>
      <c r="AF2683" s="26"/>
      <c r="AG2683" s="26"/>
    </row>
    <row r="2684" spans="9:33" x14ac:dyDescent="0.3">
      <c r="I2684" s="26"/>
      <c r="J2684" s="26"/>
      <c r="K2684" s="26"/>
      <c r="L2684" s="26"/>
      <c r="M2684" s="24"/>
      <c r="N2684" s="26"/>
      <c r="O2684" s="26"/>
      <c r="AA2684" s="26"/>
      <c r="AB2684" s="26"/>
      <c r="AC2684" s="26"/>
      <c r="AD2684" s="26"/>
      <c r="AE2684" s="24"/>
      <c r="AF2684" s="26"/>
      <c r="AG2684" s="26"/>
    </row>
    <row r="2685" spans="9:33" x14ac:dyDescent="0.3">
      <c r="I2685" s="26"/>
      <c r="J2685" s="26"/>
      <c r="K2685" s="26"/>
      <c r="L2685" s="26"/>
      <c r="M2685" s="24"/>
      <c r="N2685" s="26"/>
      <c r="O2685" s="26"/>
      <c r="AA2685" s="26"/>
      <c r="AB2685" s="26"/>
      <c r="AC2685" s="26"/>
      <c r="AD2685" s="26"/>
      <c r="AE2685" s="24"/>
      <c r="AF2685" s="26"/>
      <c r="AG2685" s="26"/>
    </row>
    <row r="2686" spans="9:33" x14ac:dyDescent="0.3">
      <c r="I2686" s="26"/>
      <c r="J2686" s="26"/>
      <c r="K2686" s="26"/>
      <c r="L2686" s="26"/>
      <c r="M2686" s="24"/>
      <c r="N2686" s="26"/>
      <c r="O2686" s="26"/>
      <c r="AA2686" s="26"/>
      <c r="AB2686" s="26"/>
      <c r="AC2686" s="26"/>
      <c r="AD2686" s="26"/>
      <c r="AE2686" s="24"/>
      <c r="AF2686" s="26"/>
      <c r="AG2686" s="26"/>
    </row>
    <row r="2687" spans="9:33" x14ac:dyDescent="0.3">
      <c r="I2687" s="26"/>
      <c r="J2687" s="26"/>
      <c r="K2687" s="26"/>
      <c r="L2687" s="26"/>
      <c r="M2687" s="24"/>
      <c r="N2687" s="26"/>
      <c r="O2687" s="26"/>
      <c r="AA2687" s="26"/>
      <c r="AB2687" s="26"/>
      <c r="AC2687" s="26"/>
      <c r="AD2687" s="26"/>
      <c r="AE2687" s="24"/>
      <c r="AF2687" s="26"/>
      <c r="AG2687" s="26"/>
    </row>
    <row r="2688" spans="9:33" x14ac:dyDescent="0.3">
      <c r="I2688" s="26"/>
      <c r="J2688" s="26"/>
      <c r="K2688" s="26"/>
      <c r="L2688" s="26"/>
      <c r="M2688" s="24"/>
      <c r="N2688" s="26"/>
      <c r="O2688" s="26"/>
      <c r="AA2688" s="26"/>
      <c r="AB2688" s="26"/>
      <c r="AC2688" s="26"/>
      <c r="AD2688" s="26"/>
      <c r="AE2688" s="24"/>
      <c r="AF2688" s="26"/>
      <c r="AG2688" s="26"/>
    </row>
    <row r="2689" spans="9:33" x14ac:dyDescent="0.3">
      <c r="I2689" s="26"/>
      <c r="J2689" s="26"/>
      <c r="K2689" s="26"/>
      <c r="L2689" s="26"/>
      <c r="M2689" s="24"/>
      <c r="N2689" s="26"/>
      <c r="O2689" s="26"/>
      <c r="AA2689" s="26"/>
      <c r="AB2689" s="26"/>
      <c r="AC2689" s="26"/>
      <c r="AD2689" s="26"/>
      <c r="AE2689" s="24"/>
      <c r="AF2689" s="26"/>
      <c r="AG2689" s="26"/>
    </row>
    <row r="2690" spans="9:33" x14ac:dyDescent="0.3">
      <c r="I2690" s="26"/>
      <c r="J2690" s="26"/>
      <c r="K2690" s="26"/>
      <c r="L2690" s="26"/>
      <c r="M2690" s="24"/>
      <c r="N2690" s="26"/>
      <c r="O2690" s="26"/>
      <c r="AA2690" s="26"/>
      <c r="AB2690" s="26"/>
      <c r="AC2690" s="26"/>
      <c r="AD2690" s="26"/>
      <c r="AE2690" s="24"/>
      <c r="AF2690" s="26"/>
      <c r="AG2690" s="26"/>
    </row>
    <row r="2691" spans="9:33" x14ac:dyDescent="0.3">
      <c r="I2691" s="26"/>
      <c r="J2691" s="26"/>
      <c r="K2691" s="26"/>
      <c r="L2691" s="26"/>
      <c r="M2691" s="24"/>
      <c r="N2691" s="26"/>
      <c r="O2691" s="26"/>
      <c r="AA2691" s="26"/>
      <c r="AB2691" s="26"/>
      <c r="AC2691" s="26"/>
      <c r="AD2691" s="26"/>
      <c r="AE2691" s="24"/>
      <c r="AF2691" s="26"/>
      <c r="AG2691" s="26"/>
    </row>
    <row r="2692" spans="9:33" x14ac:dyDescent="0.3">
      <c r="I2692" s="26"/>
      <c r="J2692" s="26"/>
      <c r="K2692" s="26"/>
      <c r="L2692" s="26"/>
      <c r="M2692" s="24"/>
      <c r="N2692" s="26"/>
      <c r="O2692" s="26"/>
      <c r="AA2692" s="26"/>
      <c r="AB2692" s="26"/>
      <c r="AC2692" s="26"/>
      <c r="AD2692" s="26"/>
      <c r="AE2692" s="24"/>
      <c r="AF2692" s="26"/>
      <c r="AG2692" s="26"/>
    </row>
    <row r="2693" spans="9:33" x14ac:dyDescent="0.3">
      <c r="I2693" s="26"/>
      <c r="J2693" s="26"/>
      <c r="K2693" s="26"/>
      <c r="L2693" s="26"/>
      <c r="M2693" s="24"/>
      <c r="N2693" s="26"/>
      <c r="O2693" s="26"/>
      <c r="AA2693" s="26"/>
      <c r="AB2693" s="26"/>
      <c r="AC2693" s="26"/>
      <c r="AD2693" s="26"/>
      <c r="AE2693" s="24"/>
      <c r="AF2693" s="26"/>
      <c r="AG2693" s="26"/>
    </row>
    <row r="2694" spans="9:33" x14ac:dyDescent="0.3">
      <c r="I2694" s="26"/>
      <c r="J2694" s="26"/>
      <c r="K2694" s="26"/>
      <c r="L2694" s="26"/>
      <c r="M2694" s="24"/>
      <c r="N2694" s="26"/>
      <c r="O2694" s="26"/>
      <c r="AA2694" s="26"/>
      <c r="AB2694" s="26"/>
      <c r="AC2694" s="26"/>
      <c r="AD2694" s="26"/>
      <c r="AE2694" s="24"/>
      <c r="AF2694" s="26"/>
      <c r="AG2694" s="26"/>
    </row>
    <row r="2695" spans="9:33" x14ac:dyDescent="0.3">
      <c r="I2695" s="26"/>
      <c r="J2695" s="26"/>
      <c r="K2695" s="26"/>
      <c r="L2695" s="26"/>
      <c r="M2695" s="24"/>
      <c r="N2695" s="26"/>
      <c r="O2695" s="26"/>
      <c r="AA2695" s="26"/>
      <c r="AB2695" s="26"/>
      <c r="AC2695" s="26"/>
      <c r="AD2695" s="26"/>
      <c r="AE2695" s="24"/>
      <c r="AF2695" s="26"/>
      <c r="AG2695" s="26"/>
    </row>
    <row r="2696" spans="9:33" x14ac:dyDescent="0.3">
      <c r="I2696" s="26"/>
      <c r="J2696" s="26"/>
      <c r="K2696" s="26"/>
      <c r="L2696" s="26"/>
      <c r="M2696" s="24"/>
      <c r="N2696" s="26"/>
      <c r="O2696" s="26"/>
      <c r="AA2696" s="26"/>
      <c r="AB2696" s="26"/>
      <c r="AC2696" s="26"/>
      <c r="AD2696" s="26"/>
      <c r="AE2696" s="24"/>
      <c r="AF2696" s="26"/>
      <c r="AG2696" s="26"/>
    </row>
    <row r="2697" spans="9:33" x14ac:dyDescent="0.3">
      <c r="I2697" s="26"/>
      <c r="J2697" s="26"/>
      <c r="K2697" s="26"/>
      <c r="L2697" s="26"/>
      <c r="M2697" s="24"/>
      <c r="N2697" s="26"/>
      <c r="O2697" s="26"/>
      <c r="AA2697" s="26"/>
      <c r="AB2697" s="26"/>
      <c r="AC2697" s="26"/>
      <c r="AD2697" s="26"/>
      <c r="AE2697" s="24"/>
      <c r="AF2697" s="26"/>
      <c r="AG2697" s="26"/>
    </row>
    <row r="2698" spans="9:33" x14ac:dyDescent="0.3">
      <c r="I2698" s="26"/>
      <c r="J2698" s="26"/>
      <c r="K2698" s="26"/>
      <c r="L2698" s="26"/>
      <c r="M2698" s="24"/>
      <c r="N2698" s="26"/>
      <c r="O2698" s="26"/>
      <c r="AA2698" s="26"/>
      <c r="AB2698" s="26"/>
      <c r="AC2698" s="26"/>
      <c r="AD2698" s="26"/>
      <c r="AE2698" s="24"/>
      <c r="AF2698" s="26"/>
      <c r="AG2698" s="26"/>
    </row>
    <row r="2699" spans="9:33" x14ac:dyDescent="0.3">
      <c r="I2699" s="26"/>
      <c r="J2699" s="26"/>
      <c r="K2699" s="26"/>
      <c r="L2699" s="26"/>
      <c r="M2699" s="24"/>
      <c r="N2699" s="26"/>
      <c r="O2699" s="26"/>
      <c r="AA2699" s="26"/>
      <c r="AB2699" s="26"/>
      <c r="AC2699" s="26"/>
      <c r="AD2699" s="26"/>
      <c r="AE2699" s="24"/>
      <c r="AF2699" s="26"/>
      <c r="AG2699" s="26"/>
    </row>
    <row r="2700" spans="9:33" x14ac:dyDescent="0.3">
      <c r="I2700" s="26"/>
      <c r="J2700" s="26"/>
      <c r="K2700" s="26"/>
      <c r="L2700" s="26"/>
      <c r="M2700" s="24"/>
      <c r="N2700" s="26"/>
      <c r="O2700" s="26"/>
      <c r="AA2700" s="26"/>
      <c r="AB2700" s="26"/>
      <c r="AC2700" s="26"/>
      <c r="AD2700" s="26"/>
      <c r="AE2700" s="24"/>
      <c r="AF2700" s="26"/>
      <c r="AG2700" s="26"/>
    </row>
    <row r="2701" spans="9:33" x14ac:dyDescent="0.3">
      <c r="I2701" s="26"/>
      <c r="J2701" s="26"/>
      <c r="K2701" s="26"/>
      <c r="L2701" s="26"/>
      <c r="M2701" s="24"/>
      <c r="N2701" s="26"/>
      <c r="O2701" s="26"/>
      <c r="AA2701" s="26"/>
      <c r="AB2701" s="26"/>
      <c r="AC2701" s="26"/>
      <c r="AD2701" s="26"/>
      <c r="AE2701" s="24"/>
      <c r="AF2701" s="26"/>
      <c r="AG2701" s="26"/>
    </row>
    <row r="2702" spans="9:33" x14ac:dyDescent="0.3">
      <c r="I2702" s="26"/>
      <c r="J2702" s="26"/>
      <c r="K2702" s="26"/>
      <c r="L2702" s="26"/>
      <c r="M2702" s="24"/>
      <c r="N2702" s="26"/>
      <c r="O2702" s="26"/>
      <c r="AA2702" s="26"/>
      <c r="AB2702" s="26"/>
      <c r="AC2702" s="26"/>
      <c r="AD2702" s="26"/>
      <c r="AE2702" s="24"/>
      <c r="AF2702" s="26"/>
      <c r="AG2702" s="26"/>
    </row>
    <row r="2703" spans="9:33" x14ac:dyDescent="0.3">
      <c r="I2703" s="26"/>
      <c r="J2703" s="26"/>
      <c r="K2703" s="26"/>
      <c r="L2703" s="26"/>
      <c r="M2703" s="24"/>
      <c r="N2703" s="26"/>
      <c r="O2703" s="26"/>
      <c r="AA2703" s="26"/>
      <c r="AB2703" s="26"/>
      <c r="AC2703" s="26"/>
      <c r="AD2703" s="26"/>
      <c r="AE2703" s="24"/>
      <c r="AF2703" s="26"/>
      <c r="AG2703" s="26"/>
    </row>
    <row r="2704" spans="9:33" x14ac:dyDescent="0.3">
      <c r="I2704" s="26"/>
      <c r="J2704" s="26"/>
      <c r="K2704" s="26"/>
      <c r="L2704" s="26"/>
      <c r="M2704" s="24"/>
      <c r="N2704" s="26"/>
      <c r="O2704" s="26"/>
      <c r="AA2704" s="26"/>
      <c r="AB2704" s="26"/>
      <c r="AC2704" s="26"/>
      <c r="AD2704" s="26"/>
      <c r="AE2704" s="24"/>
      <c r="AF2704" s="26"/>
      <c r="AG2704" s="26"/>
    </row>
    <row r="2705" spans="9:33" x14ac:dyDescent="0.3">
      <c r="I2705" s="26"/>
      <c r="J2705" s="26"/>
      <c r="K2705" s="26"/>
      <c r="L2705" s="26"/>
      <c r="M2705" s="24"/>
      <c r="N2705" s="26"/>
      <c r="O2705" s="26"/>
      <c r="AA2705" s="26"/>
      <c r="AB2705" s="26"/>
      <c r="AC2705" s="26"/>
      <c r="AD2705" s="26"/>
      <c r="AE2705" s="24"/>
      <c r="AF2705" s="26"/>
      <c r="AG2705" s="26"/>
    </row>
    <row r="2706" spans="9:33" x14ac:dyDescent="0.3">
      <c r="I2706" s="26"/>
      <c r="J2706" s="26"/>
      <c r="K2706" s="26"/>
      <c r="L2706" s="26"/>
      <c r="M2706" s="24"/>
      <c r="N2706" s="26"/>
      <c r="O2706" s="26"/>
      <c r="AA2706" s="26"/>
      <c r="AB2706" s="26"/>
      <c r="AC2706" s="26"/>
      <c r="AD2706" s="26"/>
      <c r="AE2706" s="24"/>
      <c r="AF2706" s="26"/>
      <c r="AG2706" s="26"/>
    </row>
    <row r="2707" spans="9:33" x14ac:dyDescent="0.3">
      <c r="I2707" s="26"/>
      <c r="J2707" s="26"/>
      <c r="K2707" s="26"/>
      <c r="L2707" s="26"/>
      <c r="M2707" s="24"/>
      <c r="N2707" s="26"/>
      <c r="O2707" s="26"/>
      <c r="AA2707" s="26"/>
      <c r="AB2707" s="26"/>
      <c r="AC2707" s="26"/>
      <c r="AD2707" s="26"/>
      <c r="AE2707" s="24"/>
      <c r="AF2707" s="26"/>
      <c r="AG2707" s="26"/>
    </row>
    <row r="2708" spans="9:33" x14ac:dyDescent="0.3">
      <c r="I2708" s="26"/>
      <c r="J2708" s="26"/>
      <c r="K2708" s="26"/>
      <c r="L2708" s="26"/>
      <c r="M2708" s="24"/>
      <c r="N2708" s="26"/>
      <c r="O2708" s="26"/>
      <c r="AA2708" s="26"/>
      <c r="AB2708" s="26"/>
      <c r="AC2708" s="26"/>
      <c r="AD2708" s="26"/>
      <c r="AE2708" s="24"/>
      <c r="AF2708" s="26"/>
      <c r="AG2708" s="26"/>
    </row>
    <row r="2709" spans="9:33" x14ac:dyDescent="0.3">
      <c r="I2709" s="26"/>
      <c r="J2709" s="26"/>
      <c r="K2709" s="26"/>
      <c r="L2709" s="26"/>
      <c r="M2709" s="24"/>
      <c r="N2709" s="26"/>
      <c r="O2709" s="26"/>
      <c r="AA2709" s="26"/>
      <c r="AB2709" s="26"/>
      <c r="AC2709" s="26"/>
      <c r="AD2709" s="26"/>
      <c r="AE2709" s="24"/>
      <c r="AF2709" s="26"/>
      <c r="AG2709" s="26"/>
    </row>
    <row r="2710" spans="9:33" x14ac:dyDescent="0.3">
      <c r="I2710" s="26"/>
      <c r="J2710" s="26"/>
      <c r="K2710" s="26"/>
      <c r="L2710" s="26"/>
      <c r="M2710" s="24"/>
      <c r="N2710" s="26"/>
      <c r="O2710" s="26"/>
      <c r="AA2710" s="26"/>
      <c r="AB2710" s="26"/>
      <c r="AC2710" s="26"/>
      <c r="AD2710" s="26"/>
      <c r="AE2710" s="24"/>
      <c r="AF2710" s="26"/>
      <c r="AG2710" s="26"/>
    </row>
    <row r="2711" spans="9:33" x14ac:dyDescent="0.3">
      <c r="I2711" s="26"/>
      <c r="J2711" s="26"/>
      <c r="K2711" s="26"/>
      <c r="L2711" s="26"/>
      <c r="M2711" s="24"/>
      <c r="N2711" s="26"/>
      <c r="O2711" s="26"/>
      <c r="AA2711" s="26"/>
      <c r="AB2711" s="26"/>
      <c r="AC2711" s="26"/>
      <c r="AD2711" s="26"/>
      <c r="AE2711" s="24"/>
      <c r="AF2711" s="26"/>
      <c r="AG2711" s="26"/>
    </row>
    <row r="2712" spans="9:33" x14ac:dyDescent="0.3">
      <c r="I2712" s="26"/>
      <c r="J2712" s="26"/>
      <c r="K2712" s="26"/>
      <c r="L2712" s="26"/>
      <c r="M2712" s="24"/>
      <c r="N2712" s="26"/>
      <c r="O2712" s="26"/>
      <c r="AA2712" s="26"/>
      <c r="AB2712" s="26"/>
      <c r="AC2712" s="26"/>
      <c r="AD2712" s="26"/>
      <c r="AE2712" s="24"/>
      <c r="AF2712" s="26"/>
      <c r="AG2712" s="26"/>
    </row>
    <row r="2713" spans="9:33" x14ac:dyDescent="0.3">
      <c r="I2713" s="26"/>
      <c r="J2713" s="26"/>
      <c r="K2713" s="26"/>
      <c r="L2713" s="26"/>
      <c r="M2713" s="24"/>
      <c r="N2713" s="26"/>
      <c r="O2713" s="26"/>
      <c r="AA2713" s="26"/>
      <c r="AB2713" s="26"/>
      <c r="AC2713" s="26"/>
      <c r="AD2713" s="26"/>
      <c r="AE2713" s="24"/>
      <c r="AF2713" s="26"/>
      <c r="AG2713" s="26"/>
    </row>
    <row r="2714" spans="9:33" x14ac:dyDescent="0.3">
      <c r="I2714" s="26"/>
      <c r="J2714" s="26"/>
      <c r="K2714" s="26"/>
      <c r="L2714" s="26"/>
      <c r="M2714" s="24"/>
      <c r="N2714" s="26"/>
      <c r="O2714" s="26"/>
      <c r="AA2714" s="26"/>
      <c r="AB2714" s="26"/>
      <c r="AC2714" s="26"/>
      <c r="AD2714" s="26"/>
      <c r="AE2714" s="24"/>
      <c r="AF2714" s="26"/>
      <c r="AG2714" s="26"/>
    </row>
    <row r="2715" spans="9:33" x14ac:dyDescent="0.3">
      <c r="I2715" s="26"/>
      <c r="J2715" s="26"/>
      <c r="K2715" s="26"/>
      <c r="L2715" s="26"/>
      <c r="M2715" s="24"/>
      <c r="N2715" s="26"/>
      <c r="O2715" s="26"/>
      <c r="AA2715" s="26"/>
      <c r="AB2715" s="26"/>
      <c r="AC2715" s="26"/>
      <c r="AD2715" s="26"/>
      <c r="AE2715" s="24"/>
      <c r="AF2715" s="26"/>
      <c r="AG2715" s="26"/>
    </row>
    <row r="2716" spans="9:33" x14ac:dyDescent="0.3">
      <c r="I2716" s="26"/>
      <c r="J2716" s="26"/>
      <c r="K2716" s="26"/>
      <c r="L2716" s="26"/>
      <c r="M2716" s="24"/>
      <c r="N2716" s="26"/>
      <c r="O2716" s="26"/>
      <c r="AA2716" s="26"/>
      <c r="AB2716" s="26"/>
      <c r="AC2716" s="26"/>
      <c r="AD2716" s="26"/>
      <c r="AE2716" s="24"/>
      <c r="AF2716" s="26"/>
      <c r="AG2716" s="26"/>
    </row>
    <row r="2717" spans="9:33" x14ac:dyDescent="0.3">
      <c r="I2717" s="26"/>
      <c r="J2717" s="26"/>
      <c r="K2717" s="26"/>
      <c r="L2717" s="26"/>
      <c r="M2717" s="24"/>
      <c r="N2717" s="26"/>
      <c r="O2717" s="26"/>
      <c r="AA2717" s="26"/>
      <c r="AB2717" s="26"/>
      <c r="AC2717" s="26"/>
      <c r="AD2717" s="26"/>
      <c r="AE2717" s="24"/>
      <c r="AF2717" s="26"/>
      <c r="AG2717" s="26"/>
    </row>
    <row r="2718" spans="9:33" x14ac:dyDescent="0.3">
      <c r="I2718" s="26"/>
      <c r="J2718" s="26"/>
      <c r="K2718" s="26"/>
      <c r="L2718" s="26"/>
      <c r="M2718" s="24"/>
      <c r="N2718" s="26"/>
      <c r="O2718" s="26"/>
      <c r="AA2718" s="26"/>
      <c r="AB2718" s="26"/>
      <c r="AC2718" s="26"/>
      <c r="AD2718" s="26"/>
      <c r="AE2718" s="24"/>
      <c r="AF2718" s="26"/>
      <c r="AG2718" s="26"/>
    </row>
    <row r="2719" spans="9:33" x14ac:dyDescent="0.3">
      <c r="I2719" s="26"/>
      <c r="J2719" s="26"/>
      <c r="K2719" s="26"/>
      <c r="L2719" s="26"/>
      <c r="M2719" s="24"/>
      <c r="N2719" s="26"/>
      <c r="O2719" s="26"/>
      <c r="AA2719" s="26"/>
      <c r="AB2719" s="26"/>
      <c r="AC2719" s="26"/>
      <c r="AD2719" s="26"/>
      <c r="AE2719" s="24"/>
      <c r="AF2719" s="26"/>
      <c r="AG2719" s="26"/>
    </row>
    <row r="2720" spans="9:33" x14ac:dyDescent="0.3">
      <c r="I2720" s="26"/>
      <c r="J2720" s="26"/>
      <c r="K2720" s="26"/>
      <c r="L2720" s="26"/>
      <c r="M2720" s="24"/>
      <c r="N2720" s="26"/>
      <c r="O2720" s="26"/>
      <c r="AA2720" s="26"/>
      <c r="AB2720" s="26"/>
      <c r="AC2720" s="26"/>
      <c r="AD2720" s="26"/>
      <c r="AE2720" s="24"/>
      <c r="AF2720" s="26"/>
      <c r="AG2720" s="26"/>
    </row>
    <row r="2721" spans="9:33" x14ac:dyDescent="0.3">
      <c r="I2721" s="26"/>
      <c r="J2721" s="26"/>
      <c r="K2721" s="26"/>
      <c r="L2721" s="26"/>
      <c r="M2721" s="24"/>
      <c r="N2721" s="26"/>
      <c r="O2721" s="26"/>
      <c r="AA2721" s="26"/>
      <c r="AB2721" s="26"/>
      <c r="AC2721" s="26"/>
      <c r="AD2721" s="26"/>
      <c r="AE2721" s="24"/>
      <c r="AF2721" s="26"/>
      <c r="AG2721" s="26"/>
    </row>
    <row r="2722" spans="9:33" x14ac:dyDescent="0.3">
      <c r="I2722" s="26"/>
      <c r="J2722" s="26"/>
      <c r="K2722" s="26"/>
      <c r="L2722" s="26"/>
      <c r="M2722" s="24"/>
      <c r="N2722" s="26"/>
      <c r="O2722" s="26"/>
      <c r="AA2722" s="26"/>
      <c r="AB2722" s="26"/>
      <c r="AC2722" s="26"/>
      <c r="AD2722" s="26"/>
      <c r="AE2722" s="24"/>
      <c r="AF2722" s="26"/>
      <c r="AG2722" s="26"/>
    </row>
    <row r="2723" spans="9:33" x14ac:dyDescent="0.3">
      <c r="I2723" s="26"/>
      <c r="J2723" s="26"/>
      <c r="K2723" s="26"/>
      <c r="L2723" s="26"/>
      <c r="M2723" s="24"/>
      <c r="N2723" s="26"/>
      <c r="O2723" s="26"/>
      <c r="AA2723" s="26"/>
      <c r="AB2723" s="26"/>
      <c r="AC2723" s="26"/>
      <c r="AD2723" s="26"/>
      <c r="AE2723" s="24"/>
      <c r="AF2723" s="26"/>
      <c r="AG2723" s="26"/>
    </row>
    <row r="2724" spans="9:33" x14ac:dyDescent="0.3">
      <c r="I2724" s="26"/>
      <c r="J2724" s="26"/>
      <c r="K2724" s="26"/>
      <c r="L2724" s="26"/>
      <c r="M2724" s="24"/>
      <c r="N2724" s="26"/>
      <c r="O2724" s="26"/>
      <c r="AA2724" s="26"/>
      <c r="AB2724" s="26"/>
      <c r="AC2724" s="26"/>
      <c r="AD2724" s="26"/>
      <c r="AE2724" s="24"/>
      <c r="AF2724" s="26"/>
      <c r="AG2724" s="26"/>
    </row>
    <row r="2725" spans="9:33" x14ac:dyDescent="0.3">
      <c r="I2725" s="26"/>
      <c r="J2725" s="26"/>
      <c r="K2725" s="26"/>
      <c r="L2725" s="26"/>
      <c r="M2725" s="24"/>
      <c r="N2725" s="26"/>
      <c r="O2725" s="26"/>
      <c r="AA2725" s="26"/>
      <c r="AB2725" s="26"/>
      <c r="AC2725" s="26"/>
      <c r="AD2725" s="26"/>
      <c r="AE2725" s="24"/>
      <c r="AF2725" s="26"/>
      <c r="AG2725" s="26"/>
    </row>
    <row r="2726" spans="9:33" x14ac:dyDescent="0.3">
      <c r="I2726" s="26"/>
      <c r="J2726" s="26"/>
      <c r="K2726" s="26"/>
      <c r="L2726" s="26"/>
      <c r="M2726" s="24"/>
      <c r="N2726" s="26"/>
      <c r="O2726" s="26"/>
      <c r="AA2726" s="26"/>
      <c r="AB2726" s="26"/>
      <c r="AC2726" s="26"/>
      <c r="AD2726" s="26"/>
      <c r="AE2726" s="24"/>
      <c r="AF2726" s="26"/>
      <c r="AG2726" s="26"/>
    </row>
    <row r="2727" spans="9:33" x14ac:dyDescent="0.3">
      <c r="I2727" s="26"/>
      <c r="J2727" s="26"/>
      <c r="K2727" s="26"/>
      <c r="L2727" s="26"/>
      <c r="M2727" s="24"/>
      <c r="N2727" s="26"/>
      <c r="O2727" s="26"/>
      <c r="AA2727" s="26"/>
      <c r="AB2727" s="26"/>
      <c r="AC2727" s="26"/>
      <c r="AD2727" s="26"/>
      <c r="AE2727" s="24"/>
      <c r="AF2727" s="26"/>
      <c r="AG2727" s="26"/>
    </row>
    <row r="2728" spans="9:33" x14ac:dyDescent="0.3">
      <c r="I2728" s="26"/>
      <c r="J2728" s="26"/>
      <c r="K2728" s="26"/>
      <c r="L2728" s="26"/>
      <c r="M2728" s="24"/>
      <c r="N2728" s="26"/>
      <c r="O2728" s="26"/>
      <c r="AA2728" s="26"/>
      <c r="AB2728" s="26"/>
      <c r="AC2728" s="26"/>
      <c r="AD2728" s="26"/>
      <c r="AE2728" s="24"/>
      <c r="AF2728" s="26"/>
      <c r="AG2728" s="26"/>
    </row>
    <row r="2729" spans="9:33" x14ac:dyDescent="0.3">
      <c r="I2729" s="26"/>
      <c r="J2729" s="26"/>
      <c r="K2729" s="26"/>
      <c r="L2729" s="26"/>
      <c r="M2729" s="24"/>
      <c r="N2729" s="26"/>
      <c r="O2729" s="26"/>
      <c r="AA2729" s="26"/>
      <c r="AB2729" s="26"/>
      <c r="AC2729" s="26"/>
      <c r="AD2729" s="26"/>
      <c r="AE2729" s="24"/>
      <c r="AF2729" s="26"/>
      <c r="AG2729" s="26"/>
    </row>
    <row r="2730" spans="9:33" x14ac:dyDescent="0.3">
      <c r="I2730" s="26"/>
      <c r="J2730" s="26"/>
      <c r="K2730" s="26"/>
      <c r="L2730" s="26"/>
      <c r="M2730" s="24"/>
      <c r="N2730" s="26"/>
      <c r="O2730" s="26"/>
      <c r="AA2730" s="26"/>
      <c r="AB2730" s="26"/>
      <c r="AC2730" s="26"/>
      <c r="AD2730" s="26"/>
      <c r="AE2730" s="24"/>
      <c r="AF2730" s="26"/>
      <c r="AG2730" s="26"/>
    </row>
    <row r="2731" spans="9:33" x14ac:dyDescent="0.3">
      <c r="I2731" s="26"/>
      <c r="J2731" s="26"/>
      <c r="K2731" s="26"/>
      <c r="L2731" s="26"/>
      <c r="M2731" s="24"/>
      <c r="N2731" s="26"/>
      <c r="O2731" s="26"/>
      <c r="AA2731" s="26"/>
      <c r="AB2731" s="26"/>
      <c r="AC2731" s="26"/>
      <c r="AD2731" s="26"/>
      <c r="AE2731" s="24"/>
      <c r="AF2731" s="26"/>
      <c r="AG2731" s="26"/>
    </row>
    <row r="2732" spans="9:33" x14ac:dyDescent="0.3">
      <c r="I2732" s="26"/>
      <c r="J2732" s="26"/>
      <c r="K2732" s="26"/>
      <c r="L2732" s="26"/>
      <c r="M2732" s="24"/>
      <c r="N2732" s="26"/>
      <c r="O2732" s="26"/>
      <c r="AA2732" s="26"/>
      <c r="AB2732" s="26"/>
      <c r="AC2732" s="26"/>
      <c r="AD2732" s="26"/>
      <c r="AE2732" s="24"/>
      <c r="AF2732" s="26"/>
      <c r="AG2732" s="26"/>
    </row>
    <row r="2733" spans="9:33" x14ac:dyDescent="0.3">
      <c r="I2733" s="26"/>
      <c r="J2733" s="26"/>
      <c r="K2733" s="26"/>
      <c r="L2733" s="26"/>
      <c r="M2733" s="24"/>
      <c r="N2733" s="26"/>
      <c r="O2733" s="26"/>
      <c r="AA2733" s="26"/>
      <c r="AB2733" s="26"/>
      <c r="AC2733" s="26"/>
      <c r="AD2733" s="26"/>
      <c r="AE2733" s="24"/>
      <c r="AF2733" s="26"/>
      <c r="AG2733" s="26"/>
    </row>
    <row r="2734" spans="9:33" x14ac:dyDescent="0.3">
      <c r="I2734" s="26"/>
      <c r="J2734" s="26"/>
      <c r="K2734" s="26"/>
      <c r="L2734" s="26"/>
      <c r="M2734" s="24"/>
      <c r="N2734" s="26"/>
      <c r="O2734" s="26"/>
      <c r="AA2734" s="26"/>
      <c r="AB2734" s="26"/>
      <c r="AC2734" s="26"/>
      <c r="AD2734" s="26"/>
      <c r="AE2734" s="24"/>
      <c r="AF2734" s="26"/>
      <c r="AG2734" s="26"/>
    </row>
    <row r="2735" spans="9:33" x14ac:dyDescent="0.3">
      <c r="I2735" s="26"/>
      <c r="J2735" s="26"/>
      <c r="K2735" s="26"/>
      <c r="L2735" s="26"/>
      <c r="M2735" s="24"/>
      <c r="N2735" s="26"/>
      <c r="O2735" s="26"/>
      <c r="AA2735" s="26"/>
      <c r="AB2735" s="26"/>
      <c r="AC2735" s="26"/>
      <c r="AD2735" s="26"/>
      <c r="AE2735" s="24"/>
      <c r="AF2735" s="26"/>
      <c r="AG2735" s="26"/>
    </row>
    <row r="2736" spans="9:33" x14ac:dyDescent="0.3">
      <c r="I2736" s="26"/>
      <c r="J2736" s="26"/>
      <c r="K2736" s="26"/>
      <c r="L2736" s="26"/>
      <c r="M2736" s="24"/>
      <c r="N2736" s="26"/>
      <c r="O2736" s="26"/>
      <c r="AA2736" s="26"/>
      <c r="AB2736" s="26"/>
      <c r="AC2736" s="26"/>
      <c r="AD2736" s="26"/>
      <c r="AE2736" s="24"/>
      <c r="AF2736" s="26"/>
      <c r="AG2736" s="26"/>
    </row>
    <row r="2737" spans="9:33" x14ac:dyDescent="0.3">
      <c r="I2737" s="26"/>
      <c r="J2737" s="26"/>
      <c r="K2737" s="26"/>
      <c r="L2737" s="26"/>
      <c r="M2737" s="24"/>
      <c r="N2737" s="26"/>
      <c r="O2737" s="26"/>
      <c r="AA2737" s="26"/>
      <c r="AB2737" s="26"/>
      <c r="AC2737" s="26"/>
      <c r="AD2737" s="26"/>
      <c r="AE2737" s="24"/>
      <c r="AF2737" s="26"/>
      <c r="AG2737" s="26"/>
    </row>
    <row r="2738" spans="9:33" x14ac:dyDescent="0.3">
      <c r="I2738" s="26"/>
      <c r="J2738" s="26"/>
      <c r="K2738" s="26"/>
      <c r="L2738" s="26"/>
      <c r="M2738" s="24"/>
      <c r="N2738" s="26"/>
      <c r="O2738" s="26"/>
      <c r="AA2738" s="26"/>
      <c r="AB2738" s="26"/>
      <c r="AC2738" s="26"/>
      <c r="AD2738" s="26"/>
      <c r="AE2738" s="24"/>
      <c r="AF2738" s="26"/>
      <c r="AG2738" s="26"/>
    </row>
    <row r="2739" spans="9:33" x14ac:dyDescent="0.3">
      <c r="I2739" s="26"/>
      <c r="J2739" s="26"/>
      <c r="K2739" s="26"/>
      <c r="L2739" s="26"/>
      <c r="M2739" s="24"/>
      <c r="N2739" s="26"/>
      <c r="O2739" s="26"/>
      <c r="AA2739" s="26"/>
      <c r="AB2739" s="26"/>
      <c r="AC2739" s="26"/>
      <c r="AD2739" s="26"/>
      <c r="AE2739" s="24"/>
      <c r="AF2739" s="26"/>
      <c r="AG2739" s="26"/>
    </row>
    <row r="2740" spans="9:33" x14ac:dyDescent="0.3">
      <c r="I2740" s="26"/>
      <c r="J2740" s="26"/>
      <c r="K2740" s="26"/>
      <c r="L2740" s="26"/>
      <c r="M2740" s="24"/>
      <c r="N2740" s="26"/>
      <c r="O2740" s="26"/>
      <c r="AA2740" s="26"/>
      <c r="AB2740" s="26"/>
      <c r="AC2740" s="26"/>
      <c r="AD2740" s="26"/>
      <c r="AE2740" s="24"/>
      <c r="AF2740" s="26"/>
      <c r="AG2740" s="26"/>
    </row>
    <row r="2741" spans="9:33" x14ac:dyDescent="0.3">
      <c r="I2741" s="26"/>
      <c r="J2741" s="26"/>
      <c r="K2741" s="26"/>
      <c r="L2741" s="26"/>
      <c r="M2741" s="24"/>
      <c r="N2741" s="26"/>
      <c r="O2741" s="26"/>
      <c r="AA2741" s="26"/>
      <c r="AB2741" s="26"/>
      <c r="AC2741" s="26"/>
      <c r="AD2741" s="26"/>
      <c r="AE2741" s="24"/>
      <c r="AF2741" s="26"/>
      <c r="AG2741" s="26"/>
    </row>
    <row r="2742" spans="9:33" x14ac:dyDescent="0.3">
      <c r="I2742" s="26"/>
      <c r="J2742" s="26"/>
      <c r="K2742" s="26"/>
      <c r="L2742" s="26"/>
      <c r="M2742" s="24"/>
      <c r="N2742" s="26"/>
      <c r="O2742" s="26"/>
      <c r="AA2742" s="26"/>
      <c r="AB2742" s="26"/>
      <c r="AC2742" s="26"/>
      <c r="AD2742" s="26"/>
      <c r="AE2742" s="24"/>
      <c r="AF2742" s="26"/>
      <c r="AG2742" s="26"/>
    </row>
    <row r="2743" spans="9:33" x14ac:dyDescent="0.3">
      <c r="I2743" s="26"/>
      <c r="J2743" s="26"/>
      <c r="K2743" s="26"/>
      <c r="L2743" s="26"/>
      <c r="M2743" s="24"/>
      <c r="N2743" s="26"/>
      <c r="O2743" s="26"/>
      <c r="AA2743" s="26"/>
      <c r="AB2743" s="26"/>
      <c r="AC2743" s="26"/>
      <c r="AD2743" s="26"/>
      <c r="AE2743" s="24"/>
      <c r="AF2743" s="26"/>
      <c r="AG2743" s="26"/>
    </row>
    <row r="2744" spans="9:33" x14ac:dyDescent="0.3">
      <c r="I2744" s="26"/>
      <c r="J2744" s="26"/>
      <c r="K2744" s="26"/>
      <c r="L2744" s="26"/>
      <c r="M2744" s="24"/>
      <c r="N2744" s="26"/>
      <c r="O2744" s="26"/>
      <c r="AA2744" s="26"/>
      <c r="AB2744" s="26"/>
      <c r="AC2744" s="26"/>
      <c r="AD2744" s="26"/>
      <c r="AE2744" s="24"/>
      <c r="AF2744" s="26"/>
      <c r="AG2744" s="26"/>
    </row>
    <row r="2745" spans="9:33" x14ac:dyDescent="0.3">
      <c r="I2745" s="26"/>
      <c r="J2745" s="26"/>
      <c r="K2745" s="26"/>
      <c r="L2745" s="26"/>
      <c r="M2745" s="24"/>
      <c r="N2745" s="26"/>
      <c r="O2745" s="26"/>
      <c r="AA2745" s="26"/>
      <c r="AB2745" s="26"/>
      <c r="AC2745" s="26"/>
      <c r="AD2745" s="26"/>
      <c r="AE2745" s="24"/>
      <c r="AF2745" s="26"/>
      <c r="AG2745" s="26"/>
    </row>
    <row r="2746" spans="9:33" x14ac:dyDescent="0.3">
      <c r="I2746" s="26"/>
      <c r="J2746" s="26"/>
      <c r="K2746" s="26"/>
      <c r="L2746" s="26"/>
      <c r="M2746" s="24"/>
      <c r="N2746" s="26"/>
      <c r="O2746" s="26"/>
      <c r="AA2746" s="26"/>
      <c r="AB2746" s="26"/>
      <c r="AC2746" s="26"/>
      <c r="AD2746" s="26"/>
      <c r="AE2746" s="24"/>
      <c r="AF2746" s="26"/>
      <c r="AG2746" s="26"/>
    </row>
    <row r="2747" spans="9:33" x14ac:dyDescent="0.3">
      <c r="I2747" s="26"/>
      <c r="J2747" s="26"/>
      <c r="K2747" s="26"/>
      <c r="L2747" s="26"/>
      <c r="M2747" s="24"/>
      <c r="N2747" s="26"/>
      <c r="O2747" s="26"/>
      <c r="AA2747" s="26"/>
      <c r="AB2747" s="26"/>
      <c r="AC2747" s="26"/>
      <c r="AD2747" s="26"/>
      <c r="AE2747" s="24"/>
      <c r="AF2747" s="26"/>
      <c r="AG2747" s="26"/>
    </row>
    <row r="2748" spans="9:33" x14ac:dyDescent="0.3">
      <c r="I2748" s="26"/>
      <c r="J2748" s="26"/>
      <c r="K2748" s="26"/>
      <c r="L2748" s="26"/>
      <c r="M2748" s="24"/>
      <c r="N2748" s="26"/>
      <c r="O2748" s="26"/>
      <c r="AA2748" s="26"/>
      <c r="AB2748" s="26"/>
      <c r="AC2748" s="26"/>
      <c r="AD2748" s="26"/>
      <c r="AE2748" s="24"/>
      <c r="AF2748" s="26"/>
      <c r="AG2748" s="26"/>
    </row>
    <row r="2749" spans="9:33" x14ac:dyDescent="0.3">
      <c r="I2749" s="26"/>
      <c r="J2749" s="26"/>
      <c r="K2749" s="26"/>
      <c r="L2749" s="26"/>
      <c r="M2749" s="24"/>
      <c r="N2749" s="26"/>
      <c r="O2749" s="26"/>
      <c r="AA2749" s="26"/>
      <c r="AB2749" s="26"/>
      <c r="AC2749" s="26"/>
      <c r="AD2749" s="26"/>
      <c r="AE2749" s="24"/>
      <c r="AF2749" s="26"/>
      <c r="AG2749" s="26"/>
    </row>
    <row r="2750" spans="9:33" x14ac:dyDescent="0.3">
      <c r="I2750" s="26"/>
      <c r="J2750" s="26"/>
      <c r="K2750" s="26"/>
      <c r="L2750" s="26"/>
      <c r="M2750" s="24"/>
      <c r="N2750" s="26"/>
      <c r="O2750" s="26"/>
      <c r="AA2750" s="26"/>
      <c r="AB2750" s="26"/>
      <c r="AC2750" s="26"/>
      <c r="AD2750" s="26"/>
      <c r="AE2750" s="24"/>
      <c r="AF2750" s="26"/>
      <c r="AG2750" s="26"/>
    </row>
    <row r="2751" spans="9:33" x14ac:dyDescent="0.3">
      <c r="I2751" s="26"/>
      <c r="J2751" s="26"/>
      <c r="K2751" s="26"/>
      <c r="L2751" s="26"/>
      <c r="M2751" s="24"/>
      <c r="N2751" s="26"/>
      <c r="O2751" s="26"/>
      <c r="AA2751" s="26"/>
      <c r="AB2751" s="26"/>
      <c r="AC2751" s="26"/>
      <c r="AD2751" s="26"/>
      <c r="AE2751" s="24"/>
      <c r="AF2751" s="26"/>
      <c r="AG2751" s="26"/>
    </row>
    <row r="2752" spans="9:33" x14ac:dyDescent="0.3">
      <c r="I2752" s="26"/>
      <c r="J2752" s="26"/>
      <c r="K2752" s="26"/>
      <c r="L2752" s="26"/>
      <c r="M2752" s="24"/>
      <c r="N2752" s="26"/>
      <c r="O2752" s="26"/>
      <c r="AA2752" s="26"/>
      <c r="AB2752" s="26"/>
      <c r="AC2752" s="26"/>
      <c r="AD2752" s="26"/>
      <c r="AE2752" s="24"/>
      <c r="AF2752" s="26"/>
      <c r="AG2752" s="26"/>
    </row>
    <row r="2753" spans="9:33" x14ac:dyDescent="0.3">
      <c r="I2753" s="26"/>
      <c r="J2753" s="26"/>
      <c r="K2753" s="26"/>
      <c r="L2753" s="26"/>
      <c r="M2753" s="24"/>
      <c r="N2753" s="26"/>
      <c r="O2753" s="26"/>
      <c r="AA2753" s="26"/>
      <c r="AB2753" s="26"/>
      <c r="AC2753" s="26"/>
      <c r="AD2753" s="26"/>
      <c r="AE2753" s="24"/>
      <c r="AF2753" s="26"/>
      <c r="AG2753" s="26"/>
    </row>
    <row r="2754" spans="9:33" x14ac:dyDescent="0.3">
      <c r="I2754" s="26"/>
      <c r="J2754" s="26"/>
      <c r="K2754" s="26"/>
      <c r="L2754" s="26"/>
      <c r="M2754" s="24"/>
      <c r="N2754" s="26"/>
      <c r="O2754" s="26"/>
      <c r="AA2754" s="26"/>
      <c r="AB2754" s="26"/>
      <c r="AC2754" s="26"/>
      <c r="AD2754" s="26"/>
      <c r="AE2754" s="24"/>
      <c r="AF2754" s="26"/>
      <c r="AG2754" s="26"/>
    </row>
    <row r="2755" spans="9:33" x14ac:dyDescent="0.3">
      <c r="I2755" s="26"/>
      <c r="J2755" s="26"/>
      <c r="K2755" s="26"/>
      <c r="L2755" s="26"/>
      <c r="M2755" s="24"/>
      <c r="N2755" s="26"/>
      <c r="O2755" s="26"/>
      <c r="AA2755" s="26"/>
      <c r="AB2755" s="26"/>
      <c r="AC2755" s="26"/>
      <c r="AD2755" s="26"/>
      <c r="AE2755" s="24"/>
      <c r="AF2755" s="26"/>
      <c r="AG2755" s="26"/>
    </row>
    <row r="2756" spans="9:33" x14ac:dyDescent="0.3">
      <c r="I2756" s="26"/>
      <c r="J2756" s="26"/>
      <c r="K2756" s="26"/>
      <c r="L2756" s="26"/>
      <c r="M2756" s="24"/>
      <c r="N2756" s="26"/>
      <c r="O2756" s="26"/>
      <c r="AA2756" s="26"/>
      <c r="AB2756" s="26"/>
      <c r="AC2756" s="26"/>
      <c r="AD2756" s="26"/>
      <c r="AE2756" s="24"/>
      <c r="AF2756" s="26"/>
      <c r="AG2756" s="26"/>
    </row>
    <row r="2757" spans="9:33" x14ac:dyDescent="0.3">
      <c r="I2757" s="26"/>
      <c r="J2757" s="26"/>
      <c r="K2757" s="26"/>
      <c r="L2757" s="26"/>
      <c r="M2757" s="24"/>
      <c r="N2757" s="26"/>
      <c r="O2757" s="26"/>
      <c r="AA2757" s="26"/>
      <c r="AB2757" s="26"/>
      <c r="AC2757" s="26"/>
      <c r="AD2757" s="26"/>
      <c r="AE2757" s="24"/>
      <c r="AF2757" s="26"/>
      <c r="AG2757" s="26"/>
    </row>
    <row r="2758" spans="9:33" x14ac:dyDescent="0.3">
      <c r="I2758" s="26"/>
      <c r="J2758" s="26"/>
      <c r="K2758" s="26"/>
      <c r="L2758" s="26"/>
      <c r="M2758" s="24"/>
      <c r="N2758" s="26"/>
      <c r="O2758" s="26"/>
      <c r="AA2758" s="26"/>
      <c r="AB2758" s="26"/>
      <c r="AC2758" s="26"/>
      <c r="AD2758" s="26"/>
      <c r="AE2758" s="24"/>
      <c r="AF2758" s="26"/>
      <c r="AG2758" s="26"/>
    </row>
    <row r="2759" spans="9:33" x14ac:dyDescent="0.3">
      <c r="I2759" s="26"/>
      <c r="J2759" s="26"/>
      <c r="K2759" s="26"/>
      <c r="L2759" s="26"/>
      <c r="M2759" s="24"/>
      <c r="N2759" s="26"/>
      <c r="O2759" s="26"/>
      <c r="AA2759" s="26"/>
      <c r="AB2759" s="26"/>
      <c r="AC2759" s="26"/>
      <c r="AD2759" s="26"/>
      <c r="AE2759" s="24"/>
      <c r="AF2759" s="26"/>
      <c r="AG2759" s="26"/>
    </row>
    <row r="2760" spans="9:33" x14ac:dyDescent="0.3">
      <c r="I2760" s="26"/>
      <c r="J2760" s="26"/>
      <c r="K2760" s="26"/>
      <c r="L2760" s="26"/>
      <c r="M2760" s="24"/>
      <c r="N2760" s="26"/>
      <c r="O2760" s="26"/>
      <c r="AA2760" s="26"/>
      <c r="AB2760" s="26"/>
      <c r="AC2760" s="26"/>
      <c r="AD2760" s="26"/>
      <c r="AE2760" s="24"/>
      <c r="AF2760" s="26"/>
      <c r="AG2760" s="26"/>
    </row>
    <row r="2761" spans="9:33" x14ac:dyDescent="0.3">
      <c r="I2761" s="26"/>
      <c r="J2761" s="26"/>
      <c r="K2761" s="26"/>
      <c r="L2761" s="26"/>
      <c r="M2761" s="24"/>
      <c r="N2761" s="26"/>
      <c r="O2761" s="26"/>
      <c r="AA2761" s="26"/>
      <c r="AB2761" s="26"/>
      <c r="AC2761" s="26"/>
      <c r="AD2761" s="26"/>
      <c r="AE2761" s="24"/>
      <c r="AF2761" s="26"/>
      <c r="AG2761" s="26"/>
    </row>
    <row r="2762" spans="9:33" x14ac:dyDescent="0.3">
      <c r="I2762" s="26"/>
      <c r="J2762" s="26"/>
      <c r="K2762" s="26"/>
      <c r="L2762" s="26"/>
      <c r="M2762" s="24"/>
      <c r="N2762" s="26"/>
      <c r="O2762" s="26"/>
      <c r="AA2762" s="26"/>
      <c r="AB2762" s="26"/>
      <c r="AC2762" s="26"/>
      <c r="AD2762" s="26"/>
      <c r="AE2762" s="24"/>
      <c r="AF2762" s="26"/>
      <c r="AG2762" s="26"/>
    </row>
    <row r="2763" spans="9:33" x14ac:dyDescent="0.3">
      <c r="I2763" s="26"/>
      <c r="J2763" s="26"/>
      <c r="K2763" s="26"/>
      <c r="L2763" s="26"/>
      <c r="M2763" s="24"/>
      <c r="N2763" s="26"/>
      <c r="O2763" s="26"/>
      <c r="AA2763" s="26"/>
      <c r="AB2763" s="26"/>
      <c r="AC2763" s="26"/>
      <c r="AD2763" s="26"/>
      <c r="AE2763" s="24"/>
      <c r="AF2763" s="26"/>
      <c r="AG2763" s="26"/>
    </row>
    <row r="2764" spans="9:33" x14ac:dyDescent="0.3">
      <c r="I2764" s="26"/>
      <c r="J2764" s="26"/>
      <c r="K2764" s="26"/>
      <c r="L2764" s="26"/>
      <c r="M2764" s="24"/>
      <c r="N2764" s="26"/>
      <c r="O2764" s="26"/>
      <c r="AA2764" s="26"/>
      <c r="AB2764" s="26"/>
      <c r="AC2764" s="26"/>
      <c r="AD2764" s="26"/>
      <c r="AE2764" s="24"/>
      <c r="AF2764" s="26"/>
      <c r="AG2764" s="26"/>
    </row>
    <row r="2765" spans="9:33" x14ac:dyDescent="0.3">
      <c r="I2765" s="26"/>
      <c r="J2765" s="26"/>
      <c r="K2765" s="26"/>
      <c r="L2765" s="26"/>
      <c r="M2765" s="24"/>
      <c r="N2765" s="26"/>
      <c r="O2765" s="26"/>
      <c r="AA2765" s="26"/>
      <c r="AB2765" s="26"/>
      <c r="AC2765" s="26"/>
      <c r="AD2765" s="26"/>
      <c r="AE2765" s="24"/>
      <c r="AF2765" s="26"/>
      <c r="AG2765" s="26"/>
    </row>
    <row r="2766" spans="9:33" x14ac:dyDescent="0.3">
      <c r="I2766" s="26"/>
      <c r="J2766" s="26"/>
      <c r="K2766" s="26"/>
      <c r="L2766" s="26"/>
      <c r="M2766" s="24"/>
      <c r="N2766" s="26"/>
      <c r="O2766" s="26"/>
      <c r="AA2766" s="26"/>
      <c r="AB2766" s="26"/>
      <c r="AC2766" s="26"/>
      <c r="AD2766" s="26"/>
      <c r="AE2766" s="24"/>
      <c r="AF2766" s="26"/>
      <c r="AG2766" s="26"/>
    </row>
    <row r="2767" spans="9:33" x14ac:dyDescent="0.3">
      <c r="I2767" s="26"/>
      <c r="J2767" s="26"/>
      <c r="K2767" s="26"/>
      <c r="L2767" s="26"/>
      <c r="M2767" s="24"/>
      <c r="N2767" s="26"/>
      <c r="O2767" s="26"/>
      <c r="AA2767" s="26"/>
      <c r="AB2767" s="26"/>
      <c r="AC2767" s="26"/>
      <c r="AD2767" s="26"/>
      <c r="AE2767" s="24"/>
      <c r="AF2767" s="26"/>
      <c r="AG2767" s="26"/>
    </row>
    <row r="2768" spans="9:33" x14ac:dyDescent="0.3">
      <c r="I2768" s="26"/>
      <c r="J2768" s="26"/>
      <c r="K2768" s="26"/>
      <c r="L2768" s="26"/>
      <c r="M2768" s="24"/>
      <c r="N2768" s="26"/>
      <c r="O2768" s="26"/>
      <c r="AA2768" s="26"/>
      <c r="AB2768" s="26"/>
      <c r="AC2768" s="26"/>
      <c r="AD2768" s="26"/>
      <c r="AE2768" s="24"/>
      <c r="AF2768" s="26"/>
      <c r="AG2768" s="26"/>
    </row>
    <row r="2769" spans="9:33" x14ac:dyDescent="0.3">
      <c r="I2769" s="26"/>
      <c r="J2769" s="26"/>
      <c r="K2769" s="26"/>
      <c r="L2769" s="26"/>
      <c r="M2769" s="24"/>
      <c r="N2769" s="26"/>
      <c r="O2769" s="26"/>
      <c r="AA2769" s="26"/>
      <c r="AB2769" s="26"/>
      <c r="AC2769" s="26"/>
      <c r="AD2769" s="26"/>
      <c r="AE2769" s="24"/>
      <c r="AF2769" s="26"/>
      <c r="AG2769" s="26"/>
    </row>
    <row r="2770" spans="9:33" x14ac:dyDescent="0.3">
      <c r="I2770" s="26"/>
      <c r="J2770" s="26"/>
      <c r="K2770" s="26"/>
      <c r="L2770" s="26"/>
      <c r="M2770" s="24"/>
      <c r="N2770" s="26"/>
      <c r="O2770" s="26"/>
      <c r="AA2770" s="26"/>
      <c r="AB2770" s="26"/>
      <c r="AC2770" s="26"/>
      <c r="AD2770" s="26"/>
      <c r="AE2770" s="24"/>
      <c r="AF2770" s="26"/>
      <c r="AG2770" s="26"/>
    </row>
    <row r="2771" spans="9:33" x14ac:dyDescent="0.3">
      <c r="I2771" s="26"/>
      <c r="J2771" s="26"/>
      <c r="K2771" s="26"/>
      <c r="L2771" s="26"/>
      <c r="M2771" s="24"/>
      <c r="N2771" s="26"/>
      <c r="O2771" s="26"/>
      <c r="AA2771" s="26"/>
      <c r="AB2771" s="26"/>
      <c r="AC2771" s="26"/>
      <c r="AD2771" s="26"/>
      <c r="AE2771" s="24"/>
      <c r="AF2771" s="26"/>
      <c r="AG2771" s="26"/>
    </row>
    <row r="2772" spans="9:33" x14ac:dyDescent="0.3">
      <c r="I2772" s="26"/>
      <c r="J2772" s="26"/>
      <c r="K2772" s="26"/>
      <c r="L2772" s="26"/>
      <c r="M2772" s="24"/>
      <c r="N2772" s="26"/>
      <c r="O2772" s="26"/>
      <c r="AA2772" s="26"/>
      <c r="AB2772" s="26"/>
      <c r="AC2772" s="26"/>
      <c r="AD2772" s="26"/>
      <c r="AE2772" s="24"/>
      <c r="AF2772" s="26"/>
      <c r="AG2772" s="26"/>
    </row>
    <row r="2773" spans="9:33" x14ac:dyDescent="0.3">
      <c r="I2773" s="26"/>
      <c r="J2773" s="26"/>
      <c r="K2773" s="26"/>
      <c r="L2773" s="26"/>
      <c r="M2773" s="24"/>
      <c r="N2773" s="26"/>
      <c r="O2773" s="26"/>
      <c r="AA2773" s="26"/>
      <c r="AB2773" s="26"/>
      <c r="AC2773" s="26"/>
      <c r="AD2773" s="26"/>
      <c r="AE2773" s="24"/>
      <c r="AF2773" s="26"/>
      <c r="AG2773" s="26"/>
    </row>
    <row r="2774" spans="9:33" x14ac:dyDescent="0.3">
      <c r="I2774" s="26"/>
      <c r="J2774" s="26"/>
      <c r="K2774" s="26"/>
      <c r="L2774" s="26"/>
      <c r="M2774" s="24"/>
      <c r="N2774" s="26"/>
      <c r="O2774" s="26"/>
      <c r="AA2774" s="26"/>
      <c r="AB2774" s="26"/>
      <c r="AC2774" s="26"/>
      <c r="AD2774" s="26"/>
      <c r="AE2774" s="24"/>
      <c r="AF2774" s="26"/>
      <c r="AG2774" s="26"/>
    </row>
    <row r="2775" spans="9:33" x14ac:dyDescent="0.3">
      <c r="I2775" s="26"/>
      <c r="J2775" s="26"/>
      <c r="K2775" s="26"/>
      <c r="L2775" s="26"/>
      <c r="M2775" s="24"/>
      <c r="N2775" s="26"/>
      <c r="O2775" s="26"/>
      <c r="AA2775" s="26"/>
      <c r="AB2775" s="26"/>
      <c r="AC2775" s="26"/>
      <c r="AD2775" s="26"/>
      <c r="AE2775" s="24"/>
      <c r="AF2775" s="26"/>
      <c r="AG2775" s="26"/>
    </row>
    <row r="2776" spans="9:33" x14ac:dyDescent="0.3">
      <c r="I2776" s="26"/>
      <c r="J2776" s="26"/>
      <c r="K2776" s="26"/>
      <c r="L2776" s="26"/>
      <c r="M2776" s="24"/>
      <c r="N2776" s="26"/>
      <c r="O2776" s="26"/>
      <c r="AA2776" s="26"/>
      <c r="AB2776" s="26"/>
      <c r="AC2776" s="26"/>
      <c r="AD2776" s="26"/>
      <c r="AE2776" s="24"/>
      <c r="AF2776" s="26"/>
      <c r="AG2776" s="26"/>
    </row>
    <row r="2777" spans="9:33" x14ac:dyDescent="0.3">
      <c r="I2777" s="26"/>
      <c r="J2777" s="26"/>
      <c r="K2777" s="26"/>
      <c r="L2777" s="26"/>
      <c r="M2777" s="24"/>
      <c r="N2777" s="26"/>
      <c r="O2777" s="26"/>
      <c r="AA2777" s="26"/>
      <c r="AB2777" s="26"/>
      <c r="AC2777" s="26"/>
      <c r="AD2777" s="26"/>
      <c r="AE2777" s="24"/>
      <c r="AF2777" s="26"/>
      <c r="AG2777" s="26"/>
    </row>
    <row r="2778" spans="9:33" x14ac:dyDescent="0.3">
      <c r="I2778" s="26"/>
      <c r="J2778" s="26"/>
      <c r="K2778" s="26"/>
      <c r="L2778" s="26"/>
      <c r="M2778" s="24"/>
      <c r="N2778" s="26"/>
      <c r="O2778" s="26"/>
      <c r="AA2778" s="26"/>
      <c r="AB2778" s="26"/>
      <c r="AC2778" s="26"/>
      <c r="AD2778" s="26"/>
      <c r="AE2778" s="24"/>
      <c r="AF2778" s="26"/>
      <c r="AG2778" s="26"/>
    </row>
    <row r="2779" spans="9:33" x14ac:dyDescent="0.3">
      <c r="I2779" s="26"/>
      <c r="J2779" s="26"/>
      <c r="K2779" s="26"/>
      <c r="L2779" s="26"/>
      <c r="M2779" s="24"/>
      <c r="N2779" s="26"/>
      <c r="O2779" s="26"/>
      <c r="AA2779" s="26"/>
      <c r="AB2779" s="26"/>
      <c r="AC2779" s="26"/>
      <c r="AD2779" s="26"/>
      <c r="AE2779" s="24"/>
      <c r="AF2779" s="26"/>
      <c r="AG2779" s="26"/>
    </row>
    <row r="2780" spans="9:33" x14ac:dyDescent="0.3">
      <c r="I2780" s="26"/>
      <c r="J2780" s="26"/>
      <c r="K2780" s="26"/>
      <c r="L2780" s="26"/>
      <c r="M2780" s="24"/>
      <c r="N2780" s="26"/>
      <c r="O2780" s="26"/>
      <c r="AA2780" s="26"/>
      <c r="AB2780" s="26"/>
      <c r="AC2780" s="26"/>
      <c r="AD2780" s="26"/>
      <c r="AE2780" s="24"/>
      <c r="AF2780" s="26"/>
      <c r="AG2780" s="26"/>
    </row>
    <row r="2781" spans="9:33" x14ac:dyDescent="0.3">
      <c r="I2781" s="26"/>
      <c r="J2781" s="26"/>
      <c r="K2781" s="26"/>
      <c r="L2781" s="26"/>
      <c r="M2781" s="24"/>
      <c r="N2781" s="26"/>
      <c r="O2781" s="26"/>
      <c r="AA2781" s="26"/>
      <c r="AB2781" s="26"/>
      <c r="AC2781" s="26"/>
      <c r="AD2781" s="26"/>
      <c r="AE2781" s="24"/>
      <c r="AF2781" s="26"/>
      <c r="AG2781" s="26"/>
    </row>
    <row r="2782" spans="9:33" x14ac:dyDescent="0.3">
      <c r="I2782" s="26"/>
      <c r="J2782" s="26"/>
      <c r="K2782" s="26"/>
      <c r="L2782" s="26"/>
      <c r="M2782" s="24"/>
      <c r="N2782" s="26"/>
      <c r="O2782" s="26"/>
      <c r="AA2782" s="26"/>
      <c r="AB2782" s="26"/>
      <c r="AC2782" s="26"/>
      <c r="AD2782" s="26"/>
      <c r="AE2782" s="24"/>
      <c r="AF2782" s="26"/>
      <c r="AG2782" s="26"/>
    </row>
    <row r="2783" spans="9:33" x14ac:dyDescent="0.3">
      <c r="I2783" s="26"/>
      <c r="J2783" s="26"/>
      <c r="K2783" s="26"/>
      <c r="L2783" s="26"/>
      <c r="M2783" s="24"/>
      <c r="N2783" s="26"/>
      <c r="O2783" s="26"/>
      <c r="AA2783" s="26"/>
      <c r="AB2783" s="26"/>
      <c r="AC2783" s="26"/>
      <c r="AD2783" s="26"/>
      <c r="AE2783" s="24"/>
      <c r="AF2783" s="26"/>
      <c r="AG2783" s="26"/>
    </row>
    <row r="2784" spans="9:33" x14ac:dyDescent="0.3">
      <c r="I2784" s="26"/>
      <c r="J2784" s="26"/>
      <c r="K2784" s="26"/>
      <c r="L2784" s="26"/>
      <c r="M2784" s="24"/>
      <c r="N2784" s="26"/>
      <c r="O2784" s="26"/>
      <c r="AA2784" s="26"/>
      <c r="AB2784" s="26"/>
      <c r="AC2784" s="26"/>
      <c r="AD2784" s="26"/>
      <c r="AE2784" s="24"/>
      <c r="AF2784" s="26"/>
      <c r="AG2784" s="26"/>
    </row>
    <row r="2785" spans="9:33" x14ac:dyDescent="0.3">
      <c r="I2785" s="26"/>
      <c r="J2785" s="26"/>
      <c r="K2785" s="26"/>
      <c r="L2785" s="26"/>
      <c r="M2785" s="24"/>
      <c r="N2785" s="26"/>
      <c r="O2785" s="26"/>
      <c r="AA2785" s="26"/>
      <c r="AB2785" s="26"/>
      <c r="AC2785" s="26"/>
      <c r="AD2785" s="26"/>
      <c r="AE2785" s="24"/>
      <c r="AF2785" s="26"/>
      <c r="AG2785" s="26"/>
    </row>
    <row r="2786" spans="9:33" x14ac:dyDescent="0.3">
      <c r="I2786" s="26"/>
      <c r="J2786" s="26"/>
      <c r="K2786" s="26"/>
      <c r="L2786" s="26"/>
      <c r="M2786" s="24"/>
      <c r="N2786" s="26"/>
      <c r="O2786" s="26"/>
      <c r="AA2786" s="26"/>
      <c r="AB2786" s="26"/>
      <c r="AC2786" s="26"/>
      <c r="AD2786" s="26"/>
      <c r="AE2786" s="24"/>
      <c r="AF2786" s="26"/>
      <c r="AG2786" s="26"/>
    </row>
    <row r="2787" spans="9:33" x14ac:dyDescent="0.3">
      <c r="I2787" s="26"/>
      <c r="J2787" s="26"/>
      <c r="K2787" s="26"/>
      <c r="L2787" s="26"/>
      <c r="M2787" s="24"/>
      <c r="N2787" s="26"/>
      <c r="O2787" s="26"/>
      <c r="AA2787" s="26"/>
      <c r="AB2787" s="26"/>
      <c r="AC2787" s="26"/>
      <c r="AD2787" s="26"/>
      <c r="AE2787" s="24"/>
      <c r="AF2787" s="26"/>
      <c r="AG2787" s="26"/>
    </row>
    <row r="2788" spans="9:33" x14ac:dyDescent="0.3">
      <c r="I2788" s="26"/>
      <c r="J2788" s="26"/>
      <c r="K2788" s="26"/>
      <c r="L2788" s="26"/>
      <c r="M2788" s="24"/>
      <c r="N2788" s="26"/>
      <c r="O2788" s="26"/>
      <c r="AA2788" s="26"/>
      <c r="AB2788" s="26"/>
      <c r="AC2788" s="26"/>
      <c r="AD2788" s="26"/>
      <c r="AE2788" s="24"/>
      <c r="AF2788" s="26"/>
      <c r="AG2788" s="26"/>
    </row>
    <row r="2789" spans="9:33" x14ac:dyDescent="0.3">
      <c r="I2789" s="26"/>
      <c r="J2789" s="26"/>
      <c r="K2789" s="26"/>
      <c r="L2789" s="26"/>
      <c r="M2789" s="24"/>
      <c r="N2789" s="26"/>
      <c r="O2789" s="26"/>
      <c r="AA2789" s="26"/>
      <c r="AB2789" s="26"/>
      <c r="AC2789" s="26"/>
      <c r="AD2789" s="26"/>
      <c r="AE2789" s="24"/>
      <c r="AF2789" s="26"/>
      <c r="AG2789" s="26"/>
    </row>
    <row r="2790" spans="9:33" x14ac:dyDescent="0.3">
      <c r="I2790" s="26"/>
      <c r="J2790" s="26"/>
      <c r="K2790" s="26"/>
      <c r="L2790" s="26"/>
      <c r="M2790" s="24"/>
      <c r="N2790" s="26"/>
      <c r="O2790" s="26"/>
      <c r="AA2790" s="26"/>
      <c r="AB2790" s="26"/>
      <c r="AC2790" s="26"/>
      <c r="AD2790" s="26"/>
      <c r="AE2790" s="24"/>
      <c r="AF2790" s="26"/>
      <c r="AG2790" s="26"/>
    </row>
    <row r="2791" spans="9:33" x14ac:dyDescent="0.3">
      <c r="I2791" s="26"/>
      <c r="J2791" s="26"/>
      <c r="K2791" s="26"/>
      <c r="L2791" s="26"/>
      <c r="M2791" s="24"/>
      <c r="N2791" s="26"/>
      <c r="O2791" s="26"/>
      <c r="AA2791" s="26"/>
      <c r="AB2791" s="26"/>
      <c r="AC2791" s="26"/>
      <c r="AD2791" s="26"/>
      <c r="AE2791" s="24"/>
      <c r="AF2791" s="26"/>
      <c r="AG2791" s="26"/>
    </row>
    <row r="2792" spans="9:33" x14ac:dyDescent="0.3">
      <c r="I2792" s="26"/>
      <c r="J2792" s="26"/>
      <c r="K2792" s="26"/>
      <c r="L2792" s="26"/>
      <c r="M2792" s="24"/>
      <c r="N2792" s="26"/>
      <c r="O2792" s="26"/>
      <c r="AA2792" s="26"/>
      <c r="AB2792" s="26"/>
      <c r="AC2792" s="26"/>
      <c r="AD2792" s="26"/>
      <c r="AE2792" s="24"/>
      <c r="AF2792" s="26"/>
      <c r="AG2792" s="26"/>
    </row>
    <row r="2793" spans="9:33" x14ac:dyDescent="0.3">
      <c r="I2793" s="26"/>
      <c r="J2793" s="26"/>
      <c r="K2793" s="26"/>
      <c r="L2793" s="26"/>
      <c r="M2793" s="24"/>
      <c r="N2793" s="26"/>
      <c r="O2793" s="26"/>
      <c r="AA2793" s="26"/>
      <c r="AB2793" s="26"/>
      <c r="AC2793" s="26"/>
      <c r="AD2793" s="26"/>
      <c r="AE2793" s="24"/>
      <c r="AF2793" s="26"/>
      <c r="AG2793" s="26"/>
    </row>
    <row r="2794" spans="9:33" x14ac:dyDescent="0.3">
      <c r="I2794" s="26"/>
      <c r="J2794" s="26"/>
      <c r="K2794" s="26"/>
      <c r="L2794" s="26"/>
      <c r="M2794" s="24"/>
      <c r="N2794" s="26"/>
      <c r="O2794" s="26"/>
      <c r="AA2794" s="26"/>
      <c r="AB2794" s="26"/>
      <c r="AC2794" s="26"/>
      <c r="AD2794" s="26"/>
      <c r="AE2794" s="24"/>
      <c r="AF2794" s="26"/>
      <c r="AG2794" s="26"/>
    </row>
    <row r="2795" spans="9:33" x14ac:dyDescent="0.3">
      <c r="I2795" s="26"/>
      <c r="J2795" s="26"/>
      <c r="K2795" s="26"/>
      <c r="L2795" s="26"/>
      <c r="M2795" s="24"/>
      <c r="N2795" s="26"/>
      <c r="O2795" s="26"/>
      <c r="AA2795" s="26"/>
      <c r="AB2795" s="26"/>
      <c r="AC2795" s="26"/>
      <c r="AD2795" s="26"/>
      <c r="AE2795" s="24"/>
      <c r="AF2795" s="26"/>
      <c r="AG2795" s="26"/>
    </row>
    <row r="2796" spans="9:33" x14ac:dyDescent="0.3">
      <c r="I2796" s="26"/>
      <c r="J2796" s="26"/>
      <c r="K2796" s="26"/>
      <c r="L2796" s="26"/>
      <c r="M2796" s="24"/>
      <c r="N2796" s="26"/>
      <c r="O2796" s="26"/>
      <c r="AA2796" s="26"/>
      <c r="AB2796" s="26"/>
      <c r="AC2796" s="26"/>
      <c r="AD2796" s="26"/>
      <c r="AE2796" s="24"/>
      <c r="AF2796" s="26"/>
      <c r="AG2796" s="26"/>
    </row>
    <row r="2797" spans="9:33" x14ac:dyDescent="0.3">
      <c r="I2797" s="26"/>
      <c r="J2797" s="26"/>
      <c r="K2797" s="26"/>
      <c r="L2797" s="26"/>
      <c r="M2797" s="24"/>
      <c r="N2797" s="26"/>
      <c r="O2797" s="26"/>
      <c r="AA2797" s="26"/>
      <c r="AB2797" s="26"/>
      <c r="AC2797" s="26"/>
      <c r="AD2797" s="26"/>
      <c r="AE2797" s="24"/>
      <c r="AF2797" s="26"/>
      <c r="AG2797" s="26"/>
    </row>
    <row r="2798" spans="9:33" x14ac:dyDescent="0.3">
      <c r="I2798" s="26"/>
      <c r="J2798" s="26"/>
      <c r="K2798" s="26"/>
      <c r="L2798" s="26"/>
      <c r="M2798" s="24"/>
      <c r="N2798" s="26"/>
      <c r="O2798" s="26"/>
      <c r="AA2798" s="26"/>
      <c r="AB2798" s="26"/>
      <c r="AC2798" s="26"/>
      <c r="AD2798" s="26"/>
      <c r="AE2798" s="24"/>
      <c r="AF2798" s="26"/>
      <c r="AG2798" s="26"/>
    </row>
    <row r="2799" spans="9:33" x14ac:dyDescent="0.3">
      <c r="I2799" s="26"/>
      <c r="J2799" s="26"/>
      <c r="K2799" s="26"/>
      <c r="L2799" s="26"/>
      <c r="M2799" s="24"/>
      <c r="N2799" s="26"/>
      <c r="O2799" s="26"/>
      <c r="AA2799" s="26"/>
      <c r="AB2799" s="26"/>
      <c r="AC2799" s="26"/>
      <c r="AD2799" s="26"/>
      <c r="AE2799" s="24"/>
      <c r="AF2799" s="26"/>
      <c r="AG2799" s="26"/>
    </row>
    <row r="2800" spans="9:33" x14ac:dyDescent="0.3">
      <c r="I2800" s="26"/>
      <c r="J2800" s="26"/>
      <c r="K2800" s="26"/>
      <c r="L2800" s="26"/>
      <c r="M2800" s="24"/>
      <c r="N2800" s="26"/>
      <c r="O2800" s="26"/>
      <c r="AA2800" s="26"/>
      <c r="AB2800" s="26"/>
      <c r="AC2800" s="26"/>
      <c r="AD2800" s="26"/>
      <c r="AE2800" s="24"/>
      <c r="AF2800" s="26"/>
      <c r="AG2800" s="26"/>
    </row>
    <row r="2801" spans="9:33" x14ac:dyDescent="0.3">
      <c r="I2801" s="26"/>
      <c r="J2801" s="26"/>
      <c r="K2801" s="26"/>
      <c r="L2801" s="26"/>
      <c r="M2801" s="24"/>
      <c r="N2801" s="26"/>
      <c r="O2801" s="26"/>
      <c r="AA2801" s="26"/>
      <c r="AB2801" s="26"/>
      <c r="AC2801" s="26"/>
      <c r="AD2801" s="26"/>
      <c r="AE2801" s="24"/>
      <c r="AF2801" s="26"/>
      <c r="AG2801" s="26"/>
    </row>
    <row r="2802" spans="9:33" x14ac:dyDescent="0.3">
      <c r="I2802" s="26"/>
      <c r="J2802" s="26"/>
      <c r="K2802" s="26"/>
      <c r="L2802" s="26"/>
      <c r="M2802" s="24"/>
      <c r="N2802" s="26"/>
      <c r="O2802" s="26"/>
      <c r="AA2802" s="26"/>
      <c r="AB2802" s="26"/>
      <c r="AC2802" s="26"/>
      <c r="AD2802" s="26"/>
      <c r="AE2802" s="24"/>
      <c r="AF2802" s="26"/>
      <c r="AG2802" s="26"/>
    </row>
    <row r="2803" spans="9:33" x14ac:dyDescent="0.3">
      <c r="I2803" s="26"/>
      <c r="J2803" s="26"/>
      <c r="K2803" s="26"/>
      <c r="L2803" s="26"/>
      <c r="M2803" s="24"/>
      <c r="N2803" s="26"/>
      <c r="O2803" s="26"/>
      <c r="AA2803" s="26"/>
      <c r="AB2803" s="26"/>
      <c r="AC2803" s="26"/>
      <c r="AD2803" s="26"/>
      <c r="AE2803" s="24"/>
      <c r="AF2803" s="26"/>
      <c r="AG2803" s="26"/>
    </row>
    <row r="2804" spans="9:33" x14ac:dyDescent="0.3">
      <c r="I2804" s="26"/>
      <c r="J2804" s="26"/>
      <c r="K2804" s="26"/>
      <c r="L2804" s="26"/>
      <c r="M2804" s="24"/>
      <c r="N2804" s="26"/>
      <c r="O2804" s="26"/>
      <c r="AA2804" s="26"/>
      <c r="AB2804" s="26"/>
      <c r="AC2804" s="26"/>
      <c r="AD2804" s="26"/>
      <c r="AE2804" s="24"/>
      <c r="AF2804" s="26"/>
      <c r="AG2804" s="26"/>
    </row>
    <row r="2805" spans="9:33" x14ac:dyDescent="0.3">
      <c r="I2805" s="26"/>
      <c r="J2805" s="26"/>
      <c r="K2805" s="26"/>
      <c r="L2805" s="26"/>
      <c r="M2805" s="24"/>
      <c r="N2805" s="26"/>
      <c r="O2805" s="26"/>
      <c r="AA2805" s="26"/>
      <c r="AB2805" s="26"/>
      <c r="AC2805" s="26"/>
      <c r="AD2805" s="26"/>
      <c r="AE2805" s="24"/>
      <c r="AF2805" s="26"/>
      <c r="AG2805" s="26"/>
    </row>
    <row r="2806" spans="9:33" x14ac:dyDescent="0.3">
      <c r="I2806" s="26"/>
      <c r="J2806" s="26"/>
      <c r="K2806" s="26"/>
      <c r="L2806" s="26"/>
      <c r="M2806" s="24"/>
      <c r="N2806" s="26"/>
      <c r="O2806" s="26"/>
      <c r="AA2806" s="26"/>
      <c r="AB2806" s="26"/>
      <c r="AC2806" s="26"/>
      <c r="AD2806" s="26"/>
      <c r="AE2806" s="24"/>
      <c r="AF2806" s="26"/>
      <c r="AG2806" s="26"/>
    </row>
    <row r="2807" spans="9:33" x14ac:dyDescent="0.3">
      <c r="I2807" s="26"/>
      <c r="J2807" s="26"/>
      <c r="K2807" s="26"/>
      <c r="L2807" s="26"/>
      <c r="M2807" s="24"/>
      <c r="N2807" s="26"/>
      <c r="O2807" s="26"/>
      <c r="AA2807" s="26"/>
      <c r="AB2807" s="26"/>
      <c r="AC2807" s="26"/>
      <c r="AD2807" s="26"/>
      <c r="AE2807" s="24"/>
      <c r="AF2807" s="26"/>
      <c r="AG2807" s="26"/>
    </row>
    <row r="2808" spans="9:33" x14ac:dyDescent="0.3">
      <c r="I2808" s="26"/>
      <c r="J2808" s="26"/>
      <c r="K2808" s="26"/>
      <c r="L2808" s="26"/>
      <c r="M2808" s="24"/>
      <c r="N2808" s="26"/>
      <c r="O2808" s="26"/>
      <c r="AA2808" s="26"/>
      <c r="AB2808" s="26"/>
      <c r="AC2808" s="26"/>
      <c r="AD2808" s="26"/>
      <c r="AE2808" s="24"/>
      <c r="AF2808" s="26"/>
      <c r="AG2808" s="26"/>
    </row>
    <row r="2809" spans="9:33" x14ac:dyDescent="0.3">
      <c r="I2809" s="26"/>
      <c r="J2809" s="26"/>
      <c r="K2809" s="26"/>
      <c r="L2809" s="26"/>
      <c r="M2809" s="24"/>
      <c r="N2809" s="26"/>
      <c r="O2809" s="26"/>
      <c r="AA2809" s="26"/>
      <c r="AB2809" s="26"/>
      <c r="AC2809" s="26"/>
      <c r="AD2809" s="26"/>
      <c r="AE2809" s="24"/>
      <c r="AF2809" s="26"/>
      <c r="AG2809" s="26"/>
    </row>
    <row r="2810" spans="9:33" x14ac:dyDescent="0.3">
      <c r="I2810" s="26"/>
      <c r="J2810" s="26"/>
      <c r="K2810" s="26"/>
      <c r="L2810" s="26"/>
      <c r="M2810" s="24"/>
      <c r="N2810" s="26"/>
      <c r="O2810" s="26"/>
      <c r="AA2810" s="26"/>
      <c r="AB2810" s="26"/>
      <c r="AC2810" s="26"/>
      <c r="AD2810" s="26"/>
      <c r="AE2810" s="24"/>
      <c r="AF2810" s="26"/>
      <c r="AG2810" s="26"/>
    </row>
    <row r="2811" spans="9:33" x14ac:dyDescent="0.3">
      <c r="I2811" s="26"/>
      <c r="J2811" s="26"/>
      <c r="K2811" s="26"/>
      <c r="L2811" s="26"/>
      <c r="M2811" s="24"/>
      <c r="N2811" s="26"/>
      <c r="O2811" s="26"/>
      <c r="AA2811" s="26"/>
      <c r="AB2811" s="26"/>
      <c r="AC2811" s="26"/>
      <c r="AD2811" s="26"/>
      <c r="AE2811" s="24"/>
      <c r="AF2811" s="26"/>
      <c r="AG2811" s="26"/>
    </row>
    <row r="2812" spans="9:33" x14ac:dyDescent="0.3">
      <c r="I2812" s="26"/>
      <c r="J2812" s="26"/>
      <c r="K2812" s="26"/>
      <c r="L2812" s="26"/>
      <c r="M2812" s="24"/>
      <c r="N2812" s="26"/>
      <c r="O2812" s="26"/>
      <c r="AA2812" s="26"/>
      <c r="AB2812" s="26"/>
      <c r="AC2812" s="26"/>
      <c r="AD2812" s="26"/>
      <c r="AE2812" s="24"/>
      <c r="AF2812" s="26"/>
      <c r="AG2812" s="26"/>
    </row>
    <row r="2813" spans="9:33" x14ac:dyDescent="0.3">
      <c r="I2813" s="26"/>
      <c r="J2813" s="26"/>
      <c r="K2813" s="26"/>
      <c r="L2813" s="26"/>
      <c r="M2813" s="24"/>
      <c r="N2813" s="26"/>
      <c r="O2813" s="26"/>
      <c r="AA2813" s="26"/>
      <c r="AB2813" s="26"/>
      <c r="AC2813" s="26"/>
      <c r="AD2813" s="26"/>
      <c r="AE2813" s="24"/>
      <c r="AF2813" s="26"/>
      <c r="AG2813" s="26"/>
    </row>
    <row r="2814" spans="9:33" x14ac:dyDescent="0.3">
      <c r="I2814" s="26"/>
      <c r="J2814" s="26"/>
      <c r="K2814" s="26"/>
      <c r="L2814" s="26"/>
      <c r="M2814" s="24"/>
      <c r="N2814" s="26"/>
      <c r="O2814" s="26"/>
      <c r="AA2814" s="26"/>
      <c r="AB2814" s="26"/>
      <c r="AC2814" s="26"/>
      <c r="AD2814" s="26"/>
      <c r="AE2814" s="24"/>
      <c r="AF2814" s="26"/>
      <c r="AG2814" s="26"/>
    </row>
    <row r="2815" spans="9:33" x14ac:dyDescent="0.3">
      <c r="I2815" s="26"/>
      <c r="J2815" s="26"/>
      <c r="K2815" s="26"/>
      <c r="L2815" s="26"/>
      <c r="M2815" s="24"/>
      <c r="N2815" s="26"/>
      <c r="O2815" s="26"/>
      <c r="AA2815" s="26"/>
      <c r="AB2815" s="26"/>
      <c r="AC2815" s="26"/>
      <c r="AD2815" s="26"/>
      <c r="AE2815" s="24"/>
      <c r="AF2815" s="26"/>
      <c r="AG2815" s="26"/>
    </row>
    <row r="2816" spans="9:33" x14ac:dyDescent="0.3">
      <c r="I2816" s="26"/>
      <c r="J2816" s="26"/>
      <c r="K2816" s="26"/>
      <c r="L2816" s="26"/>
      <c r="M2816" s="24"/>
      <c r="N2816" s="26"/>
      <c r="O2816" s="26"/>
      <c r="AA2816" s="26"/>
      <c r="AB2816" s="26"/>
      <c r="AC2816" s="26"/>
      <c r="AD2816" s="26"/>
      <c r="AE2816" s="24"/>
      <c r="AF2816" s="26"/>
      <c r="AG2816" s="26"/>
    </row>
    <row r="2817" spans="9:33" x14ac:dyDescent="0.3">
      <c r="I2817" s="26"/>
      <c r="J2817" s="26"/>
      <c r="K2817" s="26"/>
      <c r="L2817" s="26"/>
      <c r="M2817" s="24"/>
      <c r="N2817" s="26"/>
      <c r="O2817" s="26"/>
      <c r="AA2817" s="26"/>
      <c r="AB2817" s="26"/>
      <c r="AC2817" s="26"/>
      <c r="AD2817" s="26"/>
      <c r="AE2817" s="24"/>
      <c r="AF2817" s="26"/>
      <c r="AG2817" s="26"/>
    </row>
    <row r="2818" spans="9:33" x14ac:dyDescent="0.3">
      <c r="I2818" s="26"/>
      <c r="J2818" s="26"/>
      <c r="K2818" s="26"/>
      <c r="L2818" s="26"/>
      <c r="M2818" s="24"/>
      <c r="N2818" s="26"/>
      <c r="O2818" s="26"/>
      <c r="AA2818" s="26"/>
      <c r="AB2818" s="26"/>
      <c r="AC2818" s="26"/>
      <c r="AD2818" s="26"/>
      <c r="AE2818" s="24"/>
      <c r="AF2818" s="26"/>
      <c r="AG2818" s="26"/>
    </row>
    <row r="2819" spans="9:33" x14ac:dyDescent="0.3">
      <c r="I2819" s="26"/>
      <c r="J2819" s="26"/>
      <c r="K2819" s="26"/>
      <c r="L2819" s="26"/>
      <c r="M2819" s="24"/>
      <c r="N2819" s="26"/>
      <c r="O2819" s="26"/>
      <c r="AA2819" s="26"/>
      <c r="AB2819" s="26"/>
      <c r="AC2819" s="26"/>
      <c r="AD2819" s="26"/>
      <c r="AE2819" s="24"/>
      <c r="AF2819" s="26"/>
      <c r="AG2819" s="26"/>
    </row>
    <row r="2820" spans="9:33" x14ac:dyDescent="0.3">
      <c r="I2820" s="26"/>
      <c r="J2820" s="26"/>
      <c r="K2820" s="26"/>
      <c r="L2820" s="26"/>
      <c r="M2820" s="24"/>
      <c r="N2820" s="26"/>
      <c r="O2820" s="26"/>
      <c r="AA2820" s="26"/>
      <c r="AB2820" s="26"/>
      <c r="AC2820" s="26"/>
      <c r="AD2820" s="26"/>
      <c r="AE2820" s="24"/>
      <c r="AF2820" s="26"/>
      <c r="AG2820" s="26"/>
    </row>
    <row r="2821" spans="9:33" x14ac:dyDescent="0.3">
      <c r="I2821" s="26"/>
      <c r="J2821" s="26"/>
      <c r="K2821" s="26"/>
      <c r="L2821" s="26"/>
      <c r="M2821" s="24"/>
      <c r="N2821" s="26"/>
      <c r="O2821" s="26"/>
      <c r="AA2821" s="26"/>
      <c r="AB2821" s="26"/>
      <c r="AC2821" s="26"/>
      <c r="AD2821" s="26"/>
      <c r="AE2821" s="24"/>
      <c r="AF2821" s="26"/>
      <c r="AG2821" s="26"/>
    </row>
    <row r="2822" spans="9:33" x14ac:dyDescent="0.3">
      <c r="I2822" s="26"/>
      <c r="J2822" s="26"/>
      <c r="K2822" s="26"/>
      <c r="L2822" s="26"/>
      <c r="M2822" s="24"/>
      <c r="N2822" s="26"/>
      <c r="O2822" s="26"/>
      <c r="AA2822" s="26"/>
      <c r="AB2822" s="26"/>
      <c r="AC2822" s="26"/>
      <c r="AD2822" s="26"/>
      <c r="AE2822" s="24"/>
      <c r="AF2822" s="26"/>
      <c r="AG2822" s="26"/>
    </row>
    <row r="2823" spans="9:33" x14ac:dyDescent="0.3">
      <c r="I2823" s="26"/>
      <c r="J2823" s="26"/>
      <c r="K2823" s="26"/>
      <c r="L2823" s="26"/>
      <c r="M2823" s="24"/>
      <c r="N2823" s="26"/>
      <c r="O2823" s="26"/>
      <c r="AA2823" s="26"/>
      <c r="AB2823" s="26"/>
      <c r="AC2823" s="26"/>
      <c r="AD2823" s="26"/>
      <c r="AE2823" s="24"/>
      <c r="AF2823" s="26"/>
      <c r="AG2823" s="26"/>
    </row>
    <row r="2824" spans="9:33" x14ac:dyDescent="0.3">
      <c r="I2824" s="26"/>
      <c r="J2824" s="26"/>
      <c r="K2824" s="26"/>
      <c r="L2824" s="26"/>
      <c r="M2824" s="24"/>
      <c r="N2824" s="26"/>
      <c r="O2824" s="26"/>
      <c r="AA2824" s="26"/>
      <c r="AB2824" s="26"/>
      <c r="AC2824" s="26"/>
      <c r="AD2824" s="26"/>
      <c r="AE2824" s="24"/>
      <c r="AF2824" s="26"/>
      <c r="AG2824" s="26"/>
    </row>
    <row r="2825" spans="9:33" x14ac:dyDescent="0.3">
      <c r="I2825" s="26"/>
      <c r="J2825" s="26"/>
      <c r="K2825" s="26"/>
      <c r="L2825" s="26"/>
      <c r="M2825" s="24"/>
      <c r="N2825" s="26"/>
      <c r="O2825" s="26"/>
      <c r="AA2825" s="26"/>
      <c r="AB2825" s="26"/>
      <c r="AC2825" s="26"/>
      <c r="AD2825" s="26"/>
      <c r="AE2825" s="24"/>
      <c r="AF2825" s="26"/>
      <c r="AG2825" s="26"/>
    </row>
    <row r="2826" spans="9:33" x14ac:dyDescent="0.3">
      <c r="I2826" s="26"/>
      <c r="J2826" s="26"/>
      <c r="K2826" s="26"/>
      <c r="L2826" s="26"/>
      <c r="M2826" s="24"/>
      <c r="N2826" s="26"/>
      <c r="O2826" s="26"/>
      <c r="AA2826" s="26"/>
      <c r="AB2826" s="26"/>
      <c r="AC2826" s="26"/>
      <c r="AD2826" s="26"/>
      <c r="AE2826" s="24"/>
      <c r="AF2826" s="26"/>
      <c r="AG2826" s="26"/>
    </row>
    <row r="2827" spans="9:33" x14ac:dyDescent="0.3">
      <c r="I2827" s="26"/>
      <c r="J2827" s="26"/>
      <c r="K2827" s="26"/>
      <c r="L2827" s="26"/>
      <c r="M2827" s="24"/>
      <c r="N2827" s="26"/>
      <c r="O2827" s="26"/>
      <c r="AA2827" s="26"/>
      <c r="AB2827" s="26"/>
      <c r="AC2827" s="26"/>
      <c r="AD2827" s="26"/>
      <c r="AE2827" s="24"/>
      <c r="AF2827" s="26"/>
      <c r="AG2827" s="26"/>
    </row>
    <row r="2828" spans="9:33" x14ac:dyDescent="0.3">
      <c r="I2828" s="26"/>
      <c r="J2828" s="26"/>
      <c r="K2828" s="26"/>
      <c r="L2828" s="26"/>
      <c r="M2828" s="24"/>
      <c r="N2828" s="26"/>
      <c r="O2828" s="26"/>
      <c r="AA2828" s="26"/>
      <c r="AB2828" s="26"/>
      <c r="AC2828" s="26"/>
      <c r="AD2828" s="26"/>
      <c r="AE2828" s="24"/>
      <c r="AF2828" s="26"/>
      <c r="AG2828" s="26"/>
    </row>
    <row r="2829" spans="9:33" x14ac:dyDescent="0.3">
      <c r="I2829" s="26"/>
      <c r="J2829" s="26"/>
      <c r="K2829" s="26"/>
      <c r="L2829" s="26"/>
      <c r="M2829" s="24"/>
      <c r="N2829" s="26"/>
      <c r="O2829" s="26"/>
      <c r="AA2829" s="26"/>
      <c r="AB2829" s="26"/>
      <c r="AC2829" s="26"/>
      <c r="AD2829" s="26"/>
      <c r="AE2829" s="24"/>
      <c r="AF2829" s="26"/>
      <c r="AG2829" s="26"/>
    </row>
    <row r="2830" spans="9:33" x14ac:dyDescent="0.3">
      <c r="I2830" s="26"/>
      <c r="J2830" s="26"/>
      <c r="K2830" s="26"/>
      <c r="L2830" s="26"/>
      <c r="M2830" s="24"/>
      <c r="N2830" s="26"/>
      <c r="O2830" s="26"/>
      <c r="AA2830" s="26"/>
      <c r="AB2830" s="26"/>
      <c r="AC2830" s="26"/>
      <c r="AD2830" s="26"/>
      <c r="AE2830" s="24"/>
      <c r="AF2830" s="26"/>
      <c r="AG2830" s="26"/>
    </row>
    <row r="2831" spans="9:33" x14ac:dyDescent="0.3">
      <c r="I2831" s="26"/>
      <c r="J2831" s="26"/>
      <c r="K2831" s="26"/>
      <c r="L2831" s="26"/>
      <c r="M2831" s="24"/>
      <c r="N2831" s="26"/>
      <c r="O2831" s="26"/>
      <c r="AA2831" s="26"/>
      <c r="AB2831" s="26"/>
      <c r="AC2831" s="26"/>
      <c r="AD2831" s="26"/>
      <c r="AE2831" s="24"/>
      <c r="AF2831" s="26"/>
      <c r="AG2831" s="26"/>
    </row>
    <row r="2832" spans="9:33" x14ac:dyDescent="0.3">
      <c r="I2832" s="26"/>
      <c r="J2832" s="26"/>
      <c r="K2832" s="26"/>
      <c r="L2832" s="26"/>
      <c r="M2832" s="24"/>
      <c r="N2832" s="26"/>
      <c r="O2832" s="26"/>
      <c r="AA2832" s="26"/>
      <c r="AB2832" s="26"/>
      <c r="AC2832" s="26"/>
      <c r="AD2832" s="26"/>
      <c r="AE2832" s="24"/>
      <c r="AF2832" s="26"/>
      <c r="AG2832" s="26"/>
    </row>
    <row r="2833" spans="9:33" x14ac:dyDescent="0.3">
      <c r="I2833" s="26"/>
      <c r="J2833" s="26"/>
      <c r="K2833" s="26"/>
      <c r="L2833" s="26"/>
      <c r="M2833" s="24"/>
      <c r="N2833" s="26"/>
      <c r="O2833" s="26"/>
      <c r="AA2833" s="26"/>
      <c r="AB2833" s="26"/>
      <c r="AC2833" s="26"/>
      <c r="AD2833" s="26"/>
      <c r="AE2833" s="24"/>
      <c r="AF2833" s="26"/>
      <c r="AG2833" s="26"/>
    </row>
    <row r="2834" spans="9:33" x14ac:dyDescent="0.3">
      <c r="I2834" s="26"/>
      <c r="J2834" s="26"/>
      <c r="K2834" s="26"/>
      <c r="L2834" s="26"/>
      <c r="M2834" s="24"/>
      <c r="N2834" s="26"/>
      <c r="O2834" s="26"/>
      <c r="AA2834" s="26"/>
      <c r="AB2834" s="26"/>
      <c r="AC2834" s="26"/>
      <c r="AD2834" s="26"/>
      <c r="AE2834" s="24"/>
      <c r="AF2834" s="26"/>
      <c r="AG2834" s="26"/>
    </row>
    <row r="2835" spans="9:33" x14ac:dyDescent="0.3">
      <c r="I2835" s="26"/>
      <c r="J2835" s="26"/>
      <c r="K2835" s="26"/>
      <c r="L2835" s="26"/>
      <c r="M2835" s="24"/>
      <c r="N2835" s="26"/>
      <c r="O2835" s="26"/>
      <c r="AA2835" s="26"/>
      <c r="AB2835" s="26"/>
      <c r="AC2835" s="26"/>
      <c r="AD2835" s="26"/>
      <c r="AE2835" s="24"/>
      <c r="AF2835" s="26"/>
      <c r="AG2835" s="26"/>
    </row>
    <row r="2836" spans="9:33" x14ac:dyDescent="0.3">
      <c r="I2836" s="26"/>
      <c r="J2836" s="26"/>
      <c r="K2836" s="26"/>
      <c r="L2836" s="26"/>
      <c r="M2836" s="24"/>
      <c r="N2836" s="26"/>
      <c r="O2836" s="26"/>
      <c r="AA2836" s="26"/>
      <c r="AB2836" s="26"/>
      <c r="AC2836" s="26"/>
      <c r="AD2836" s="26"/>
      <c r="AE2836" s="24"/>
      <c r="AF2836" s="26"/>
      <c r="AG2836" s="26"/>
    </row>
    <row r="2837" spans="9:33" x14ac:dyDescent="0.3">
      <c r="I2837" s="26"/>
      <c r="J2837" s="26"/>
      <c r="K2837" s="26"/>
      <c r="L2837" s="26"/>
      <c r="M2837" s="24"/>
      <c r="N2837" s="26"/>
      <c r="O2837" s="26"/>
      <c r="AA2837" s="26"/>
      <c r="AB2837" s="26"/>
      <c r="AC2837" s="26"/>
      <c r="AD2837" s="26"/>
      <c r="AE2837" s="24"/>
      <c r="AF2837" s="26"/>
      <c r="AG2837" s="26"/>
    </row>
    <row r="2838" spans="9:33" x14ac:dyDescent="0.3">
      <c r="I2838" s="26"/>
      <c r="J2838" s="26"/>
      <c r="K2838" s="26"/>
      <c r="L2838" s="26"/>
      <c r="M2838" s="24"/>
      <c r="N2838" s="26"/>
      <c r="O2838" s="26"/>
      <c r="AA2838" s="26"/>
      <c r="AB2838" s="26"/>
      <c r="AC2838" s="26"/>
      <c r="AD2838" s="26"/>
      <c r="AE2838" s="24"/>
      <c r="AF2838" s="26"/>
      <c r="AG2838" s="26"/>
    </row>
    <row r="2839" spans="9:33" x14ac:dyDescent="0.3">
      <c r="I2839" s="26"/>
      <c r="J2839" s="26"/>
      <c r="K2839" s="26"/>
      <c r="L2839" s="26"/>
      <c r="M2839" s="24"/>
      <c r="N2839" s="26"/>
      <c r="O2839" s="26"/>
      <c r="AA2839" s="26"/>
      <c r="AB2839" s="26"/>
      <c r="AC2839" s="26"/>
      <c r="AD2839" s="26"/>
      <c r="AE2839" s="24"/>
      <c r="AF2839" s="26"/>
      <c r="AG2839" s="26"/>
    </row>
    <row r="2840" spans="9:33" x14ac:dyDescent="0.3">
      <c r="I2840" s="26"/>
      <c r="J2840" s="26"/>
      <c r="K2840" s="26"/>
      <c r="L2840" s="26"/>
      <c r="M2840" s="24"/>
      <c r="N2840" s="26"/>
      <c r="O2840" s="26"/>
      <c r="AA2840" s="26"/>
      <c r="AB2840" s="26"/>
      <c r="AC2840" s="26"/>
      <c r="AD2840" s="26"/>
      <c r="AE2840" s="24"/>
      <c r="AF2840" s="26"/>
      <c r="AG2840" s="26"/>
    </row>
    <row r="2841" spans="9:33" x14ac:dyDescent="0.3">
      <c r="I2841" s="26"/>
      <c r="J2841" s="26"/>
      <c r="K2841" s="26"/>
      <c r="L2841" s="26"/>
      <c r="M2841" s="24"/>
      <c r="N2841" s="26"/>
      <c r="O2841" s="26"/>
      <c r="AA2841" s="26"/>
      <c r="AB2841" s="26"/>
      <c r="AC2841" s="26"/>
      <c r="AD2841" s="26"/>
      <c r="AE2841" s="24"/>
      <c r="AF2841" s="26"/>
      <c r="AG2841" s="26"/>
    </row>
    <row r="2842" spans="9:33" x14ac:dyDescent="0.3">
      <c r="I2842" s="26"/>
      <c r="J2842" s="26"/>
      <c r="K2842" s="26"/>
      <c r="L2842" s="26"/>
      <c r="M2842" s="24"/>
      <c r="N2842" s="26"/>
      <c r="O2842" s="26"/>
      <c r="AA2842" s="26"/>
      <c r="AB2842" s="26"/>
      <c r="AC2842" s="26"/>
      <c r="AD2842" s="26"/>
      <c r="AE2842" s="24"/>
      <c r="AF2842" s="26"/>
      <c r="AG2842" s="26"/>
    </row>
    <row r="2843" spans="9:33" x14ac:dyDescent="0.3">
      <c r="I2843" s="26"/>
      <c r="J2843" s="26"/>
      <c r="K2843" s="26"/>
      <c r="L2843" s="26"/>
      <c r="M2843" s="24"/>
      <c r="N2843" s="26"/>
      <c r="O2843" s="26"/>
      <c r="AA2843" s="26"/>
      <c r="AB2843" s="26"/>
      <c r="AC2843" s="26"/>
      <c r="AD2843" s="26"/>
      <c r="AE2843" s="24"/>
      <c r="AF2843" s="26"/>
      <c r="AG2843" s="26"/>
    </row>
    <row r="2844" spans="9:33" x14ac:dyDescent="0.3">
      <c r="I2844" s="26"/>
      <c r="J2844" s="26"/>
      <c r="K2844" s="26"/>
      <c r="L2844" s="26"/>
      <c r="M2844" s="24"/>
      <c r="N2844" s="26"/>
      <c r="O2844" s="26"/>
      <c r="AA2844" s="26"/>
      <c r="AB2844" s="26"/>
      <c r="AC2844" s="26"/>
      <c r="AD2844" s="26"/>
      <c r="AE2844" s="24"/>
      <c r="AF2844" s="26"/>
      <c r="AG2844" s="26"/>
    </row>
    <row r="2845" spans="9:33" x14ac:dyDescent="0.3">
      <c r="I2845" s="26"/>
      <c r="J2845" s="26"/>
      <c r="K2845" s="26"/>
      <c r="L2845" s="26"/>
      <c r="M2845" s="24"/>
      <c r="N2845" s="26"/>
      <c r="O2845" s="26"/>
      <c r="AA2845" s="26"/>
      <c r="AB2845" s="26"/>
      <c r="AC2845" s="26"/>
      <c r="AD2845" s="26"/>
      <c r="AE2845" s="24"/>
      <c r="AF2845" s="26"/>
      <c r="AG2845" s="26"/>
    </row>
    <row r="2846" spans="9:33" x14ac:dyDescent="0.3">
      <c r="I2846" s="26"/>
      <c r="J2846" s="26"/>
      <c r="K2846" s="26"/>
      <c r="L2846" s="26"/>
      <c r="M2846" s="24"/>
      <c r="N2846" s="26"/>
      <c r="O2846" s="26"/>
      <c r="AA2846" s="26"/>
      <c r="AB2846" s="26"/>
      <c r="AC2846" s="26"/>
      <c r="AD2846" s="26"/>
      <c r="AE2846" s="24"/>
      <c r="AF2846" s="26"/>
      <c r="AG2846" s="26"/>
    </row>
    <row r="2847" spans="9:33" x14ac:dyDescent="0.3">
      <c r="I2847" s="26"/>
      <c r="J2847" s="26"/>
      <c r="K2847" s="26"/>
      <c r="L2847" s="26"/>
      <c r="M2847" s="24"/>
      <c r="N2847" s="26"/>
      <c r="O2847" s="26"/>
      <c r="AA2847" s="26"/>
      <c r="AB2847" s="26"/>
      <c r="AC2847" s="26"/>
      <c r="AD2847" s="26"/>
      <c r="AE2847" s="24"/>
      <c r="AF2847" s="26"/>
      <c r="AG2847" s="26"/>
    </row>
    <row r="2848" spans="9:33" x14ac:dyDescent="0.3">
      <c r="I2848" s="26"/>
      <c r="J2848" s="26"/>
      <c r="K2848" s="26"/>
      <c r="L2848" s="26"/>
      <c r="M2848" s="24"/>
      <c r="N2848" s="26"/>
      <c r="O2848" s="26"/>
      <c r="AA2848" s="26"/>
      <c r="AB2848" s="26"/>
      <c r="AC2848" s="26"/>
      <c r="AD2848" s="26"/>
      <c r="AE2848" s="24"/>
      <c r="AF2848" s="26"/>
      <c r="AG2848" s="26"/>
    </row>
    <row r="2849" spans="9:33" x14ac:dyDescent="0.3">
      <c r="I2849" s="26"/>
      <c r="J2849" s="26"/>
      <c r="K2849" s="26"/>
      <c r="L2849" s="26"/>
      <c r="M2849" s="24"/>
      <c r="N2849" s="26"/>
      <c r="O2849" s="26"/>
      <c r="AA2849" s="26"/>
      <c r="AB2849" s="26"/>
      <c r="AC2849" s="26"/>
      <c r="AD2849" s="26"/>
      <c r="AE2849" s="24"/>
      <c r="AF2849" s="26"/>
      <c r="AG2849" s="26"/>
    </row>
    <row r="2850" spans="9:33" x14ac:dyDescent="0.3">
      <c r="I2850" s="26"/>
      <c r="J2850" s="26"/>
      <c r="K2850" s="26"/>
      <c r="L2850" s="26"/>
      <c r="M2850" s="24"/>
      <c r="N2850" s="26"/>
      <c r="O2850" s="26"/>
      <c r="AA2850" s="26"/>
      <c r="AB2850" s="26"/>
      <c r="AC2850" s="26"/>
      <c r="AD2850" s="26"/>
      <c r="AE2850" s="24"/>
      <c r="AF2850" s="26"/>
      <c r="AG2850" s="26"/>
    </row>
    <row r="2851" spans="9:33" x14ac:dyDescent="0.3">
      <c r="I2851" s="26"/>
      <c r="J2851" s="26"/>
      <c r="K2851" s="26"/>
      <c r="L2851" s="26"/>
      <c r="M2851" s="24"/>
      <c r="N2851" s="26"/>
      <c r="O2851" s="26"/>
      <c r="AA2851" s="26"/>
      <c r="AB2851" s="26"/>
      <c r="AC2851" s="26"/>
      <c r="AD2851" s="26"/>
      <c r="AE2851" s="24"/>
      <c r="AF2851" s="26"/>
      <c r="AG2851" s="26"/>
    </row>
    <row r="2852" spans="9:33" x14ac:dyDescent="0.3">
      <c r="I2852" s="26"/>
      <c r="J2852" s="26"/>
      <c r="K2852" s="26"/>
      <c r="L2852" s="26"/>
      <c r="M2852" s="24"/>
      <c r="N2852" s="26"/>
      <c r="O2852" s="26"/>
      <c r="AA2852" s="26"/>
      <c r="AB2852" s="26"/>
      <c r="AC2852" s="26"/>
      <c r="AD2852" s="26"/>
      <c r="AE2852" s="24"/>
      <c r="AF2852" s="26"/>
      <c r="AG2852" s="26"/>
    </row>
    <row r="2853" spans="9:33" x14ac:dyDescent="0.3">
      <c r="I2853" s="26"/>
      <c r="J2853" s="26"/>
      <c r="K2853" s="26"/>
      <c r="L2853" s="26"/>
      <c r="M2853" s="24"/>
      <c r="N2853" s="26"/>
      <c r="O2853" s="26"/>
      <c r="AA2853" s="26"/>
      <c r="AB2853" s="26"/>
      <c r="AC2853" s="26"/>
      <c r="AD2853" s="26"/>
      <c r="AE2853" s="24"/>
      <c r="AF2853" s="26"/>
      <c r="AG2853" s="26"/>
    </row>
    <row r="2854" spans="9:33" x14ac:dyDescent="0.3">
      <c r="I2854" s="26"/>
      <c r="J2854" s="26"/>
      <c r="K2854" s="26"/>
      <c r="L2854" s="26"/>
      <c r="M2854" s="24"/>
      <c r="N2854" s="26"/>
      <c r="O2854" s="26"/>
      <c r="AA2854" s="26"/>
      <c r="AB2854" s="26"/>
      <c r="AC2854" s="26"/>
      <c r="AD2854" s="26"/>
      <c r="AE2854" s="24"/>
      <c r="AF2854" s="26"/>
      <c r="AG2854" s="26"/>
    </row>
    <row r="2855" spans="9:33" x14ac:dyDescent="0.3">
      <c r="I2855" s="26"/>
      <c r="J2855" s="26"/>
      <c r="K2855" s="26"/>
      <c r="L2855" s="26"/>
      <c r="M2855" s="24"/>
      <c r="N2855" s="26"/>
      <c r="O2855" s="26"/>
      <c r="AA2855" s="26"/>
      <c r="AB2855" s="26"/>
      <c r="AC2855" s="26"/>
      <c r="AD2855" s="26"/>
      <c r="AE2855" s="24"/>
      <c r="AF2855" s="26"/>
      <c r="AG2855" s="26"/>
    </row>
    <row r="2856" spans="9:33" x14ac:dyDescent="0.3">
      <c r="I2856" s="26"/>
      <c r="J2856" s="26"/>
      <c r="K2856" s="26"/>
      <c r="L2856" s="26"/>
      <c r="M2856" s="24"/>
      <c r="N2856" s="26"/>
      <c r="O2856" s="26"/>
      <c r="AA2856" s="26"/>
      <c r="AB2856" s="26"/>
      <c r="AC2856" s="26"/>
      <c r="AD2856" s="26"/>
      <c r="AE2856" s="24"/>
      <c r="AF2856" s="26"/>
      <c r="AG2856" s="26"/>
    </row>
    <row r="2857" spans="9:33" x14ac:dyDescent="0.3">
      <c r="I2857" s="26"/>
      <c r="J2857" s="26"/>
      <c r="K2857" s="26"/>
      <c r="L2857" s="26"/>
      <c r="M2857" s="24"/>
      <c r="N2857" s="26"/>
      <c r="O2857" s="26"/>
      <c r="AA2857" s="26"/>
      <c r="AB2857" s="26"/>
      <c r="AC2857" s="26"/>
      <c r="AD2857" s="26"/>
      <c r="AE2857" s="24"/>
      <c r="AF2857" s="26"/>
      <c r="AG2857" s="26"/>
    </row>
    <row r="2858" spans="9:33" x14ac:dyDescent="0.3">
      <c r="I2858" s="26"/>
      <c r="J2858" s="26"/>
      <c r="K2858" s="26"/>
      <c r="L2858" s="26"/>
      <c r="M2858" s="24"/>
      <c r="N2858" s="26"/>
      <c r="O2858" s="26"/>
      <c r="AA2858" s="26"/>
      <c r="AB2858" s="26"/>
      <c r="AC2858" s="26"/>
      <c r="AD2858" s="26"/>
      <c r="AE2858" s="24"/>
      <c r="AF2858" s="26"/>
      <c r="AG2858" s="26"/>
    </row>
    <row r="2859" spans="9:33" x14ac:dyDescent="0.3">
      <c r="I2859" s="26"/>
      <c r="J2859" s="26"/>
      <c r="K2859" s="26"/>
      <c r="L2859" s="26"/>
      <c r="M2859" s="24"/>
      <c r="N2859" s="26"/>
      <c r="O2859" s="26"/>
      <c r="AA2859" s="26"/>
      <c r="AB2859" s="26"/>
      <c r="AC2859" s="26"/>
      <c r="AD2859" s="26"/>
      <c r="AE2859" s="24"/>
      <c r="AF2859" s="26"/>
      <c r="AG2859" s="26"/>
    </row>
    <row r="2860" spans="9:33" x14ac:dyDescent="0.3">
      <c r="I2860" s="26"/>
      <c r="J2860" s="26"/>
      <c r="K2860" s="26"/>
      <c r="L2860" s="26"/>
      <c r="M2860" s="24"/>
      <c r="N2860" s="26"/>
      <c r="O2860" s="26"/>
      <c r="AA2860" s="26"/>
      <c r="AB2860" s="26"/>
      <c r="AC2860" s="26"/>
      <c r="AD2860" s="26"/>
      <c r="AE2860" s="24"/>
      <c r="AF2860" s="26"/>
      <c r="AG2860" s="26"/>
    </row>
    <row r="2861" spans="9:33" x14ac:dyDescent="0.3">
      <c r="I2861" s="26"/>
      <c r="J2861" s="26"/>
      <c r="K2861" s="26"/>
      <c r="L2861" s="26"/>
      <c r="M2861" s="24"/>
      <c r="N2861" s="26"/>
      <c r="O2861" s="26"/>
      <c r="AA2861" s="26"/>
      <c r="AB2861" s="26"/>
      <c r="AC2861" s="26"/>
      <c r="AD2861" s="26"/>
      <c r="AE2861" s="24"/>
      <c r="AF2861" s="26"/>
      <c r="AG2861" s="26"/>
    </row>
    <row r="2862" spans="9:33" x14ac:dyDescent="0.3">
      <c r="I2862" s="26"/>
      <c r="J2862" s="26"/>
      <c r="K2862" s="26"/>
      <c r="L2862" s="26"/>
      <c r="M2862" s="24"/>
      <c r="N2862" s="26"/>
      <c r="O2862" s="26"/>
      <c r="AA2862" s="26"/>
      <c r="AB2862" s="26"/>
      <c r="AC2862" s="26"/>
      <c r="AD2862" s="26"/>
      <c r="AE2862" s="24"/>
      <c r="AF2862" s="26"/>
      <c r="AG2862" s="26"/>
    </row>
    <row r="2863" spans="9:33" x14ac:dyDescent="0.3">
      <c r="I2863" s="26"/>
      <c r="J2863" s="26"/>
      <c r="K2863" s="26"/>
      <c r="L2863" s="26"/>
      <c r="M2863" s="24"/>
      <c r="N2863" s="26"/>
      <c r="O2863" s="26"/>
      <c r="AA2863" s="26"/>
      <c r="AB2863" s="26"/>
      <c r="AC2863" s="26"/>
      <c r="AD2863" s="26"/>
      <c r="AE2863" s="24"/>
      <c r="AF2863" s="26"/>
      <c r="AG2863" s="26"/>
    </row>
    <row r="2864" spans="9:33" x14ac:dyDescent="0.3">
      <c r="I2864" s="26"/>
      <c r="J2864" s="26"/>
      <c r="K2864" s="26"/>
      <c r="L2864" s="26"/>
      <c r="M2864" s="24"/>
      <c r="N2864" s="26"/>
      <c r="O2864" s="26"/>
      <c r="AA2864" s="26"/>
      <c r="AB2864" s="26"/>
      <c r="AC2864" s="26"/>
      <c r="AD2864" s="26"/>
      <c r="AE2864" s="24"/>
      <c r="AF2864" s="26"/>
      <c r="AG2864" s="26"/>
    </row>
    <row r="2865" spans="9:33" x14ac:dyDescent="0.3">
      <c r="I2865" s="26"/>
      <c r="J2865" s="26"/>
      <c r="K2865" s="26"/>
      <c r="L2865" s="26"/>
      <c r="M2865" s="24"/>
      <c r="N2865" s="26"/>
      <c r="O2865" s="26"/>
      <c r="AA2865" s="26"/>
      <c r="AB2865" s="26"/>
      <c r="AC2865" s="26"/>
      <c r="AD2865" s="26"/>
      <c r="AE2865" s="24"/>
      <c r="AF2865" s="26"/>
      <c r="AG2865" s="26"/>
    </row>
    <row r="2866" spans="9:33" x14ac:dyDescent="0.3">
      <c r="I2866" s="26"/>
      <c r="J2866" s="26"/>
      <c r="K2866" s="26"/>
      <c r="L2866" s="26"/>
      <c r="M2866" s="24"/>
      <c r="N2866" s="26"/>
      <c r="O2866" s="26"/>
      <c r="AA2866" s="26"/>
      <c r="AB2866" s="26"/>
      <c r="AC2866" s="26"/>
      <c r="AD2866" s="26"/>
      <c r="AE2866" s="24"/>
      <c r="AF2866" s="26"/>
      <c r="AG2866" s="26"/>
    </row>
    <row r="2867" spans="9:33" x14ac:dyDescent="0.3">
      <c r="I2867" s="26"/>
      <c r="J2867" s="26"/>
      <c r="K2867" s="26"/>
      <c r="L2867" s="26"/>
      <c r="M2867" s="24"/>
      <c r="N2867" s="26"/>
      <c r="O2867" s="26"/>
      <c r="AA2867" s="26"/>
      <c r="AB2867" s="26"/>
      <c r="AC2867" s="26"/>
      <c r="AD2867" s="26"/>
      <c r="AE2867" s="24"/>
      <c r="AF2867" s="26"/>
      <c r="AG2867" s="26"/>
    </row>
    <row r="2868" spans="9:33" x14ac:dyDescent="0.3">
      <c r="I2868" s="26"/>
      <c r="J2868" s="26"/>
      <c r="K2868" s="26"/>
      <c r="L2868" s="26"/>
      <c r="M2868" s="24"/>
      <c r="N2868" s="26"/>
      <c r="O2868" s="26"/>
      <c r="AA2868" s="26"/>
      <c r="AB2868" s="26"/>
      <c r="AC2868" s="26"/>
      <c r="AD2868" s="26"/>
      <c r="AE2868" s="24"/>
      <c r="AF2868" s="26"/>
      <c r="AG2868" s="26"/>
    </row>
    <row r="2869" spans="9:33" x14ac:dyDescent="0.3">
      <c r="I2869" s="26"/>
      <c r="J2869" s="26"/>
      <c r="K2869" s="26"/>
      <c r="L2869" s="26"/>
      <c r="M2869" s="24"/>
      <c r="N2869" s="26"/>
      <c r="O2869" s="26"/>
      <c r="AA2869" s="26"/>
      <c r="AB2869" s="26"/>
      <c r="AC2869" s="26"/>
      <c r="AD2869" s="26"/>
      <c r="AE2869" s="24"/>
      <c r="AF2869" s="26"/>
      <c r="AG2869" s="26"/>
    </row>
    <row r="2870" spans="9:33" x14ac:dyDescent="0.3">
      <c r="I2870" s="26"/>
      <c r="J2870" s="26"/>
      <c r="K2870" s="26"/>
      <c r="L2870" s="26"/>
      <c r="M2870" s="24"/>
      <c r="N2870" s="26"/>
      <c r="O2870" s="26"/>
      <c r="AA2870" s="26"/>
      <c r="AB2870" s="26"/>
      <c r="AC2870" s="26"/>
      <c r="AD2870" s="26"/>
      <c r="AE2870" s="24"/>
      <c r="AF2870" s="26"/>
      <c r="AG2870" s="26"/>
    </row>
    <row r="2871" spans="9:33" x14ac:dyDescent="0.3">
      <c r="I2871" s="26"/>
      <c r="J2871" s="26"/>
      <c r="K2871" s="26"/>
      <c r="L2871" s="26"/>
      <c r="M2871" s="24"/>
      <c r="N2871" s="26"/>
      <c r="O2871" s="26"/>
      <c r="AA2871" s="26"/>
      <c r="AB2871" s="26"/>
      <c r="AC2871" s="26"/>
      <c r="AD2871" s="26"/>
      <c r="AE2871" s="24"/>
      <c r="AF2871" s="26"/>
      <c r="AG2871" s="26"/>
    </row>
    <row r="2872" spans="9:33" x14ac:dyDescent="0.3">
      <c r="I2872" s="26"/>
      <c r="J2872" s="26"/>
      <c r="K2872" s="26"/>
      <c r="L2872" s="26"/>
      <c r="M2872" s="24"/>
      <c r="N2872" s="26"/>
      <c r="O2872" s="26"/>
      <c r="AA2872" s="26"/>
      <c r="AB2872" s="26"/>
      <c r="AC2872" s="26"/>
      <c r="AD2872" s="26"/>
      <c r="AE2872" s="24"/>
      <c r="AF2872" s="26"/>
      <c r="AG2872" s="26"/>
    </row>
    <row r="2873" spans="9:33" x14ac:dyDescent="0.3">
      <c r="I2873" s="26"/>
      <c r="J2873" s="26"/>
      <c r="K2873" s="26"/>
      <c r="L2873" s="26"/>
      <c r="M2873" s="24"/>
      <c r="N2873" s="26"/>
      <c r="O2873" s="26"/>
      <c r="AA2873" s="26"/>
      <c r="AB2873" s="26"/>
      <c r="AC2873" s="26"/>
      <c r="AD2873" s="26"/>
      <c r="AE2873" s="24"/>
      <c r="AF2873" s="26"/>
      <c r="AG2873" s="26"/>
    </row>
    <row r="2874" spans="9:33" x14ac:dyDescent="0.3">
      <c r="I2874" s="26"/>
      <c r="J2874" s="26"/>
      <c r="K2874" s="26"/>
      <c r="L2874" s="26"/>
      <c r="M2874" s="24"/>
      <c r="N2874" s="26"/>
      <c r="O2874" s="26"/>
      <c r="AA2874" s="26"/>
      <c r="AB2874" s="26"/>
      <c r="AC2874" s="26"/>
      <c r="AD2874" s="26"/>
      <c r="AE2874" s="24"/>
      <c r="AF2874" s="26"/>
      <c r="AG2874" s="26"/>
    </row>
    <row r="2875" spans="9:33" x14ac:dyDescent="0.3">
      <c r="I2875" s="26"/>
      <c r="J2875" s="26"/>
      <c r="K2875" s="26"/>
      <c r="L2875" s="26"/>
      <c r="M2875" s="24"/>
      <c r="N2875" s="26"/>
      <c r="O2875" s="26"/>
      <c r="AA2875" s="26"/>
      <c r="AB2875" s="26"/>
      <c r="AC2875" s="26"/>
      <c r="AD2875" s="26"/>
      <c r="AE2875" s="24"/>
      <c r="AF2875" s="26"/>
      <c r="AG2875" s="26"/>
    </row>
    <row r="2876" spans="9:33" x14ac:dyDescent="0.3">
      <c r="I2876" s="26"/>
      <c r="J2876" s="26"/>
      <c r="K2876" s="26"/>
      <c r="L2876" s="26"/>
      <c r="M2876" s="24"/>
      <c r="N2876" s="26"/>
      <c r="O2876" s="26"/>
      <c r="AA2876" s="26"/>
      <c r="AB2876" s="26"/>
      <c r="AC2876" s="26"/>
      <c r="AD2876" s="26"/>
      <c r="AE2876" s="24"/>
      <c r="AF2876" s="26"/>
      <c r="AG2876" s="26"/>
    </row>
    <row r="2877" spans="9:33" x14ac:dyDescent="0.3">
      <c r="I2877" s="26"/>
      <c r="J2877" s="26"/>
      <c r="K2877" s="26"/>
      <c r="L2877" s="26"/>
      <c r="M2877" s="24"/>
      <c r="N2877" s="26"/>
      <c r="O2877" s="26"/>
      <c r="AA2877" s="26"/>
      <c r="AB2877" s="26"/>
      <c r="AC2877" s="26"/>
      <c r="AD2877" s="26"/>
      <c r="AE2877" s="24"/>
      <c r="AF2877" s="26"/>
      <c r="AG2877" s="26"/>
    </row>
    <row r="2878" spans="9:33" x14ac:dyDescent="0.3">
      <c r="I2878" s="26"/>
      <c r="J2878" s="26"/>
      <c r="K2878" s="26"/>
      <c r="L2878" s="26"/>
      <c r="M2878" s="24"/>
      <c r="N2878" s="26"/>
      <c r="O2878" s="26"/>
      <c r="AA2878" s="26"/>
      <c r="AB2878" s="26"/>
      <c r="AC2878" s="26"/>
      <c r="AD2878" s="26"/>
      <c r="AE2878" s="24"/>
      <c r="AF2878" s="26"/>
      <c r="AG2878" s="26"/>
    </row>
    <row r="2879" spans="9:33" x14ac:dyDescent="0.3">
      <c r="I2879" s="26"/>
      <c r="J2879" s="26"/>
      <c r="K2879" s="26"/>
      <c r="L2879" s="26"/>
      <c r="M2879" s="24"/>
      <c r="N2879" s="26"/>
      <c r="O2879" s="26"/>
      <c r="AA2879" s="26"/>
      <c r="AB2879" s="26"/>
      <c r="AC2879" s="26"/>
      <c r="AD2879" s="26"/>
      <c r="AE2879" s="24"/>
      <c r="AF2879" s="26"/>
      <c r="AG2879" s="26"/>
    </row>
    <row r="2880" spans="9:33" x14ac:dyDescent="0.3">
      <c r="I2880" s="26"/>
      <c r="J2880" s="26"/>
      <c r="K2880" s="26"/>
      <c r="L2880" s="26"/>
      <c r="M2880" s="24"/>
      <c r="N2880" s="26"/>
      <c r="O2880" s="26"/>
      <c r="AA2880" s="26"/>
      <c r="AB2880" s="26"/>
      <c r="AC2880" s="26"/>
      <c r="AD2880" s="26"/>
      <c r="AE2880" s="24"/>
      <c r="AF2880" s="26"/>
      <c r="AG2880" s="26"/>
    </row>
    <row r="2881" spans="9:33" x14ac:dyDescent="0.3">
      <c r="I2881" s="26"/>
      <c r="J2881" s="26"/>
      <c r="K2881" s="26"/>
      <c r="L2881" s="26"/>
      <c r="M2881" s="24"/>
      <c r="N2881" s="26"/>
      <c r="O2881" s="26"/>
      <c r="AA2881" s="26"/>
      <c r="AB2881" s="26"/>
      <c r="AC2881" s="26"/>
      <c r="AD2881" s="26"/>
      <c r="AE2881" s="24"/>
      <c r="AF2881" s="26"/>
      <c r="AG2881" s="26"/>
    </row>
    <row r="2882" spans="9:33" x14ac:dyDescent="0.3">
      <c r="I2882" s="26"/>
      <c r="J2882" s="26"/>
      <c r="K2882" s="26"/>
      <c r="L2882" s="26"/>
      <c r="M2882" s="24"/>
      <c r="N2882" s="26"/>
      <c r="O2882" s="26"/>
      <c r="AA2882" s="26"/>
      <c r="AB2882" s="26"/>
      <c r="AC2882" s="26"/>
      <c r="AD2882" s="26"/>
      <c r="AE2882" s="24"/>
      <c r="AF2882" s="26"/>
      <c r="AG2882" s="26"/>
    </row>
    <row r="2883" spans="9:33" x14ac:dyDescent="0.3">
      <c r="I2883" s="26"/>
      <c r="J2883" s="26"/>
      <c r="K2883" s="26"/>
      <c r="L2883" s="26"/>
      <c r="M2883" s="24"/>
      <c r="N2883" s="26"/>
      <c r="O2883" s="26"/>
      <c r="AA2883" s="26"/>
      <c r="AB2883" s="26"/>
      <c r="AC2883" s="26"/>
      <c r="AD2883" s="26"/>
      <c r="AE2883" s="24"/>
      <c r="AF2883" s="26"/>
      <c r="AG2883" s="26"/>
    </row>
    <row r="2884" spans="9:33" x14ac:dyDescent="0.3">
      <c r="I2884" s="26"/>
      <c r="J2884" s="26"/>
      <c r="K2884" s="26"/>
      <c r="L2884" s="26"/>
      <c r="M2884" s="24"/>
      <c r="N2884" s="26"/>
      <c r="O2884" s="26"/>
      <c r="AA2884" s="26"/>
      <c r="AB2884" s="26"/>
      <c r="AC2884" s="26"/>
      <c r="AD2884" s="26"/>
      <c r="AE2884" s="24"/>
      <c r="AF2884" s="26"/>
      <c r="AG2884" s="26"/>
    </row>
    <row r="2885" spans="9:33" x14ac:dyDescent="0.3">
      <c r="I2885" s="26"/>
      <c r="J2885" s="26"/>
      <c r="K2885" s="26"/>
      <c r="L2885" s="26"/>
      <c r="M2885" s="24"/>
      <c r="N2885" s="26"/>
      <c r="O2885" s="26"/>
      <c r="AA2885" s="26"/>
      <c r="AB2885" s="26"/>
      <c r="AC2885" s="26"/>
      <c r="AD2885" s="26"/>
      <c r="AE2885" s="24"/>
      <c r="AF2885" s="26"/>
      <c r="AG2885" s="26"/>
    </row>
    <row r="2886" spans="9:33" x14ac:dyDescent="0.3">
      <c r="I2886" s="26"/>
      <c r="J2886" s="26"/>
      <c r="K2886" s="26"/>
      <c r="L2886" s="26"/>
      <c r="M2886" s="24"/>
      <c r="N2886" s="26"/>
      <c r="O2886" s="26"/>
      <c r="AA2886" s="26"/>
      <c r="AB2886" s="26"/>
      <c r="AC2886" s="26"/>
      <c r="AD2886" s="26"/>
      <c r="AE2886" s="24"/>
      <c r="AF2886" s="26"/>
      <c r="AG2886" s="26"/>
    </row>
    <row r="2887" spans="9:33" x14ac:dyDescent="0.3">
      <c r="I2887" s="26"/>
      <c r="J2887" s="26"/>
      <c r="K2887" s="26"/>
      <c r="L2887" s="26"/>
      <c r="M2887" s="24"/>
      <c r="N2887" s="26"/>
      <c r="O2887" s="26"/>
      <c r="AA2887" s="26"/>
      <c r="AB2887" s="26"/>
      <c r="AC2887" s="26"/>
      <c r="AD2887" s="26"/>
      <c r="AE2887" s="24"/>
      <c r="AF2887" s="26"/>
      <c r="AG2887" s="26"/>
    </row>
    <row r="2888" spans="9:33" x14ac:dyDescent="0.3">
      <c r="I2888" s="26"/>
      <c r="J2888" s="26"/>
      <c r="K2888" s="26"/>
      <c r="L2888" s="26"/>
      <c r="M2888" s="24"/>
      <c r="N2888" s="26"/>
      <c r="O2888" s="26"/>
      <c r="AA2888" s="26"/>
      <c r="AB2888" s="26"/>
      <c r="AC2888" s="26"/>
      <c r="AD2888" s="26"/>
      <c r="AE2888" s="24"/>
      <c r="AF2888" s="26"/>
      <c r="AG2888" s="26"/>
    </row>
    <row r="2889" spans="9:33" x14ac:dyDescent="0.3">
      <c r="I2889" s="26"/>
      <c r="J2889" s="26"/>
      <c r="K2889" s="26"/>
      <c r="L2889" s="26"/>
      <c r="M2889" s="24"/>
      <c r="N2889" s="26"/>
      <c r="O2889" s="26"/>
      <c r="AA2889" s="26"/>
      <c r="AB2889" s="26"/>
      <c r="AC2889" s="26"/>
      <c r="AD2889" s="26"/>
      <c r="AE2889" s="24"/>
      <c r="AF2889" s="26"/>
      <c r="AG2889" s="26"/>
    </row>
    <row r="2890" spans="9:33" x14ac:dyDescent="0.3">
      <c r="I2890" s="26"/>
      <c r="J2890" s="26"/>
      <c r="K2890" s="26"/>
      <c r="L2890" s="26"/>
      <c r="M2890" s="24"/>
      <c r="N2890" s="26"/>
      <c r="O2890" s="26"/>
      <c r="AA2890" s="26"/>
      <c r="AB2890" s="26"/>
      <c r="AC2890" s="26"/>
      <c r="AD2890" s="26"/>
      <c r="AE2890" s="24"/>
      <c r="AF2890" s="26"/>
      <c r="AG2890" s="26"/>
    </row>
    <row r="2891" spans="9:33" x14ac:dyDescent="0.3">
      <c r="I2891" s="26"/>
      <c r="J2891" s="26"/>
      <c r="K2891" s="26"/>
      <c r="L2891" s="26"/>
      <c r="M2891" s="24"/>
      <c r="N2891" s="26"/>
      <c r="O2891" s="26"/>
      <c r="AA2891" s="26"/>
      <c r="AB2891" s="26"/>
      <c r="AC2891" s="26"/>
      <c r="AD2891" s="26"/>
      <c r="AE2891" s="24"/>
      <c r="AF2891" s="26"/>
      <c r="AG2891" s="26"/>
    </row>
    <row r="2892" spans="9:33" x14ac:dyDescent="0.3">
      <c r="I2892" s="26"/>
      <c r="J2892" s="26"/>
      <c r="K2892" s="26"/>
      <c r="L2892" s="26"/>
      <c r="M2892" s="24"/>
      <c r="N2892" s="26"/>
      <c r="O2892" s="26"/>
      <c r="AA2892" s="26"/>
      <c r="AB2892" s="26"/>
      <c r="AC2892" s="26"/>
      <c r="AD2892" s="26"/>
      <c r="AE2892" s="24"/>
      <c r="AF2892" s="26"/>
      <c r="AG2892" s="26"/>
    </row>
    <row r="2893" spans="9:33" x14ac:dyDescent="0.3">
      <c r="I2893" s="26"/>
      <c r="J2893" s="26"/>
      <c r="K2893" s="26"/>
      <c r="L2893" s="26"/>
      <c r="M2893" s="24"/>
      <c r="N2893" s="26"/>
      <c r="O2893" s="26"/>
      <c r="AA2893" s="26"/>
      <c r="AB2893" s="26"/>
      <c r="AC2893" s="26"/>
      <c r="AD2893" s="26"/>
      <c r="AE2893" s="24"/>
      <c r="AF2893" s="26"/>
      <c r="AG2893" s="26"/>
    </row>
    <row r="2894" spans="9:33" x14ac:dyDescent="0.3">
      <c r="I2894" s="26"/>
      <c r="J2894" s="26"/>
      <c r="K2894" s="26"/>
      <c r="L2894" s="26"/>
      <c r="M2894" s="24"/>
      <c r="N2894" s="26"/>
      <c r="O2894" s="26"/>
      <c r="AA2894" s="26"/>
      <c r="AB2894" s="26"/>
      <c r="AC2894" s="26"/>
      <c r="AD2894" s="26"/>
      <c r="AE2894" s="24"/>
      <c r="AF2894" s="26"/>
      <c r="AG2894" s="26"/>
    </row>
    <row r="2895" spans="9:33" x14ac:dyDescent="0.3">
      <c r="I2895" s="26"/>
      <c r="J2895" s="26"/>
      <c r="K2895" s="26"/>
      <c r="L2895" s="26"/>
      <c r="M2895" s="24"/>
      <c r="N2895" s="26"/>
      <c r="O2895" s="26"/>
      <c r="AA2895" s="26"/>
      <c r="AB2895" s="26"/>
      <c r="AC2895" s="26"/>
      <c r="AD2895" s="26"/>
      <c r="AE2895" s="24"/>
      <c r="AF2895" s="26"/>
      <c r="AG2895" s="26"/>
    </row>
    <row r="2896" spans="9:33" x14ac:dyDescent="0.3">
      <c r="I2896" s="26"/>
      <c r="J2896" s="26"/>
      <c r="K2896" s="26"/>
      <c r="L2896" s="26"/>
      <c r="M2896" s="24"/>
      <c r="N2896" s="26"/>
      <c r="O2896" s="26"/>
      <c r="AA2896" s="26"/>
      <c r="AB2896" s="26"/>
      <c r="AC2896" s="26"/>
      <c r="AD2896" s="26"/>
      <c r="AE2896" s="24"/>
      <c r="AF2896" s="26"/>
      <c r="AG2896" s="26"/>
    </row>
    <row r="2897" spans="9:33" x14ac:dyDescent="0.3">
      <c r="I2897" s="26"/>
      <c r="J2897" s="26"/>
      <c r="K2897" s="26"/>
      <c r="L2897" s="26"/>
      <c r="M2897" s="24"/>
      <c r="N2897" s="26"/>
      <c r="O2897" s="26"/>
      <c r="AA2897" s="26"/>
      <c r="AB2897" s="26"/>
      <c r="AC2897" s="26"/>
      <c r="AD2897" s="26"/>
      <c r="AE2897" s="24"/>
      <c r="AF2897" s="26"/>
      <c r="AG2897" s="26"/>
    </row>
    <row r="2898" spans="9:33" x14ac:dyDescent="0.3">
      <c r="I2898" s="26"/>
      <c r="J2898" s="26"/>
      <c r="K2898" s="26"/>
      <c r="L2898" s="26"/>
      <c r="M2898" s="24"/>
      <c r="N2898" s="26"/>
      <c r="O2898" s="26"/>
      <c r="AA2898" s="26"/>
      <c r="AB2898" s="26"/>
      <c r="AC2898" s="26"/>
      <c r="AD2898" s="26"/>
      <c r="AE2898" s="24"/>
      <c r="AF2898" s="26"/>
      <c r="AG2898" s="26"/>
    </row>
    <row r="2899" spans="9:33" x14ac:dyDescent="0.3">
      <c r="I2899" s="26"/>
      <c r="J2899" s="26"/>
      <c r="K2899" s="26"/>
      <c r="L2899" s="26"/>
      <c r="M2899" s="24"/>
      <c r="N2899" s="26"/>
      <c r="O2899" s="26"/>
      <c r="AA2899" s="26"/>
      <c r="AB2899" s="26"/>
      <c r="AC2899" s="26"/>
      <c r="AD2899" s="26"/>
      <c r="AE2899" s="24"/>
      <c r="AF2899" s="26"/>
      <c r="AG2899" s="26"/>
    </row>
    <row r="2900" spans="9:33" x14ac:dyDescent="0.3">
      <c r="I2900" s="26"/>
      <c r="J2900" s="26"/>
      <c r="K2900" s="26"/>
      <c r="L2900" s="26"/>
      <c r="M2900" s="24"/>
      <c r="N2900" s="26"/>
      <c r="O2900" s="26"/>
      <c r="AA2900" s="26"/>
      <c r="AB2900" s="26"/>
      <c r="AC2900" s="26"/>
      <c r="AD2900" s="26"/>
      <c r="AE2900" s="24"/>
      <c r="AF2900" s="26"/>
      <c r="AG2900" s="26"/>
    </row>
    <row r="2901" spans="9:33" x14ac:dyDescent="0.3">
      <c r="I2901" s="26"/>
      <c r="J2901" s="26"/>
      <c r="K2901" s="26"/>
      <c r="L2901" s="26"/>
      <c r="M2901" s="24"/>
      <c r="N2901" s="26"/>
      <c r="O2901" s="26"/>
      <c r="AA2901" s="26"/>
      <c r="AB2901" s="26"/>
      <c r="AC2901" s="26"/>
      <c r="AD2901" s="26"/>
      <c r="AE2901" s="24"/>
      <c r="AF2901" s="26"/>
      <c r="AG2901" s="26"/>
    </row>
    <row r="2902" spans="9:33" x14ac:dyDescent="0.3">
      <c r="I2902" s="26"/>
      <c r="J2902" s="26"/>
      <c r="K2902" s="26"/>
      <c r="L2902" s="26"/>
      <c r="M2902" s="24"/>
      <c r="N2902" s="26"/>
      <c r="O2902" s="26"/>
      <c r="AA2902" s="26"/>
      <c r="AB2902" s="26"/>
      <c r="AC2902" s="26"/>
      <c r="AD2902" s="26"/>
      <c r="AE2902" s="24"/>
      <c r="AF2902" s="26"/>
      <c r="AG2902" s="26"/>
    </row>
    <row r="2903" spans="9:33" x14ac:dyDescent="0.3">
      <c r="I2903" s="26"/>
      <c r="J2903" s="26"/>
      <c r="K2903" s="26"/>
      <c r="L2903" s="26"/>
      <c r="M2903" s="24"/>
      <c r="N2903" s="26"/>
      <c r="O2903" s="26"/>
      <c r="AA2903" s="26"/>
      <c r="AB2903" s="26"/>
      <c r="AC2903" s="26"/>
      <c r="AD2903" s="26"/>
      <c r="AE2903" s="24"/>
      <c r="AF2903" s="26"/>
      <c r="AG2903" s="26"/>
    </row>
    <row r="2904" spans="9:33" x14ac:dyDescent="0.3">
      <c r="I2904" s="26"/>
      <c r="J2904" s="26"/>
      <c r="K2904" s="26"/>
      <c r="L2904" s="26"/>
      <c r="M2904" s="24"/>
      <c r="N2904" s="26"/>
      <c r="O2904" s="26"/>
      <c r="AA2904" s="26"/>
      <c r="AB2904" s="26"/>
      <c r="AC2904" s="26"/>
      <c r="AD2904" s="26"/>
      <c r="AE2904" s="24"/>
      <c r="AF2904" s="26"/>
      <c r="AG2904" s="26"/>
    </row>
    <row r="2905" spans="9:33" x14ac:dyDescent="0.3">
      <c r="I2905" s="26"/>
      <c r="J2905" s="26"/>
      <c r="K2905" s="26"/>
      <c r="L2905" s="26"/>
      <c r="M2905" s="24"/>
      <c r="N2905" s="26"/>
      <c r="O2905" s="26"/>
      <c r="AA2905" s="26"/>
      <c r="AB2905" s="26"/>
      <c r="AC2905" s="26"/>
      <c r="AD2905" s="26"/>
      <c r="AE2905" s="24"/>
      <c r="AF2905" s="26"/>
      <c r="AG2905" s="26"/>
    </row>
    <row r="2906" spans="9:33" x14ac:dyDescent="0.3">
      <c r="I2906" s="26"/>
      <c r="J2906" s="26"/>
      <c r="K2906" s="26"/>
      <c r="L2906" s="26"/>
      <c r="M2906" s="24"/>
      <c r="N2906" s="26"/>
      <c r="O2906" s="26"/>
      <c r="AA2906" s="26"/>
      <c r="AB2906" s="26"/>
      <c r="AC2906" s="26"/>
      <c r="AD2906" s="26"/>
      <c r="AE2906" s="24"/>
      <c r="AF2906" s="26"/>
      <c r="AG2906" s="26"/>
    </row>
    <row r="2907" spans="9:33" x14ac:dyDescent="0.3">
      <c r="I2907" s="26"/>
      <c r="J2907" s="26"/>
      <c r="K2907" s="26"/>
      <c r="L2907" s="26"/>
      <c r="M2907" s="24"/>
      <c r="N2907" s="26"/>
      <c r="O2907" s="26"/>
      <c r="AA2907" s="26"/>
      <c r="AB2907" s="26"/>
      <c r="AC2907" s="26"/>
      <c r="AD2907" s="26"/>
      <c r="AE2907" s="24"/>
      <c r="AF2907" s="26"/>
      <c r="AG2907" s="26"/>
    </row>
    <row r="2908" spans="9:33" x14ac:dyDescent="0.3">
      <c r="I2908" s="26"/>
      <c r="J2908" s="26"/>
      <c r="K2908" s="26"/>
      <c r="L2908" s="26"/>
      <c r="M2908" s="24"/>
      <c r="N2908" s="26"/>
      <c r="O2908" s="26"/>
      <c r="AA2908" s="26"/>
      <c r="AB2908" s="26"/>
      <c r="AC2908" s="26"/>
      <c r="AD2908" s="26"/>
      <c r="AE2908" s="24"/>
      <c r="AF2908" s="26"/>
      <c r="AG2908" s="26"/>
    </row>
    <row r="2909" spans="9:33" x14ac:dyDescent="0.3">
      <c r="I2909" s="26"/>
      <c r="J2909" s="26"/>
      <c r="K2909" s="26"/>
      <c r="L2909" s="26"/>
      <c r="M2909" s="24"/>
      <c r="N2909" s="26"/>
      <c r="O2909" s="26"/>
      <c r="AA2909" s="26"/>
      <c r="AB2909" s="26"/>
      <c r="AC2909" s="26"/>
      <c r="AD2909" s="26"/>
      <c r="AE2909" s="24"/>
      <c r="AF2909" s="26"/>
      <c r="AG2909" s="26"/>
    </row>
    <row r="2910" spans="9:33" x14ac:dyDescent="0.3">
      <c r="I2910" s="26"/>
      <c r="J2910" s="26"/>
      <c r="K2910" s="26"/>
      <c r="L2910" s="26"/>
      <c r="M2910" s="24"/>
      <c r="N2910" s="26"/>
      <c r="O2910" s="26"/>
      <c r="AA2910" s="26"/>
      <c r="AB2910" s="26"/>
      <c r="AC2910" s="26"/>
      <c r="AD2910" s="26"/>
      <c r="AE2910" s="24"/>
      <c r="AF2910" s="26"/>
      <c r="AG2910" s="26"/>
    </row>
    <row r="2911" spans="9:33" x14ac:dyDescent="0.3">
      <c r="I2911" s="26"/>
      <c r="J2911" s="26"/>
      <c r="K2911" s="26"/>
      <c r="L2911" s="26"/>
      <c r="M2911" s="24"/>
      <c r="N2911" s="26"/>
      <c r="O2911" s="26"/>
      <c r="AA2911" s="26"/>
      <c r="AB2911" s="26"/>
      <c r="AC2911" s="26"/>
      <c r="AD2911" s="26"/>
      <c r="AE2911" s="24"/>
      <c r="AF2911" s="26"/>
      <c r="AG2911" s="26"/>
    </row>
    <row r="2912" spans="9:33" x14ac:dyDescent="0.3">
      <c r="I2912" s="26"/>
      <c r="J2912" s="26"/>
      <c r="K2912" s="26"/>
      <c r="L2912" s="26"/>
      <c r="M2912" s="24"/>
      <c r="N2912" s="26"/>
      <c r="O2912" s="26"/>
      <c r="AA2912" s="26"/>
      <c r="AB2912" s="26"/>
      <c r="AC2912" s="26"/>
      <c r="AD2912" s="26"/>
      <c r="AE2912" s="24"/>
      <c r="AF2912" s="26"/>
      <c r="AG2912" s="26"/>
    </row>
    <row r="2913" spans="9:33" x14ac:dyDescent="0.3">
      <c r="I2913" s="26"/>
      <c r="J2913" s="26"/>
      <c r="K2913" s="26"/>
      <c r="L2913" s="26"/>
      <c r="M2913" s="24"/>
      <c r="N2913" s="26"/>
      <c r="O2913" s="26"/>
      <c r="AA2913" s="26"/>
      <c r="AB2913" s="26"/>
      <c r="AC2913" s="26"/>
      <c r="AD2913" s="26"/>
      <c r="AE2913" s="24"/>
      <c r="AF2913" s="26"/>
      <c r="AG2913" s="26"/>
    </row>
    <row r="2914" spans="9:33" x14ac:dyDescent="0.3">
      <c r="I2914" s="26"/>
      <c r="J2914" s="26"/>
      <c r="K2914" s="26"/>
      <c r="L2914" s="26"/>
      <c r="M2914" s="24"/>
      <c r="N2914" s="26"/>
      <c r="O2914" s="26"/>
      <c r="AA2914" s="26"/>
      <c r="AB2914" s="26"/>
      <c r="AC2914" s="26"/>
      <c r="AD2914" s="26"/>
      <c r="AE2914" s="24"/>
      <c r="AF2914" s="26"/>
      <c r="AG2914" s="26"/>
    </row>
    <row r="2915" spans="9:33" x14ac:dyDescent="0.3">
      <c r="I2915" s="26"/>
      <c r="J2915" s="26"/>
      <c r="K2915" s="26"/>
      <c r="L2915" s="26"/>
      <c r="M2915" s="24"/>
      <c r="N2915" s="26"/>
      <c r="O2915" s="26"/>
      <c r="AA2915" s="26"/>
      <c r="AB2915" s="26"/>
      <c r="AC2915" s="26"/>
      <c r="AD2915" s="26"/>
      <c r="AE2915" s="24"/>
      <c r="AF2915" s="26"/>
      <c r="AG2915" s="26"/>
    </row>
    <row r="2916" spans="9:33" x14ac:dyDescent="0.3">
      <c r="I2916" s="26"/>
      <c r="J2916" s="26"/>
      <c r="K2916" s="26"/>
      <c r="L2916" s="26"/>
      <c r="M2916" s="24"/>
      <c r="N2916" s="26"/>
      <c r="O2916" s="26"/>
      <c r="AA2916" s="26"/>
      <c r="AB2916" s="26"/>
      <c r="AC2916" s="26"/>
      <c r="AD2916" s="26"/>
      <c r="AE2916" s="24"/>
      <c r="AF2916" s="26"/>
      <c r="AG2916" s="26"/>
    </row>
    <row r="2917" spans="9:33" x14ac:dyDescent="0.3">
      <c r="I2917" s="26"/>
      <c r="J2917" s="26"/>
      <c r="K2917" s="26"/>
      <c r="L2917" s="26"/>
      <c r="M2917" s="24"/>
      <c r="N2917" s="26"/>
      <c r="O2917" s="26"/>
      <c r="AA2917" s="26"/>
      <c r="AB2917" s="26"/>
      <c r="AC2917" s="26"/>
      <c r="AD2917" s="26"/>
      <c r="AE2917" s="24"/>
      <c r="AF2917" s="26"/>
      <c r="AG2917" s="26"/>
    </row>
    <row r="2918" spans="9:33" x14ac:dyDescent="0.3">
      <c r="I2918" s="26"/>
      <c r="J2918" s="26"/>
      <c r="K2918" s="26"/>
      <c r="L2918" s="26"/>
      <c r="M2918" s="24"/>
      <c r="N2918" s="26"/>
      <c r="O2918" s="26"/>
      <c r="AA2918" s="26"/>
      <c r="AB2918" s="26"/>
      <c r="AC2918" s="26"/>
      <c r="AD2918" s="26"/>
      <c r="AE2918" s="24"/>
      <c r="AF2918" s="26"/>
      <c r="AG2918" s="26"/>
    </row>
    <row r="2919" spans="9:33" x14ac:dyDescent="0.3">
      <c r="I2919" s="26"/>
      <c r="J2919" s="26"/>
      <c r="K2919" s="26"/>
      <c r="L2919" s="26"/>
      <c r="M2919" s="24"/>
      <c r="N2919" s="26"/>
      <c r="O2919" s="26"/>
      <c r="AA2919" s="26"/>
      <c r="AB2919" s="26"/>
      <c r="AC2919" s="26"/>
      <c r="AD2919" s="26"/>
      <c r="AE2919" s="24"/>
      <c r="AF2919" s="26"/>
      <c r="AG2919" s="26"/>
    </row>
    <row r="2920" spans="9:33" x14ac:dyDescent="0.3">
      <c r="I2920" s="26"/>
      <c r="J2920" s="26"/>
      <c r="K2920" s="26"/>
      <c r="L2920" s="26"/>
      <c r="M2920" s="24"/>
      <c r="N2920" s="26"/>
      <c r="O2920" s="26"/>
      <c r="AA2920" s="26"/>
      <c r="AB2920" s="26"/>
      <c r="AC2920" s="26"/>
      <c r="AD2920" s="26"/>
      <c r="AE2920" s="24"/>
      <c r="AF2920" s="26"/>
      <c r="AG2920" s="26"/>
    </row>
    <row r="2921" spans="9:33" x14ac:dyDescent="0.3">
      <c r="I2921" s="26"/>
      <c r="J2921" s="26"/>
      <c r="K2921" s="26"/>
      <c r="L2921" s="26"/>
      <c r="M2921" s="24"/>
      <c r="N2921" s="26"/>
      <c r="O2921" s="26"/>
      <c r="AA2921" s="26"/>
      <c r="AB2921" s="26"/>
      <c r="AC2921" s="26"/>
      <c r="AD2921" s="26"/>
      <c r="AE2921" s="24"/>
      <c r="AF2921" s="26"/>
      <c r="AG2921" s="26"/>
    </row>
    <row r="2922" spans="9:33" x14ac:dyDescent="0.3">
      <c r="I2922" s="26"/>
      <c r="J2922" s="26"/>
      <c r="K2922" s="26"/>
      <c r="L2922" s="26"/>
      <c r="M2922" s="24"/>
      <c r="N2922" s="26"/>
      <c r="O2922" s="26"/>
      <c r="AA2922" s="26"/>
      <c r="AB2922" s="26"/>
      <c r="AC2922" s="26"/>
      <c r="AD2922" s="26"/>
      <c r="AE2922" s="24"/>
      <c r="AF2922" s="26"/>
      <c r="AG2922" s="26"/>
    </row>
    <row r="2923" spans="9:33" x14ac:dyDescent="0.3">
      <c r="I2923" s="26"/>
      <c r="J2923" s="26"/>
      <c r="K2923" s="26"/>
      <c r="L2923" s="26"/>
      <c r="M2923" s="24"/>
      <c r="N2923" s="26"/>
      <c r="O2923" s="26"/>
      <c r="AA2923" s="26"/>
      <c r="AB2923" s="26"/>
      <c r="AC2923" s="26"/>
      <c r="AD2923" s="26"/>
      <c r="AE2923" s="24"/>
      <c r="AF2923" s="26"/>
      <c r="AG2923" s="26"/>
    </row>
    <row r="2924" spans="9:33" x14ac:dyDescent="0.3">
      <c r="I2924" s="26"/>
      <c r="J2924" s="26"/>
      <c r="K2924" s="26"/>
      <c r="L2924" s="26"/>
      <c r="M2924" s="24"/>
      <c r="N2924" s="26"/>
      <c r="O2924" s="26"/>
      <c r="AA2924" s="26"/>
      <c r="AB2924" s="26"/>
      <c r="AC2924" s="26"/>
      <c r="AD2924" s="26"/>
      <c r="AE2924" s="24"/>
      <c r="AF2924" s="26"/>
      <c r="AG2924" s="26"/>
    </row>
    <row r="2925" spans="9:33" x14ac:dyDescent="0.3">
      <c r="I2925" s="26"/>
      <c r="J2925" s="26"/>
      <c r="K2925" s="26"/>
      <c r="L2925" s="26"/>
      <c r="M2925" s="24"/>
      <c r="N2925" s="26"/>
      <c r="O2925" s="26"/>
      <c r="AA2925" s="26"/>
      <c r="AB2925" s="26"/>
      <c r="AC2925" s="26"/>
      <c r="AD2925" s="26"/>
      <c r="AE2925" s="24"/>
      <c r="AF2925" s="26"/>
      <c r="AG2925" s="26"/>
    </row>
    <row r="2926" spans="9:33" x14ac:dyDescent="0.3">
      <c r="I2926" s="26"/>
      <c r="J2926" s="26"/>
      <c r="K2926" s="26"/>
      <c r="L2926" s="26"/>
      <c r="M2926" s="24"/>
      <c r="N2926" s="26"/>
      <c r="O2926" s="26"/>
      <c r="AA2926" s="26"/>
      <c r="AB2926" s="26"/>
      <c r="AC2926" s="26"/>
      <c r="AD2926" s="26"/>
      <c r="AE2926" s="24"/>
      <c r="AF2926" s="26"/>
      <c r="AG2926" s="26"/>
    </row>
    <row r="2927" spans="9:33" x14ac:dyDescent="0.3">
      <c r="I2927" s="26"/>
      <c r="J2927" s="26"/>
      <c r="K2927" s="26"/>
      <c r="L2927" s="26"/>
      <c r="M2927" s="24"/>
      <c r="N2927" s="26"/>
      <c r="O2927" s="26"/>
      <c r="AA2927" s="26"/>
      <c r="AB2927" s="26"/>
      <c r="AC2927" s="26"/>
      <c r="AD2927" s="26"/>
      <c r="AE2927" s="24"/>
      <c r="AF2927" s="26"/>
      <c r="AG2927" s="26"/>
    </row>
    <row r="2928" spans="9:33" x14ac:dyDescent="0.3">
      <c r="I2928" s="26"/>
      <c r="J2928" s="26"/>
      <c r="K2928" s="26"/>
      <c r="L2928" s="26"/>
      <c r="M2928" s="24"/>
      <c r="N2928" s="26"/>
      <c r="O2928" s="26"/>
      <c r="AA2928" s="26"/>
      <c r="AB2928" s="26"/>
      <c r="AC2928" s="26"/>
      <c r="AD2928" s="26"/>
      <c r="AE2928" s="24"/>
      <c r="AF2928" s="26"/>
      <c r="AG2928" s="26"/>
    </row>
    <row r="2929" spans="9:33" x14ac:dyDescent="0.3">
      <c r="I2929" s="26"/>
      <c r="J2929" s="26"/>
      <c r="K2929" s="26"/>
      <c r="L2929" s="26"/>
      <c r="M2929" s="24"/>
      <c r="N2929" s="26"/>
      <c r="O2929" s="26"/>
      <c r="AA2929" s="26"/>
      <c r="AB2929" s="26"/>
      <c r="AC2929" s="26"/>
      <c r="AD2929" s="26"/>
      <c r="AE2929" s="24"/>
      <c r="AF2929" s="26"/>
      <c r="AG2929" s="26"/>
    </row>
    <row r="2930" spans="9:33" x14ac:dyDescent="0.3">
      <c r="I2930" s="26"/>
      <c r="J2930" s="26"/>
      <c r="K2930" s="26"/>
      <c r="L2930" s="26"/>
      <c r="M2930" s="24"/>
      <c r="N2930" s="26"/>
      <c r="O2930" s="26"/>
      <c r="AA2930" s="26"/>
      <c r="AB2930" s="26"/>
      <c r="AC2930" s="26"/>
      <c r="AD2930" s="26"/>
      <c r="AE2930" s="24"/>
      <c r="AF2930" s="26"/>
      <c r="AG2930" s="26"/>
    </row>
    <row r="2931" spans="9:33" x14ac:dyDescent="0.3">
      <c r="I2931" s="26"/>
      <c r="J2931" s="26"/>
      <c r="K2931" s="26"/>
      <c r="L2931" s="26"/>
      <c r="M2931" s="24"/>
      <c r="N2931" s="26"/>
      <c r="O2931" s="26"/>
      <c r="AA2931" s="26"/>
      <c r="AB2931" s="26"/>
      <c r="AC2931" s="26"/>
      <c r="AD2931" s="26"/>
      <c r="AE2931" s="24"/>
      <c r="AF2931" s="26"/>
      <c r="AG2931" s="26"/>
    </row>
    <row r="2932" spans="9:33" x14ac:dyDescent="0.3">
      <c r="I2932" s="26"/>
      <c r="J2932" s="26"/>
      <c r="K2932" s="26"/>
      <c r="L2932" s="26"/>
      <c r="M2932" s="24"/>
      <c r="N2932" s="26"/>
      <c r="O2932" s="26"/>
      <c r="AA2932" s="26"/>
      <c r="AB2932" s="26"/>
      <c r="AC2932" s="26"/>
      <c r="AD2932" s="26"/>
      <c r="AE2932" s="24"/>
      <c r="AF2932" s="26"/>
      <c r="AG2932" s="26"/>
    </row>
    <row r="2933" spans="9:33" x14ac:dyDescent="0.3">
      <c r="I2933" s="26"/>
      <c r="J2933" s="26"/>
      <c r="K2933" s="26"/>
      <c r="L2933" s="26"/>
      <c r="M2933" s="24"/>
      <c r="N2933" s="26"/>
      <c r="O2933" s="26"/>
      <c r="AA2933" s="26"/>
      <c r="AB2933" s="26"/>
      <c r="AC2933" s="26"/>
      <c r="AD2933" s="26"/>
      <c r="AE2933" s="24"/>
      <c r="AF2933" s="26"/>
      <c r="AG2933" s="26"/>
    </row>
    <row r="2934" spans="9:33" x14ac:dyDescent="0.3">
      <c r="I2934" s="26"/>
      <c r="J2934" s="26"/>
      <c r="K2934" s="26"/>
      <c r="L2934" s="26"/>
      <c r="M2934" s="24"/>
      <c r="N2934" s="26"/>
      <c r="O2934" s="26"/>
      <c r="AA2934" s="26"/>
      <c r="AB2934" s="26"/>
      <c r="AC2934" s="26"/>
      <c r="AD2934" s="26"/>
      <c r="AE2934" s="24"/>
      <c r="AF2934" s="26"/>
      <c r="AG2934" s="26"/>
    </row>
    <row r="2935" spans="9:33" x14ac:dyDescent="0.3">
      <c r="I2935" s="26"/>
      <c r="J2935" s="26"/>
      <c r="K2935" s="26"/>
      <c r="L2935" s="26"/>
      <c r="M2935" s="24"/>
      <c r="N2935" s="26"/>
      <c r="O2935" s="26"/>
      <c r="AA2935" s="26"/>
      <c r="AB2935" s="26"/>
      <c r="AC2935" s="26"/>
      <c r="AD2935" s="26"/>
      <c r="AE2935" s="24"/>
      <c r="AF2935" s="26"/>
      <c r="AG2935" s="26"/>
    </row>
    <row r="2936" spans="9:33" x14ac:dyDescent="0.3">
      <c r="I2936" s="26"/>
      <c r="J2936" s="26"/>
      <c r="K2936" s="26"/>
      <c r="L2936" s="26"/>
      <c r="M2936" s="24"/>
      <c r="N2936" s="26"/>
      <c r="O2936" s="26"/>
      <c r="AA2936" s="26"/>
      <c r="AB2936" s="26"/>
      <c r="AC2936" s="26"/>
      <c r="AD2936" s="26"/>
      <c r="AE2936" s="24"/>
      <c r="AF2936" s="26"/>
      <c r="AG2936" s="26"/>
    </row>
    <row r="2937" spans="9:33" x14ac:dyDescent="0.3">
      <c r="I2937" s="26"/>
      <c r="J2937" s="26"/>
      <c r="K2937" s="26"/>
      <c r="L2937" s="26"/>
      <c r="M2937" s="24"/>
      <c r="N2937" s="26"/>
      <c r="O2937" s="26"/>
      <c r="AA2937" s="26"/>
      <c r="AB2937" s="26"/>
      <c r="AC2937" s="26"/>
      <c r="AD2937" s="26"/>
      <c r="AE2937" s="24"/>
      <c r="AF2937" s="26"/>
      <c r="AG2937" s="26"/>
    </row>
    <row r="2938" spans="9:33" x14ac:dyDescent="0.3">
      <c r="I2938" s="26"/>
      <c r="J2938" s="26"/>
      <c r="K2938" s="26"/>
      <c r="L2938" s="26"/>
      <c r="M2938" s="24"/>
      <c r="N2938" s="26"/>
      <c r="O2938" s="26"/>
      <c r="AA2938" s="26"/>
      <c r="AB2938" s="26"/>
      <c r="AC2938" s="26"/>
      <c r="AD2938" s="26"/>
      <c r="AE2938" s="24"/>
      <c r="AF2938" s="26"/>
      <c r="AG2938" s="26"/>
    </row>
    <row r="2939" spans="9:33" x14ac:dyDescent="0.3">
      <c r="I2939" s="26"/>
      <c r="J2939" s="26"/>
      <c r="K2939" s="26"/>
      <c r="L2939" s="26"/>
      <c r="M2939" s="24"/>
      <c r="N2939" s="26"/>
      <c r="O2939" s="26"/>
      <c r="AA2939" s="26"/>
      <c r="AB2939" s="26"/>
      <c r="AC2939" s="26"/>
      <c r="AD2939" s="26"/>
      <c r="AE2939" s="24"/>
      <c r="AF2939" s="26"/>
      <c r="AG2939" s="26"/>
    </row>
    <row r="2940" spans="9:33" x14ac:dyDescent="0.3">
      <c r="I2940" s="26"/>
      <c r="J2940" s="26"/>
      <c r="K2940" s="26"/>
      <c r="L2940" s="26"/>
      <c r="M2940" s="24"/>
      <c r="N2940" s="26"/>
      <c r="O2940" s="26"/>
      <c r="AA2940" s="26"/>
      <c r="AB2940" s="26"/>
      <c r="AC2940" s="26"/>
      <c r="AD2940" s="26"/>
      <c r="AE2940" s="24"/>
      <c r="AF2940" s="26"/>
      <c r="AG2940" s="26"/>
    </row>
    <row r="2941" spans="9:33" x14ac:dyDescent="0.3">
      <c r="I2941" s="26"/>
      <c r="J2941" s="26"/>
      <c r="K2941" s="26"/>
      <c r="L2941" s="26"/>
      <c r="M2941" s="24"/>
      <c r="N2941" s="26"/>
      <c r="O2941" s="26"/>
      <c r="AA2941" s="26"/>
      <c r="AB2941" s="26"/>
      <c r="AC2941" s="26"/>
      <c r="AD2941" s="26"/>
      <c r="AE2941" s="24"/>
      <c r="AF2941" s="26"/>
      <c r="AG2941" s="26"/>
    </row>
    <row r="2942" spans="9:33" x14ac:dyDescent="0.3">
      <c r="I2942" s="26"/>
      <c r="J2942" s="26"/>
      <c r="K2942" s="26"/>
      <c r="L2942" s="26"/>
      <c r="M2942" s="24"/>
      <c r="N2942" s="26"/>
      <c r="O2942" s="26"/>
      <c r="AA2942" s="26"/>
      <c r="AB2942" s="26"/>
      <c r="AC2942" s="26"/>
      <c r="AD2942" s="26"/>
      <c r="AE2942" s="24"/>
      <c r="AF2942" s="26"/>
      <c r="AG2942" s="26"/>
    </row>
    <row r="2943" spans="9:33" x14ac:dyDescent="0.3">
      <c r="I2943" s="26"/>
      <c r="J2943" s="26"/>
      <c r="K2943" s="26"/>
      <c r="L2943" s="26"/>
      <c r="M2943" s="24"/>
      <c r="N2943" s="26"/>
      <c r="O2943" s="26"/>
      <c r="AA2943" s="26"/>
      <c r="AB2943" s="26"/>
      <c r="AC2943" s="26"/>
      <c r="AD2943" s="26"/>
      <c r="AE2943" s="24"/>
      <c r="AF2943" s="26"/>
      <c r="AG2943" s="26"/>
    </row>
    <row r="2944" spans="9:33" x14ac:dyDescent="0.3">
      <c r="I2944" s="26"/>
      <c r="J2944" s="26"/>
      <c r="K2944" s="26"/>
      <c r="L2944" s="26"/>
      <c r="M2944" s="24"/>
      <c r="N2944" s="26"/>
      <c r="O2944" s="26"/>
      <c r="AA2944" s="26"/>
      <c r="AB2944" s="26"/>
      <c r="AC2944" s="26"/>
      <c r="AD2944" s="26"/>
      <c r="AE2944" s="24"/>
      <c r="AF2944" s="26"/>
      <c r="AG2944" s="26"/>
    </row>
    <row r="2945" spans="9:33" x14ac:dyDescent="0.3">
      <c r="I2945" s="26"/>
      <c r="J2945" s="26"/>
      <c r="K2945" s="26"/>
      <c r="L2945" s="26"/>
      <c r="M2945" s="24"/>
      <c r="N2945" s="26"/>
      <c r="O2945" s="26"/>
      <c r="AA2945" s="26"/>
      <c r="AB2945" s="26"/>
      <c r="AC2945" s="26"/>
      <c r="AD2945" s="26"/>
      <c r="AE2945" s="24"/>
      <c r="AF2945" s="26"/>
      <c r="AG2945" s="26"/>
    </row>
    <row r="2946" spans="9:33" x14ac:dyDescent="0.3">
      <c r="I2946" s="26"/>
      <c r="J2946" s="26"/>
      <c r="K2946" s="26"/>
      <c r="L2946" s="26"/>
      <c r="M2946" s="24"/>
      <c r="N2946" s="26"/>
      <c r="O2946" s="26"/>
      <c r="AA2946" s="26"/>
      <c r="AB2946" s="26"/>
      <c r="AC2946" s="26"/>
      <c r="AD2946" s="26"/>
      <c r="AE2946" s="24"/>
      <c r="AF2946" s="26"/>
      <c r="AG2946" s="26"/>
    </row>
    <row r="2947" spans="9:33" x14ac:dyDescent="0.3">
      <c r="I2947" s="26"/>
      <c r="J2947" s="26"/>
      <c r="K2947" s="26"/>
      <c r="L2947" s="26"/>
      <c r="M2947" s="24"/>
      <c r="N2947" s="26"/>
      <c r="O2947" s="26"/>
      <c r="AA2947" s="26"/>
      <c r="AB2947" s="26"/>
      <c r="AC2947" s="26"/>
      <c r="AD2947" s="26"/>
      <c r="AE2947" s="24"/>
      <c r="AF2947" s="26"/>
      <c r="AG2947" s="26"/>
    </row>
    <row r="2948" spans="9:33" x14ac:dyDescent="0.3">
      <c r="I2948" s="26"/>
      <c r="J2948" s="26"/>
      <c r="K2948" s="26"/>
      <c r="L2948" s="26"/>
      <c r="M2948" s="24"/>
      <c r="N2948" s="26"/>
      <c r="O2948" s="26"/>
      <c r="AA2948" s="26"/>
      <c r="AB2948" s="26"/>
      <c r="AC2948" s="26"/>
      <c r="AD2948" s="26"/>
      <c r="AE2948" s="24"/>
      <c r="AF2948" s="26"/>
      <c r="AG2948" s="26"/>
    </row>
    <row r="2949" spans="9:33" x14ac:dyDescent="0.3">
      <c r="I2949" s="26"/>
      <c r="J2949" s="26"/>
      <c r="K2949" s="26"/>
      <c r="L2949" s="26"/>
      <c r="M2949" s="24"/>
      <c r="N2949" s="26"/>
      <c r="O2949" s="26"/>
      <c r="AA2949" s="26"/>
      <c r="AB2949" s="26"/>
      <c r="AC2949" s="26"/>
      <c r="AD2949" s="26"/>
      <c r="AE2949" s="24"/>
      <c r="AF2949" s="26"/>
      <c r="AG2949" s="26"/>
    </row>
    <row r="2950" spans="9:33" x14ac:dyDescent="0.3">
      <c r="I2950" s="26"/>
      <c r="J2950" s="26"/>
      <c r="K2950" s="26"/>
      <c r="L2950" s="26"/>
      <c r="M2950" s="24"/>
      <c r="N2950" s="26"/>
      <c r="O2950" s="26"/>
      <c r="AA2950" s="26"/>
      <c r="AB2950" s="26"/>
      <c r="AC2950" s="26"/>
      <c r="AD2950" s="26"/>
      <c r="AE2950" s="24"/>
      <c r="AF2950" s="26"/>
      <c r="AG2950" s="26"/>
    </row>
    <row r="2951" spans="9:33" x14ac:dyDescent="0.3">
      <c r="I2951" s="26"/>
      <c r="J2951" s="26"/>
      <c r="K2951" s="26"/>
      <c r="L2951" s="26"/>
      <c r="M2951" s="24"/>
      <c r="N2951" s="26"/>
      <c r="O2951" s="26"/>
      <c r="AA2951" s="26"/>
      <c r="AB2951" s="26"/>
      <c r="AC2951" s="26"/>
      <c r="AD2951" s="26"/>
      <c r="AE2951" s="24"/>
      <c r="AF2951" s="26"/>
      <c r="AG2951" s="26"/>
    </row>
    <row r="2952" spans="9:33" x14ac:dyDescent="0.3">
      <c r="I2952" s="26"/>
      <c r="J2952" s="26"/>
      <c r="K2952" s="26"/>
      <c r="L2952" s="26"/>
      <c r="M2952" s="24"/>
      <c r="N2952" s="26"/>
      <c r="O2952" s="26"/>
      <c r="AA2952" s="26"/>
      <c r="AB2952" s="26"/>
      <c r="AC2952" s="26"/>
      <c r="AD2952" s="26"/>
      <c r="AE2952" s="24"/>
      <c r="AF2952" s="26"/>
      <c r="AG2952" s="26"/>
    </row>
    <row r="2953" spans="9:33" x14ac:dyDescent="0.3">
      <c r="I2953" s="26"/>
      <c r="J2953" s="26"/>
      <c r="K2953" s="26"/>
      <c r="L2953" s="26"/>
      <c r="M2953" s="24"/>
      <c r="N2953" s="26"/>
      <c r="O2953" s="26"/>
      <c r="AA2953" s="26"/>
      <c r="AB2953" s="26"/>
      <c r="AC2953" s="26"/>
      <c r="AD2953" s="26"/>
      <c r="AE2953" s="24"/>
      <c r="AF2953" s="26"/>
      <c r="AG2953" s="26"/>
    </row>
    <row r="2954" spans="9:33" x14ac:dyDescent="0.3">
      <c r="I2954" s="26"/>
      <c r="J2954" s="26"/>
      <c r="K2954" s="26"/>
      <c r="L2954" s="26"/>
      <c r="M2954" s="24"/>
      <c r="N2954" s="26"/>
      <c r="O2954" s="26"/>
      <c r="AA2954" s="26"/>
      <c r="AB2954" s="26"/>
      <c r="AC2954" s="26"/>
      <c r="AD2954" s="26"/>
      <c r="AE2954" s="24"/>
      <c r="AF2954" s="26"/>
      <c r="AG2954" s="26"/>
    </row>
    <row r="2955" spans="9:33" x14ac:dyDescent="0.3">
      <c r="I2955" s="26"/>
      <c r="J2955" s="26"/>
      <c r="K2955" s="26"/>
      <c r="L2955" s="26"/>
      <c r="M2955" s="24"/>
      <c r="N2955" s="26"/>
      <c r="O2955" s="26"/>
      <c r="AA2955" s="26"/>
      <c r="AB2955" s="26"/>
      <c r="AC2955" s="26"/>
      <c r="AD2955" s="26"/>
      <c r="AE2955" s="24"/>
      <c r="AF2955" s="26"/>
      <c r="AG2955" s="26"/>
    </row>
    <row r="2956" spans="9:33" x14ac:dyDescent="0.3">
      <c r="I2956" s="26"/>
      <c r="J2956" s="26"/>
      <c r="K2956" s="26"/>
      <c r="L2956" s="26"/>
      <c r="M2956" s="24"/>
      <c r="N2956" s="26"/>
      <c r="O2956" s="26"/>
      <c r="AA2956" s="26"/>
      <c r="AB2956" s="26"/>
      <c r="AC2956" s="26"/>
      <c r="AD2956" s="26"/>
      <c r="AE2956" s="24"/>
      <c r="AF2956" s="26"/>
      <c r="AG2956" s="26"/>
    </row>
    <row r="2957" spans="9:33" x14ac:dyDescent="0.3">
      <c r="I2957" s="26"/>
      <c r="J2957" s="26"/>
      <c r="K2957" s="26"/>
      <c r="L2957" s="26"/>
      <c r="M2957" s="24"/>
      <c r="N2957" s="26"/>
      <c r="O2957" s="26"/>
      <c r="AA2957" s="26"/>
      <c r="AB2957" s="26"/>
      <c r="AC2957" s="26"/>
      <c r="AD2957" s="26"/>
      <c r="AE2957" s="24"/>
      <c r="AF2957" s="26"/>
      <c r="AG2957" s="26"/>
    </row>
    <row r="2958" spans="9:33" x14ac:dyDescent="0.3">
      <c r="I2958" s="26"/>
      <c r="J2958" s="26"/>
      <c r="K2958" s="26"/>
      <c r="L2958" s="26"/>
      <c r="M2958" s="24"/>
      <c r="N2958" s="26"/>
      <c r="O2958" s="26"/>
      <c r="AA2958" s="26"/>
      <c r="AB2958" s="26"/>
      <c r="AC2958" s="26"/>
      <c r="AD2958" s="26"/>
      <c r="AE2958" s="24"/>
      <c r="AF2958" s="26"/>
      <c r="AG2958" s="26"/>
    </row>
    <row r="2959" spans="9:33" x14ac:dyDescent="0.3">
      <c r="I2959" s="26"/>
      <c r="J2959" s="26"/>
      <c r="K2959" s="26"/>
      <c r="L2959" s="26"/>
      <c r="M2959" s="24"/>
      <c r="N2959" s="26"/>
      <c r="O2959" s="26"/>
      <c r="AA2959" s="26"/>
      <c r="AB2959" s="26"/>
      <c r="AC2959" s="26"/>
      <c r="AD2959" s="26"/>
      <c r="AE2959" s="24"/>
      <c r="AF2959" s="26"/>
      <c r="AG2959" s="26"/>
    </row>
    <row r="2960" spans="9:33" x14ac:dyDescent="0.3">
      <c r="I2960" s="26"/>
      <c r="J2960" s="26"/>
      <c r="K2960" s="26"/>
      <c r="L2960" s="26"/>
      <c r="M2960" s="24"/>
      <c r="N2960" s="26"/>
      <c r="O2960" s="26"/>
      <c r="AA2960" s="26"/>
      <c r="AB2960" s="26"/>
      <c r="AC2960" s="26"/>
      <c r="AD2960" s="26"/>
      <c r="AE2960" s="24"/>
      <c r="AF2960" s="26"/>
      <c r="AG2960" s="26"/>
    </row>
    <row r="2961" spans="9:33" x14ac:dyDescent="0.3">
      <c r="I2961" s="26"/>
      <c r="J2961" s="26"/>
      <c r="K2961" s="26"/>
      <c r="L2961" s="26"/>
      <c r="M2961" s="24"/>
      <c r="N2961" s="26"/>
      <c r="O2961" s="26"/>
      <c r="AA2961" s="26"/>
      <c r="AB2961" s="26"/>
      <c r="AC2961" s="26"/>
      <c r="AD2961" s="26"/>
      <c r="AE2961" s="24"/>
      <c r="AF2961" s="26"/>
      <c r="AG2961" s="26"/>
    </row>
    <row r="2962" spans="9:33" x14ac:dyDescent="0.3">
      <c r="I2962" s="26"/>
      <c r="J2962" s="26"/>
      <c r="K2962" s="26"/>
      <c r="L2962" s="26"/>
      <c r="M2962" s="24"/>
      <c r="N2962" s="26"/>
      <c r="O2962" s="26"/>
      <c r="AA2962" s="26"/>
      <c r="AB2962" s="26"/>
      <c r="AC2962" s="26"/>
      <c r="AD2962" s="26"/>
      <c r="AE2962" s="24"/>
      <c r="AF2962" s="26"/>
      <c r="AG2962" s="26"/>
    </row>
    <row r="2963" spans="9:33" x14ac:dyDescent="0.3">
      <c r="I2963" s="26"/>
      <c r="J2963" s="26"/>
      <c r="K2963" s="26"/>
      <c r="L2963" s="26"/>
      <c r="M2963" s="24"/>
      <c r="N2963" s="26"/>
      <c r="O2963" s="26"/>
      <c r="AA2963" s="26"/>
      <c r="AB2963" s="26"/>
      <c r="AC2963" s="26"/>
      <c r="AD2963" s="26"/>
      <c r="AE2963" s="24"/>
      <c r="AF2963" s="26"/>
      <c r="AG2963" s="26"/>
    </row>
    <row r="2964" spans="9:33" x14ac:dyDescent="0.3">
      <c r="I2964" s="26"/>
      <c r="J2964" s="26"/>
      <c r="K2964" s="26"/>
      <c r="L2964" s="26"/>
      <c r="M2964" s="24"/>
      <c r="N2964" s="26"/>
      <c r="O2964" s="26"/>
      <c r="AA2964" s="26"/>
      <c r="AB2964" s="26"/>
      <c r="AC2964" s="26"/>
      <c r="AD2964" s="26"/>
      <c r="AE2964" s="24"/>
      <c r="AF2964" s="26"/>
      <c r="AG2964" s="26"/>
    </row>
    <row r="2965" spans="9:33" x14ac:dyDescent="0.3">
      <c r="I2965" s="26"/>
      <c r="J2965" s="26"/>
      <c r="K2965" s="26"/>
      <c r="L2965" s="26"/>
      <c r="M2965" s="24"/>
      <c r="N2965" s="26"/>
      <c r="O2965" s="26"/>
      <c r="AA2965" s="26"/>
      <c r="AB2965" s="26"/>
      <c r="AC2965" s="26"/>
      <c r="AD2965" s="26"/>
      <c r="AE2965" s="24"/>
      <c r="AF2965" s="26"/>
      <c r="AG2965" s="26"/>
    </row>
    <row r="2966" spans="9:33" x14ac:dyDescent="0.3">
      <c r="I2966" s="26"/>
      <c r="J2966" s="26"/>
      <c r="K2966" s="26"/>
      <c r="L2966" s="26"/>
      <c r="M2966" s="24"/>
      <c r="N2966" s="26"/>
      <c r="O2966" s="26"/>
      <c r="AA2966" s="26"/>
      <c r="AB2966" s="26"/>
      <c r="AC2966" s="26"/>
      <c r="AD2966" s="26"/>
      <c r="AE2966" s="24"/>
      <c r="AF2966" s="26"/>
      <c r="AG2966" s="26"/>
    </row>
    <row r="2967" spans="9:33" x14ac:dyDescent="0.3">
      <c r="I2967" s="26"/>
      <c r="J2967" s="26"/>
      <c r="K2967" s="26"/>
      <c r="L2967" s="26"/>
      <c r="M2967" s="24"/>
      <c r="N2967" s="26"/>
      <c r="O2967" s="26"/>
      <c r="AA2967" s="26"/>
      <c r="AB2967" s="26"/>
      <c r="AC2967" s="26"/>
      <c r="AD2967" s="26"/>
      <c r="AE2967" s="24"/>
      <c r="AF2967" s="26"/>
      <c r="AG2967" s="26"/>
    </row>
    <row r="2968" spans="9:33" x14ac:dyDescent="0.3">
      <c r="I2968" s="26"/>
      <c r="J2968" s="26"/>
      <c r="K2968" s="26"/>
      <c r="L2968" s="26"/>
      <c r="M2968" s="24"/>
      <c r="N2968" s="26"/>
      <c r="O2968" s="26"/>
      <c r="AA2968" s="26"/>
      <c r="AB2968" s="26"/>
      <c r="AC2968" s="26"/>
      <c r="AD2968" s="26"/>
      <c r="AE2968" s="24"/>
      <c r="AF2968" s="26"/>
      <c r="AG2968" s="26"/>
    </row>
    <row r="2969" spans="9:33" x14ac:dyDescent="0.3">
      <c r="I2969" s="26"/>
      <c r="J2969" s="26"/>
      <c r="K2969" s="26"/>
      <c r="L2969" s="26"/>
      <c r="M2969" s="24"/>
      <c r="N2969" s="26"/>
      <c r="O2969" s="26"/>
      <c r="AA2969" s="26"/>
      <c r="AB2969" s="26"/>
      <c r="AC2969" s="26"/>
      <c r="AD2969" s="26"/>
      <c r="AE2969" s="24"/>
      <c r="AF2969" s="26"/>
      <c r="AG2969" s="26"/>
    </row>
    <row r="2970" spans="9:33" x14ac:dyDescent="0.3">
      <c r="I2970" s="26"/>
      <c r="J2970" s="26"/>
      <c r="K2970" s="26"/>
      <c r="L2970" s="26"/>
      <c r="M2970" s="24"/>
      <c r="N2970" s="26"/>
      <c r="O2970" s="26"/>
      <c r="AA2970" s="26"/>
      <c r="AB2970" s="26"/>
      <c r="AC2970" s="26"/>
      <c r="AD2970" s="26"/>
      <c r="AE2970" s="24"/>
      <c r="AF2970" s="26"/>
      <c r="AG2970" s="26"/>
    </row>
    <row r="2971" spans="9:33" x14ac:dyDescent="0.3">
      <c r="I2971" s="26"/>
      <c r="J2971" s="26"/>
      <c r="K2971" s="26"/>
      <c r="L2971" s="26"/>
      <c r="M2971" s="24"/>
      <c r="N2971" s="26"/>
      <c r="O2971" s="26"/>
      <c r="AA2971" s="26"/>
      <c r="AB2971" s="26"/>
      <c r="AC2971" s="26"/>
      <c r="AD2971" s="26"/>
      <c r="AE2971" s="24"/>
      <c r="AF2971" s="26"/>
      <c r="AG2971" s="26"/>
    </row>
    <row r="2972" spans="9:33" x14ac:dyDescent="0.3">
      <c r="I2972" s="26"/>
      <c r="J2972" s="26"/>
      <c r="K2972" s="26"/>
      <c r="L2972" s="26"/>
      <c r="M2972" s="24"/>
      <c r="N2972" s="26"/>
      <c r="O2972" s="26"/>
      <c r="AA2972" s="26"/>
      <c r="AB2972" s="26"/>
      <c r="AC2972" s="26"/>
      <c r="AD2972" s="26"/>
      <c r="AE2972" s="24"/>
      <c r="AF2972" s="26"/>
      <c r="AG2972" s="26"/>
    </row>
    <row r="2973" spans="9:33" x14ac:dyDescent="0.3">
      <c r="I2973" s="26"/>
      <c r="J2973" s="26"/>
      <c r="K2973" s="26"/>
      <c r="L2973" s="26"/>
      <c r="M2973" s="24"/>
      <c r="N2973" s="26"/>
      <c r="O2973" s="26"/>
      <c r="AA2973" s="26"/>
      <c r="AB2973" s="26"/>
      <c r="AC2973" s="26"/>
      <c r="AD2973" s="26"/>
      <c r="AE2973" s="24"/>
      <c r="AF2973" s="26"/>
      <c r="AG2973" s="26"/>
    </row>
    <row r="2974" spans="9:33" x14ac:dyDescent="0.3">
      <c r="I2974" s="26"/>
      <c r="J2974" s="26"/>
      <c r="K2974" s="26"/>
      <c r="L2974" s="26"/>
      <c r="M2974" s="24"/>
      <c r="N2974" s="26"/>
      <c r="O2974" s="26"/>
      <c r="AA2974" s="26"/>
      <c r="AB2974" s="26"/>
      <c r="AC2974" s="26"/>
      <c r="AD2974" s="26"/>
      <c r="AE2974" s="24"/>
      <c r="AF2974" s="26"/>
      <c r="AG2974" s="26"/>
    </row>
    <row r="2975" spans="9:33" x14ac:dyDescent="0.3">
      <c r="I2975" s="26"/>
      <c r="J2975" s="26"/>
      <c r="K2975" s="26"/>
      <c r="L2975" s="26"/>
      <c r="M2975" s="24"/>
      <c r="N2975" s="26"/>
      <c r="O2975" s="26"/>
      <c r="AA2975" s="26"/>
      <c r="AB2975" s="26"/>
      <c r="AC2975" s="26"/>
      <c r="AD2975" s="26"/>
      <c r="AE2975" s="24"/>
      <c r="AF2975" s="26"/>
      <c r="AG2975" s="26"/>
    </row>
    <row r="2976" spans="9:33" x14ac:dyDescent="0.3">
      <c r="I2976" s="26"/>
      <c r="J2976" s="26"/>
      <c r="K2976" s="26"/>
      <c r="L2976" s="26"/>
      <c r="M2976" s="24"/>
      <c r="N2976" s="26"/>
      <c r="O2976" s="26"/>
      <c r="AA2976" s="26"/>
      <c r="AB2976" s="26"/>
      <c r="AC2976" s="26"/>
      <c r="AD2976" s="26"/>
      <c r="AE2976" s="24"/>
      <c r="AF2976" s="26"/>
      <c r="AG2976" s="26"/>
    </row>
    <row r="2977" spans="9:33" x14ac:dyDescent="0.3">
      <c r="I2977" s="26"/>
      <c r="J2977" s="26"/>
      <c r="K2977" s="26"/>
      <c r="L2977" s="26"/>
      <c r="M2977" s="24"/>
      <c r="N2977" s="26"/>
      <c r="O2977" s="26"/>
      <c r="AA2977" s="26"/>
      <c r="AB2977" s="26"/>
      <c r="AC2977" s="26"/>
      <c r="AD2977" s="26"/>
      <c r="AE2977" s="24"/>
      <c r="AF2977" s="26"/>
      <c r="AG2977" s="26"/>
    </row>
    <row r="2978" spans="9:33" x14ac:dyDescent="0.3">
      <c r="I2978" s="26"/>
      <c r="J2978" s="26"/>
      <c r="K2978" s="26"/>
      <c r="L2978" s="26"/>
      <c r="M2978" s="24"/>
      <c r="N2978" s="26"/>
      <c r="O2978" s="26"/>
      <c r="AA2978" s="26"/>
      <c r="AB2978" s="26"/>
      <c r="AC2978" s="26"/>
      <c r="AD2978" s="26"/>
      <c r="AE2978" s="24"/>
      <c r="AF2978" s="26"/>
      <c r="AG2978" s="26"/>
    </row>
    <row r="2979" spans="9:33" x14ac:dyDescent="0.3">
      <c r="I2979" s="26"/>
      <c r="J2979" s="26"/>
      <c r="K2979" s="26"/>
      <c r="L2979" s="26"/>
      <c r="M2979" s="24"/>
      <c r="N2979" s="26"/>
      <c r="O2979" s="26"/>
      <c r="AA2979" s="26"/>
      <c r="AB2979" s="26"/>
      <c r="AC2979" s="26"/>
      <c r="AD2979" s="26"/>
      <c r="AE2979" s="24"/>
      <c r="AF2979" s="26"/>
      <c r="AG2979" s="26"/>
    </row>
    <row r="2980" spans="9:33" x14ac:dyDescent="0.3">
      <c r="I2980" s="26"/>
      <c r="J2980" s="26"/>
      <c r="K2980" s="26"/>
      <c r="L2980" s="26"/>
      <c r="M2980" s="24"/>
      <c r="N2980" s="26"/>
      <c r="O2980" s="26"/>
      <c r="AA2980" s="26"/>
      <c r="AB2980" s="26"/>
      <c r="AC2980" s="26"/>
      <c r="AD2980" s="26"/>
      <c r="AE2980" s="24"/>
      <c r="AF2980" s="26"/>
      <c r="AG2980" s="26"/>
    </row>
    <row r="2981" spans="9:33" x14ac:dyDescent="0.3">
      <c r="I2981" s="26"/>
      <c r="J2981" s="26"/>
      <c r="K2981" s="26"/>
      <c r="L2981" s="26"/>
      <c r="M2981" s="24"/>
      <c r="N2981" s="26"/>
      <c r="O2981" s="26"/>
      <c r="AA2981" s="26"/>
      <c r="AB2981" s="26"/>
      <c r="AC2981" s="26"/>
      <c r="AD2981" s="26"/>
      <c r="AE2981" s="24"/>
      <c r="AF2981" s="26"/>
      <c r="AG2981" s="26"/>
    </row>
    <row r="2982" spans="9:33" x14ac:dyDescent="0.3">
      <c r="I2982" s="26"/>
      <c r="J2982" s="26"/>
      <c r="K2982" s="26"/>
      <c r="L2982" s="26"/>
      <c r="M2982" s="24"/>
      <c r="N2982" s="26"/>
      <c r="O2982" s="26"/>
      <c r="AA2982" s="26"/>
      <c r="AB2982" s="26"/>
      <c r="AC2982" s="26"/>
      <c r="AD2982" s="26"/>
      <c r="AE2982" s="24"/>
      <c r="AF2982" s="26"/>
      <c r="AG2982" s="26"/>
    </row>
    <row r="2983" spans="9:33" x14ac:dyDescent="0.3">
      <c r="I2983" s="26"/>
      <c r="J2983" s="26"/>
      <c r="K2983" s="26"/>
      <c r="L2983" s="26"/>
      <c r="M2983" s="24"/>
      <c r="N2983" s="26"/>
      <c r="O2983" s="26"/>
      <c r="AA2983" s="26"/>
      <c r="AB2983" s="26"/>
      <c r="AC2983" s="26"/>
      <c r="AD2983" s="26"/>
      <c r="AE2983" s="24"/>
      <c r="AF2983" s="26"/>
      <c r="AG2983" s="26"/>
    </row>
    <row r="2984" spans="9:33" x14ac:dyDescent="0.3">
      <c r="I2984" s="26"/>
      <c r="J2984" s="26"/>
      <c r="K2984" s="26"/>
      <c r="L2984" s="26"/>
      <c r="M2984" s="24"/>
      <c r="N2984" s="26"/>
      <c r="O2984" s="26"/>
      <c r="AA2984" s="26"/>
      <c r="AB2984" s="26"/>
      <c r="AC2984" s="26"/>
      <c r="AD2984" s="26"/>
      <c r="AE2984" s="24"/>
      <c r="AF2984" s="26"/>
      <c r="AG2984" s="26"/>
    </row>
    <row r="2985" spans="9:33" x14ac:dyDescent="0.3">
      <c r="I2985" s="26"/>
      <c r="J2985" s="26"/>
      <c r="K2985" s="26"/>
      <c r="L2985" s="26"/>
      <c r="M2985" s="24"/>
      <c r="N2985" s="26"/>
      <c r="O2985" s="26"/>
      <c r="AA2985" s="26"/>
      <c r="AB2985" s="26"/>
      <c r="AC2985" s="26"/>
      <c r="AD2985" s="26"/>
      <c r="AE2985" s="24"/>
      <c r="AF2985" s="26"/>
      <c r="AG2985" s="26"/>
    </row>
    <row r="2986" spans="9:33" x14ac:dyDescent="0.3">
      <c r="I2986" s="26"/>
      <c r="J2986" s="26"/>
      <c r="K2986" s="26"/>
      <c r="L2986" s="26"/>
      <c r="M2986" s="24"/>
      <c r="N2986" s="26"/>
      <c r="O2986" s="26"/>
      <c r="AA2986" s="26"/>
      <c r="AB2986" s="26"/>
      <c r="AC2986" s="26"/>
      <c r="AD2986" s="26"/>
      <c r="AE2986" s="24"/>
      <c r="AF2986" s="26"/>
      <c r="AG2986" s="26"/>
    </row>
    <row r="2987" spans="9:33" x14ac:dyDescent="0.3">
      <c r="I2987" s="26"/>
      <c r="J2987" s="26"/>
      <c r="K2987" s="26"/>
      <c r="L2987" s="26"/>
      <c r="M2987" s="24"/>
      <c r="N2987" s="26"/>
      <c r="O2987" s="26"/>
      <c r="AA2987" s="26"/>
      <c r="AB2987" s="26"/>
      <c r="AC2987" s="26"/>
      <c r="AD2987" s="26"/>
      <c r="AE2987" s="24"/>
      <c r="AF2987" s="26"/>
      <c r="AG2987" s="26"/>
    </row>
    <row r="2988" spans="9:33" x14ac:dyDescent="0.3">
      <c r="I2988" s="26"/>
      <c r="J2988" s="26"/>
      <c r="K2988" s="26"/>
      <c r="L2988" s="26"/>
      <c r="M2988" s="24"/>
      <c r="N2988" s="26"/>
      <c r="O2988" s="26"/>
      <c r="AA2988" s="26"/>
      <c r="AB2988" s="26"/>
      <c r="AC2988" s="26"/>
      <c r="AD2988" s="26"/>
      <c r="AE2988" s="24"/>
      <c r="AF2988" s="26"/>
      <c r="AG2988" s="26"/>
    </row>
    <row r="2989" spans="9:33" x14ac:dyDescent="0.3">
      <c r="I2989" s="26"/>
      <c r="J2989" s="26"/>
      <c r="K2989" s="26"/>
      <c r="L2989" s="26"/>
      <c r="M2989" s="24"/>
      <c r="N2989" s="26"/>
      <c r="O2989" s="26"/>
      <c r="AA2989" s="26"/>
      <c r="AB2989" s="26"/>
      <c r="AC2989" s="26"/>
      <c r="AD2989" s="26"/>
      <c r="AE2989" s="24"/>
      <c r="AF2989" s="26"/>
      <c r="AG2989" s="26"/>
    </row>
    <row r="2990" spans="9:33" x14ac:dyDescent="0.3">
      <c r="I2990" s="26"/>
      <c r="J2990" s="26"/>
      <c r="K2990" s="26"/>
      <c r="L2990" s="26"/>
      <c r="M2990" s="24"/>
      <c r="N2990" s="26"/>
      <c r="O2990" s="26"/>
      <c r="AA2990" s="26"/>
      <c r="AB2990" s="26"/>
      <c r="AC2990" s="26"/>
      <c r="AD2990" s="26"/>
      <c r="AE2990" s="24"/>
      <c r="AF2990" s="26"/>
      <c r="AG2990" s="26"/>
    </row>
    <row r="2991" spans="9:33" x14ac:dyDescent="0.3">
      <c r="I2991" s="26"/>
      <c r="J2991" s="26"/>
      <c r="K2991" s="26"/>
      <c r="L2991" s="26"/>
      <c r="M2991" s="24"/>
      <c r="N2991" s="26"/>
      <c r="O2991" s="26"/>
      <c r="AA2991" s="26"/>
      <c r="AB2991" s="26"/>
      <c r="AC2991" s="26"/>
      <c r="AD2991" s="26"/>
      <c r="AE2991" s="24"/>
      <c r="AF2991" s="26"/>
      <c r="AG2991" s="26"/>
    </row>
    <row r="2992" spans="9:33" x14ac:dyDescent="0.3">
      <c r="I2992" s="26"/>
      <c r="J2992" s="26"/>
      <c r="K2992" s="26"/>
      <c r="L2992" s="26"/>
      <c r="M2992" s="24"/>
      <c r="N2992" s="26"/>
      <c r="O2992" s="26"/>
      <c r="AA2992" s="26"/>
      <c r="AB2992" s="26"/>
      <c r="AC2992" s="26"/>
      <c r="AD2992" s="26"/>
      <c r="AE2992" s="24"/>
      <c r="AF2992" s="26"/>
      <c r="AG2992" s="26"/>
    </row>
    <row r="2993" spans="9:33" x14ac:dyDescent="0.3">
      <c r="I2993" s="26"/>
      <c r="J2993" s="26"/>
      <c r="K2993" s="26"/>
      <c r="L2993" s="26"/>
      <c r="M2993" s="24"/>
      <c r="N2993" s="26"/>
      <c r="O2993" s="26"/>
      <c r="AA2993" s="26"/>
      <c r="AB2993" s="26"/>
      <c r="AC2993" s="26"/>
      <c r="AD2993" s="26"/>
      <c r="AE2993" s="24"/>
      <c r="AF2993" s="26"/>
      <c r="AG2993" s="26"/>
    </row>
    <row r="2994" spans="9:33" x14ac:dyDescent="0.3">
      <c r="I2994" s="26"/>
      <c r="J2994" s="26"/>
      <c r="K2994" s="26"/>
      <c r="L2994" s="26"/>
      <c r="M2994" s="24"/>
      <c r="N2994" s="26"/>
      <c r="O2994" s="26"/>
      <c r="AA2994" s="26"/>
      <c r="AB2994" s="26"/>
      <c r="AC2994" s="26"/>
      <c r="AD2994" s="26"/>
      <c r="AE2994" s="24"/>
      <c r="AF2994" s="26"/>
      <c r="AG2994" s="26"/>
    </row>
    <row r="2995" spans="9:33" x14ac:dyDescent="0.3">
      <c r="I2995" s="26"/>
      <c r="J2995" s="26"/>
      <c r="K2995" s="26"/>
      <c r="L2995" s="26"/>
      <c r="M2995" s="24"/>
      <c r="N2995" s="26"/>
      <c r="O2995" s="26"/>
      <c r="AA2995" s="26"/>
      <c r="AB2995" s="26"/>
      <c r="AC2995" s="26"/>
      <c r="AD2995" s="26"/>
      <c r="AE2995" s="24"/>
      <c r="AF2995" s="26"/>
      <c r="AG2995" s="26"/>
    </row>
    <row r="2996" spans="9:33" x14ac:dyDescent="0.3">
      <c r="I2996" s="26"/>
      <c r="J2996" s="26"/>
      <c r="K2996" s="26"/>
      <c r="L2996" s="26"/>
      <c r="M2996" s="24"/>
      <c r="N2996" s="26"/>
      <c r="O2996" s="26"/>
      <c r="AA2996" s="26"/>
      <c r="AB2996" s="26"/>
      <c r="AC2996" s="26"/>
      <c r="AD2996" s="26"/>
      <c r="AE2996" s="24"/>
      <c r="AF2996" s="26"/>
      <c r="AG2996" s="26"/>
    </row>
    <row r="2997" spans="9:33" x14ac:dyDescent="0.3">
      <c r="I2997" s="26"/>
      <c r="J2997" s="26"/>
      <c r="K2997" s="26"/>
      <c r="L2997" s="26"/>
      <c r="M2997" s="24"/>
      <c r="N2997" s="26"/>
      <c r="O2997" s="26"/>
      <c r="AA2997" s="26"/>
      <c r="AB2997" s="26"/>
      <c r="AC2997" s="26"/>
      <c r="AD2997" s="26"/>
      <c r="AE2997" s="24"/>
      <c r="AF2997" s="26"/>
      <c r="AG2997" s="26"/>
    </row>
    <row r="2998" spans="9:33" x14ac:dyDescent="0.3">
      <c r="I2998" s="26"/>
      <c r="J2998" s="26"/>
      <c r="K2998" s="26"/>
      <c r="L2998" s="26"/>
      <c r="M2998" s="24"/>
      <c r="N2998" s="26"/>
      <c r="O2998" s="26"/>
      <c r="AA2998" s="26"/>
      <c r="AB2998" s="26"/>
      <c r="AC2998" s="26"/>
      <c r="AD2998" s="26"/>
      <c r="AE2998" s="24"/>
      <c r="AF2998" s="26"/>
      <c r="AG2998" s="26"/>
    </row>
    <row r="2999" spans="9:33" x14ac:dyDescent="0.3">
      <c r="I2999" s="26"/>
      <c r="J2999" s="26"/>
      <c r="K2999" s="26"/>
      <c r="L2999" s="26"/>
      <c r="M2999" s="24"/>
      <c r="N2999" s="26"/>
      <c r="O2999" s="26"/>
      <c r="AA2999" s="26"/>
      <c r="AB2999" s="26"/>
      <c r="AC2999" s="26"/>
      <c r="AD2999" s="26"/>
      <c r="AE2999" s="24"/>
      <c r="AF2999" s="26"/>
      <c r="AG2999" s="26"/>
    </row>
    <row r="3000" spans="9:33" x14ac:dyDescent="0.3">
      <c r="I3000" s="26"/>
      <c r="J3000" s="26"/>
      <c r="K3000" s="26"/>
      <c r="L3000" s="26"/>
      <c r="M3000" s="24"/>
      <c r="N3000" s="26"/>
      <c r="O3000" s="26"/>
      <c r="AA3000" s="26"/>
      <c r="AB3000" s="26"/>
      <c r="AC3000" s="26"/>
      <c r="AD3000" s="26"/>
      <c r="AE3000" s="24"/>
      <c r="AF3000" s="26"/>
      <c r="AG3000" s="26"/>
    </row>
    <row r="3001" spans="9:33" x14ac:dyDescent="0.3">
      <c r="I3001" s="26"/>
      <c r="J3001" s="26"/>
      <c r="K3001" s="26"/>
      <c r="L3001" s="26"/>
      <c r="M3001" s="24"/>
      <c r="N3001" s="26"/>
      <c r="O3001" s="26"/>
      <c r="AA3001" s="26"/>
      <c r="AB3001" s="26"/>
      <c r="AC3001" s="26"/>
      <c r="AD3001" s="26"/>
      <c r="AE3001" s="24"/>
      <c r="AF3001" s="26"/>
      <c r="AG3001" s="26"/>
    </row>
    <row r="3002" spans="9:33" x14ac:dyDescent="0.3">
      <c r="I3002" s="26"/>
      <c r="J3002" s="26"/>
      <c r="K3002" s="26"/>
      <c r="L3002" s="26"/>
      <c r="M3002" s="24"/>
      <c r="N3002" s="26"/>
      <c r="O3002" s="26"/>
      <c r="AA3002" s="26"/>
      <c r="AB3002" s="26"/>
      <c r="AC3002" s="26"/>
      <c r="AD3002" s="26"/>
      <c r="AE3002" s="24"/>
      <c r="AF3002" s="26"/>
      <c r="AG3002" s="26"/>
    </row>
    <row r="3003" spans="9:33" x14ac:dyDescent="0.3">
      <c r="I3003" s="26"/>
      <c r="J3003" s="26"/>
      <c r="K3003" s="26"/>
      <c r="L3003" s="26"/>
      <c r="M3003" s="24"/>
      <c r="N3003" s="26"/>
      <c r="O3003" s="26"/>
      <c r="AA3003" s="26"/>
      <c r="AB3003" s="26"/>
      <c r="AC3003" s="26"/>
      <c r="AD3003" s="26"/>
      <c r="AE3003" s="24"/>
      <c r="AF3003" s="26"/>
      <c r="AG3003" s="26"/>
    </row>
    <row r="3004" spans="9:33" x14ac:dyDescent="0.3">
      <c r="I3004" s="26"/>
      <c r="J3004" s="26"/>
      <c r="K3004" s="26"/>
      <c r="L3004" s="26"/>
      <c r="M3004" s="24"/>
      <c r="N3004" s="26"/>
      <c r="O3004" s="26"/>
      <c r="AA3004" s="26"/>
      <c r="AB3004" s="26"/>
      <c r="AC3004" s="26"/>
      <c r="AD3004" s="26"/>
      <c r="AE3004" s="24"/>
      <c r="AF3004" s="26"/>
      <c r="AG3004" s="26"/>
    </row>
    <row r="3005" spans="9:33" x14ac:dyDescent="0.3">
      <c r="I3005" s="26"/>
      <c r="J3005" s="26"/>
      <c r="K3005" s="26"/>
      <c r="L3005" s="26"/>
      <c r="M3005" s="24"/>
      <c r="N3005" s="26"/>
      <c r="O3005" s="26"/>
      <c r="AA3005" s="26"/>
      <c r="AB3005" s="26"/>
      <c r="AC3005" s="26"/>
      <c r="AD3005" s="26"/>
      <c r="AE3005" s="24"/>
      <c r="AF3005" s="26"/>
      <c r="AG3005" s="26"/>
    </row>
    <row r="3006" spans="9:33" x14ac:dyDescent="0.3">
      <c r="I3006" s="26"/>
      <c r="J3006" s="26"/>
      <c r="K3006" s="26"/>
      <c r="L3006" s="26"/>
      <c r="M3006" s="24"/>
      <c r="N3006" s="26"/>
      <c r="O3006" s="26"/>
      <c r="AA3006" s="26"/>
      <c r="AB3006" s="26"/>
      <c r="AC3006" s="26"/>
      <c r="AD3006" s="26"/>
      <c r="AE3006" s="24"/>
      <c r="AF3006" s="26"/>
      <c r="AG3006" s="26"/>
    </row>
    <row r="3007" spans="9:33" x14ac:dyDescent="0.3">
      <c r="I3007" s="26"/>
      <c r="J3007" s="26"/>
      <c r="K3007" s="26"/>
      <c r="L3007" s="26"/>
      <c r="M3007" s="24"/>
      <c r="N3007" s="26"/>
      <c r="O3007" s="26"/>
      <c r="AA3007" s="26"/>
      <c r="AB3007" s="26"/>
      <c r="AC3007" s="26"/>
      <c r="AD3007" s="26"/>
      <c r="AE3007" s="24"/>
      <c r="AF3007" s="26"/>
      <c r="AG3007" s="26"/>
    </row>
    <row r="3008" spans="9:33" x14ac:dyDescent="0.3">
      <c r="I3008" s="26"/>
      <c r="J3008" s="26"/>
      <c r="K3008" s="26"/>
      <c r="L3008" s="26"/>
      <c r="M3008" s="24"/>
      <c r="N3008" s="26"/>
      <c r="O3008" s="26"/>
      <c r="AA3008" s="26"/>
      <c r="AB3008" s="26"/>
      <c r="AC3008" s="26"/>
      <c r="AD3008" s="26"/>
      <c r="AE3008" s="24"/>
      <c r="AF3008" s="26"/>
      <c r="AG3008" s="26"/>
    </row>
    <row r="3009" spans="9:33" x14ac:dyDescent="0.3">
      <c r="I3009" s="26"/>
      <c r="J3009" s="26"/>
      <c r="K3009" s="26"/>
      <c r="L3009" s="26"/>
      <c r="M3009" s="24"/>
      <c r="N3009" s="26"/>
      <c r="O3009" s="26"/>
      <c r="AA3009" s="26"/>
      <c r="AB3009" s="26"/>
      <c r="AC3009" s="26"/>
      <c r="AD3009" s="26"/>
      <c r="AE3009" s="24"/>
      <c r="AF3009" s="26"/>
      <c r="AG3009" s="26"/>
    </row>
    <row r="3010" spans="9:33" x14ac:dyDescent="0.3">
      <c r="I3010" s="26"/>
      <c r="J3010" s="26"/>
      <c r="K3010" s="26"/>
      <c r="L3010" s="26"/>
      <c r="M3010" s="24"/>
      <c r="N3010" s="26"/>
      <c r="O3010" s="26"/>
      <c r="AA3010" s="26"/>
      <c r="AB3010" s="26"/>
      <c r="AC3010" s="26"/>
      <c r="AD3010" s="26"/>
      <c r="AE3010" s="24"/>
      <c r="AF3010" s="26"/>
      <c r="AG3010" s="26"/>
    </row>
    <row r="3011" spans="9:33" x14ac:dyDescent="0.3">
      <c r="I3011" s="26"/>
      <c r="J3011" s="26"/>
      <c r="K3011" s="26"/>
      <c r="L3011" s="26"/>
      <c r="M3011" s="24"/>
      <c r="N3011" s="26"/>
      <c r="O3011" s="26"/>
      <c r="AA3011" s="26"/>
      <c r="AB3011" s="26"/>
      <c r="AC3011" s="26"/>
      <c r="AD3011" s="26"/>
      <c r="AE3011" s="24"/>
      <c r="AF3011" s="26"/>
      <c r="AG3011" s="26"/>
    </row>
    <row r="3012" spans="9:33" x14ac:dyDescent="0.3">
      <c r="I3012" s="26"/>
      <c r="J3012" s="26"/>
      <c r="K3012" s="26"/>
      <c r="L3012" s="26"/>
      <c r="M3012" s="24"/>
      <c r="N3012" s="26"/>
      <c r="O3012" s="26"/>
      <c r="AA3012" s="26"/>
      <c r="AB3012" s="26"/>
      <c r="AC3012" s="26"/>
      <c r="AD3012" s="26"/>
      <c r="AE3012" s="24"/>
      <c r="AF3012" s="26"/>
      <c r="AG3012" s="26"/>
    </row>
    <row r="3013" spans="9:33" x14ac:dyDescent="0.3">
      <c r="I3013" s="26"/>
      <c r="J3013" s="26"/>
      <c r="K3013" s="26"/>
      <c r="L3013" s="26"/>
      <c r="M3013" s="24"/>
      <c r="N3013" s="26"/>
      <c r="O3013" s="26"/>
      <c r="AA3013" s="26"/>
      <c r="AB3013" s="26"/>
      <c r="AC3013" s="26"/>
      <c r="AD3013" s="26"/>
      <c r="AE3013" s="24"/>
      <c r="AF3013" s="26"/>
      <c r="AG3013" s="26"/>
    </row>
    <row r="3014" spans="9:33" x14ac:dyDescent="0.3">
      <c r="I3014" s="26"/>
      <c r="J3014" s="26"/>
      <c r="K3014" s="26"/>
      <c r="L3014" s="26"/>
      <c r="M3014" s="24"/>
      <c r="N3014" s="26"/>
      <c r="O3014" s="26"/>
      <c r="AA3014" s="26"/>
      <c r="AB3014" s="26"/>
      <c r="AC3014" s="26"/>
      <c r="AD3014" s="26"/>
      <c r="AE3014" s="24"/>
      <c r="AF3014" s="26"/>
      <c r="AG3014" s="26"/>
    </row>
    <row r="3015" spans="9:33" x14ac:dyDescent="0.3">
      <c r="I3015" s="26"/>
      <c r="J3015" s="26"/>
      <c r="K3015" s="26"/>
      <c r="L3015" s="26"/>
      <c r="M3015" s="24"/>
      <c r="N3015" s="26"/>
      <c r="O3015" s="26"/>
      <c r="AA3015" s="26"/>
      <c r="AB3015" s="26"/>
      <c r="AC3015" s="26"/>
      <c r="AD3015" s="26"/>
      <c r="AE3015" s="24"/>
      <c r="AF3015" s="26"/>
      <c r="AG3015" s="26"/>
    </row>
    <row r="3016" spans="9:33" x14ac:dyDescent="0.3">
      <c r="I3016" s="26"/>
      <c r="J3016" s="26"/>
      <c r="K3016" s="26"/>
      <c r="L3016" s="26"/>
      <c r="M3016" s="24"/>
      <c r="N3016" s="26"/>
      <c r="O3016" s="26"/>
      <c r="AA3016" s="26"/>
      <c r="AB3016" s="26"/>
      <c r="AC3016" s="26"/>
      <c r="AD3016" s="26"/>
      <c r="AE3016" s="24"/>
      <c r="AF3016" s="26"/>
      <c r="AG3016" s="26"/>
    </row>
    <row r="3017" spans="9:33" x14ac:dyDescent="0.3">
      <c r="I3017" s="26"/>
      <c r="J3017" s="26"/>
      <c r="K3017" s="26"/>
      <c r="L3017" s="26"/>
      <c r="M3017" s="24"/>
      <c r="N3017" s="26"/>
      <c r="O3017" s="26"/>
      <c r="AA3017" s="26"/>
      <c r="AB3017" s="26"/>
      <c r="AC3017" s="26"/>
      <c r="AD3017" s="26"/>
      <c r="AE3017" s="24"/>
      <c r="AF3017" s="26"/>
      <c r="AG3017" s="26"/>
    </row>
    <row r="3018" spans="9:33" x14ac:dyDescent="0.3">
      <c r="I3018" s="26"/>
      <c r="J3018" s="26"/>
      <c r="K3018" s="26"/>
      <c r="L3018" s="26"/>
      <c r="M3018" s="24"/>
      <c r="N3018" s="26"/>
      <c r="O3018" s="26"/>
      <c r="AA3018" s="26"/>
      <c r="AB3018" s="26"/>
      <c r="AC3018" s="26"/>
      <c r="AD3018" s="26"/>
      <c r="AE3018" s="24"/>
      <c r="AF3018" s="26"/>
      <c r="AG3018" s="26"/>
    </row>
    <row r="3019" spans="9:33" x14ac:dyDescent="0.3">
      <c r="I3019" s="26"/>
      <c r="J3019" s="26"/>
      <c r="K3019" s="26"/>
      <c r="L3019" s="26"/>
      <c r="M3019" s="24"/>
      <c r="N3019" s="26"/>
      <c r="O3019" s="26"/>
      <c r="AA3019" s="26"/>
      <c r="AB3019" s="26"/>
      <c r="AC3019" s="26"/>
      <c r="AD3019" s="26"/>
      <c r="AE3019" s="24"/>
      <c r="AF3019" s="26"/>
      <c r="AG3019" s="26"/>
    </row>
    <row r="3020" spans="9:33" x14ac:dyDescent="0.3">
      <c r="I3020" s="26"/>
      <c r="J3020" s="26"/>
      <c r="K3020" s="26"/>
      <c r="L3020" s="26"/>
      <c r="M3020" s="24"/>
      <c r="N3020" s="26"/>
      <c r="O3020" s="26"/>
      <c r="AA3020" s="26"/>
      <c r="AB3020" s="26"/>
      <c r="AC3020" s="26"/>
      <c r="AD3020" s="26"/>
      <c r="AE3020" s="24"/>
      <c r="AF3020" s="26"/>
      <c r="AG3020" s="26"/>
    </row>
    <row r="3021" spans="9:33" x14ac:dyDescent="0.3">
      <c r="I3021" s="26"/>
      <c r="J3021" s="26"/>
      <c r="K3021" s="26"/>
      <c r="L3021" s="26"/>
      <c r="M3021" s="24"/>
      <c r="N3021" s="26"/>
      <c r="O3021" s="26"/>
      <c r="AA3021" s="26"/>
      <c r="AB3021" s="26"/>
      <c r="AC3021" s="26"/>
      <c r="AD3021" s="26"/>
      <c r="AE3021" s="24"/>
      <c r="AF3021" s="26"/>
      <c r="AG3021" s="26"/>
    </row>
    <row r="3022" spans="9:33" x14ac:dyDescent="0.3">
      <c r="I3022" s="26"/>
      <c r="J3022" s="26"/>
      <c r="K3022" s="26"/>
      <c r="L3022" s="26"/>
      <c r="M3022" s="24"/>
      <c r="N3022" s="26"/>
      <c r="O3022" s="26"/>
      <c r="AA3022" s="26"/>
      <c r="AB3022" s="26"/>
      <c r="AC3022" s="26"/>
      <c r="AD3022" s="26"/>
      <c r="AE3022" s="24"/>
      <c r="AF3022" s="26"/>
      <c r="AG3022" s="26"/>
    </row>
    <row r="3023" spans="9:33" x14ac:dyDescent="0.3">
      <c r="I3023" s="26"/>
      <c r="J3023" s="26"/>
      <c r="K3023" s="26"/>
      <c r="L3023" s="26"/>
      <c r="M3023" s="24"/>
      <c r="N3023" s="26"/>
      <c r="O3023" s="26"/>
      <c r="AA3023" s="26"/>
      <c r="AB3023" s="26"/>
      <c r="AC3023" s="26"/>
      <c r="AD3023" s="26"/>
      <c r="AE3023" s="24"/>
      <c r="AF3023" s="26"/>
      <c r="AG3023" s="26"/>
    </row>
    <row r="3024" spans="9:33" x14ac:dyDescent="0.3">
      <c r="I3024" s="26"/>
      <c r="J3024" s="26"/>
      <c r="K3024" s="26"/>
      <c r="L3024" s="26"/>
      <c r="M3024" s="24"/>
      <c r="N3024" s="26"/>
      <c r="O3024" s="26"/>
      <c r="AA3024" s="26"/>
      <c r="AB3024" s="26"/>
      <c r="AC3024" s="26"/>
      <c r="AD3024" s="26"/>
      <c r="AE3024" s="24"/>
      <c r="AF3024" s="26"/>
      <c r="AG3024" s="26"/>
    </row>
    <row r="3025" spans="9:33" x14ac:dyDescent="0.3">
      <c r="I3025" s="26"/>
      <c r="J3025" s="26"/>
      <c r="K3025" s="26"/>
      <c r="L3025" s="26"/>
      <c r="M3025" s="24"/>
      <c r="N3025" s="26"/>
      <c r="O3025" s="26"/>
      <c r="AA3025" s="26"/>
      <c r="AB3025" s="26"/>
      <c r="AC3025" s="26"/>
      <c r="AD3025" s="26"/>
      <c r="AE3025" s="24"/>
      <c r="AF3025" s="26"/>
      <c r="AG3025" s="26"/>
    </row>
    <row r="3026" spans="9:33" x14ac:dyDescent="0.3">
      <c r="I3026" s="26"/>
      <c r="J3026" s="26"/>
      <c r="K3026" s="26"/>
      <c r="L3026" s="26"/>
      <c r="M3026" s="24"/>
      <c r="N3026" s="26"/>
      <c r="O3026" s="26"/>
      <c r="AA3026" s="26"/>
      <c r="AB3026" s="26"/>
      <c r="AC3026" s="26"/>
      <c r="AD3026" s="26"/>
      <c r="AE3026" s="24"/>
      <c r="AF3026" s="26"/>
      <c r="AG3026" s="26"/>
    </row>
    <row r="3027" spans="9:33" x14ac:dyDescent="0.3">
      <c r="I3027" s="26"/>
      <c r="J3027" s="26"/>
      <c r="K3027" s="26"/>
      <c r="L3027" s="26"/>
      <c r="M3027" s="24"/>
      <c r="N3027" s="26"/>
      <c r="O3027" s="26"/>
      <c r="AA3027" s="26"/>
      <c r="AB3027" s="26"/>
      <c r="AC3027" s="26"/>
      <c r="AD3027" s="26"/>
      <c r="AE3027" s="24"/>
      <c r="AF3027" s="26"/>
      <c r="AG3027" s="26"/>
    </row>
    <row r="3028" spans="9:33" x14ac:dyDescent="0.3">
      <c r="I3028" s="26"/>
      <c r="J3028" s="26"/>
      <c r="K3028" s="26"/>
      <c r="L3028" s="26"/>
      <c r="M3028" s="24"/>
      <c r="N3028" s="26"/>
      <c r="O3028" s="26"/>
      <c r="AA3028" s="26"/>
      <c r="AB3028" s="26"/>
      <c r="AC3028" s="26"/>
      <c r="AD3028" s="26"/>
      <c r="AE3028" s="24"/>
      <c r="AF3028" s="26"/>
      <c r="AG3028" s="26"/>
    </row>
    <row r="3029" spans="9:33" x14ac:dyDescent="0.3">
      <c r="I3029" s="26"/>
      <c r="J3029" s="26"/>
      <c r="K3029" s="26"/>
      <c r="L3029" s="26"/>
      <c r="M3029" s="24"/>
      <c r="N3029" s="26"/>
      <c r="O3029" s="26"/>
      <c r="AA3029" s="26"/>
      <c r="AB3029" s="26"/>
      <c r="AC3029" s="26"/>
      <c r="AD3029" s="26"/>
      <c r="AE3029" s="24"/>
      <c r="AF3029" s="26"/>
      <c r="AG3029" s="26"/>
    </row>
    <row r="3030" spans="9:33" x14ac:dyDescent="0.3">
      <c r="I3030" s="26"/>
      <c r="J3030" s="26"/>
      <c r="K3030" s="26"/>
      <c r="L3030" s="26"/>
      <c r="M3030" s="24"/>
      <c r="N3030" s="26"/>
      <c r="O3030" s="26"/>
      <c r="AA3030" s="26"/>
      <c r="AB3030" s="26"/>
      <c r="AC3030" s="26"/>
      <c r="AD3030" s="26"/>
      <c r="AE3030" s="24"/>
      <c r="AF3030" s="26"/>
      <c r="AG3030" s="26"/>
    </row>
    <row r="3031" spans="9:33" x14ac:dyDescent="0.3">
      <c r="I3031" s="26"/>
      <c r="J3031" s="26"/>
      <c r="K3031" s="26"/>
      <c r="L3031" s="26"/>
      <c r="M3031" s="24"/>
      <c r="N3031" s="26"/>
      <c r="O3031" s="26"/>
      <c r="AA3031" s="26"/>
      <c r="AB3031" s="26"/>
      <c r="AC3031" s="26"/>
      <c r="AD3031" s="26"/>
      <c r="AE3031" s="24"/>
      <c r="AF3031" s="26"/>
      <c r="AG3031" s="26"/>
    </row>
    <row r="3032" spans="9:33" x14ac:dyDescent="0.3">
      <c r="I3032" s="26"/>
      <c r="J3032" s="26"/>
      <c r="K3032" s="26"/>
      <c r="L3032" s="26"/>
      <c r="M3032" s="24"/>
      <c r="N3032" s="26"/>
      <c r="O3032" s="26"/>
      <c r="AA3032" s="26"/>
      <c r="AB3032" s="26"/>
      <c r="AC3032" s="26"/>
      <c r="AD3032" s="26"/>
      <c r="AE3032" s="24"/>
      <c r="AF3032" s="26"/>
      <c r="AG3032" s="26"/>
    </row>
    <row r="3033" spans="9:33" x14ac:dyDescent="0.3">
      <c r="I3033" s="26"/>
      <c r="J3033" s="26"/>
      <c r="K3033" s="26"/>
      <c r="L3033" s="26"/>
      <c r="M3033" s="24"/>
      <c r="N3033" s="26"/>
      <c r="O3033" s="26"/>
      <c r="AA3033" s="26"/>
      <c r="AB3033" s="26"/>
      <c r="AC3033" s="26"/>
      <c r="AD3033" s="26"/>
      <c r="AE3033" s="24"/>
      <c r="AF3033" s="26"/>
      <c r="AG3033" s="26"/>
    </row>
    <row r="3034" spans="9:33" x14ac:dyDescent="0.3">
      <c r="I3034" s="26"/>
      <c r="J3034" s="26"/>
      <c r="K3034" s="26"/>
      <c r="L3034" s="26"/>
      <c r="M3034" s="24"/>
      <c r="N3034" s="26"/>
      <c r="O3034" s="26"/>
      <c r="AA3034" s="26"/>
      <c r="AB3034" s="26"/>
      <c r="AC3034" s="26"/>
      <c r="AD3034" s="26"/>
      <c r="AE3034" s="24"/>
      <c r="AF3034" s="26"/>
      <c r="AG3034" s="26"/>
    </row>
    <row r="3035" spans="9:33" x14ac:dyDescent="0.3">
      <c r="I3035" s="26"/>
      <c r="J3035" s="26"/>
      <c r="K3035" s="26"/>
      <c r="L3035" s="26"/>
      <c r="M3035" s="24"/>
      <c r="N3035" s="26"/>
      <c r="O3035" s="26"/>
      <c r="AA3035" s="26"/>
      <c r="AB3035" s="26"/>
      <c r="AC3035" s="26"/>
      <c r="AD3035" s="26"/>
      <c r="AE3035" s="24"/>
      <c r="AF3035" s="26"/>
      <c r="AG3035" s="26"/>
    </row>
    <row r="3036" spans="9:33" x14ac:dyDescent="0.3">
      <c r="I3036" s="26"/>
      <c r="J3036" s="26"/>
      <c r="K3036" s="26"/>
      <c r="L3036" s="26"/>
      <c r="M3036" s="24"/>
      <c r="N3036" s="26"/>
      <c r="O3036" s="26"/>
      <c r="AA3036" s="26"/>
      <c r="AB3036" s="26"/>
      <c r="AC3036" s="26"/>
      <c r="AD3036" s="26"/>
      <c r="AE3036" s="24"/>
      <c r="AF3036" s="26"/>
      <c r="AG3036" s="26"/>
    </row>
    <row r="3037" spans="9:33" x14ac:dyDescent="0.3">
      <c r="I3037" s="26"/>
      <c r="J3037" s="26"/>
      <c r="K3037" s="26"/>
      <c r="L3037" s="26"/>
      <c r="M3037" s="24"/>
      <c r="N3037" s="26"/>
      <c r="O3037" s="26"/>
      <c r="AA3037" s="26"/>
      <c r="AB3037" s="26"/>
      <c r="AC3037" s="26"/>
      <c r="AD3037" s="26"/>
      <c r="AE3037" s="24"/>
      <c r="AF3037" s="26"/>
      <c r="AG3037" s="26"/>
    </row>
    <row r="3038" spans="9:33" x14ac:dyDescent="0.3">
      <c r="I3038" s="26"/>
      <c r="J3038" s="26"/>
      <c r="K3038" s="26"/>
      <c r="L3038" s="26"/>
      <c r="M3038" s="24"/>
      <c r="N3038" s="26"/>
      <c r="O3038" s="26"/>
      <c r="AA3038" s="26"/>
      <c r="AB3038" s="26"/>
      <c r="AC3038" s="26"/>
      <c r="AD3038" s="26"/>
      <c r="AE3038" s="24"/>
      <c r="AF3038" s="26"/>
      <c r="AG3038" s="26"/>
    </row>
    <row r="3039" spans="9:33" x14ac:dyDescent="0.3">
      <c r="I3039" s="26"/>
      <c r="J3039" s="26"/>
      <c r="K3039" s="26"/>
      <c r="L3039" s="26"/>
      <c r="M3039" s="24"/>
      <c r="N3039" s="26"/>
      <c r="O3039" s="26"/>
      <c r="AA3039" s="26"/>
      <c r="AB3039" s="26"/>
      <c r="AC3039" s="26"/>
      <c r="AD3039" s="26"/>
      <c r="AE3039" s="24"/>
      <c r="AF3039" s="26"/>
      <c r="AG3039" s="26"/>
    </row>
    <row r="3040" spans="9:33" x14ac:dyDescent="0.3">
      <c r="I3040" s="26"/>
      <c r="J3040" s="26"/>
      <c r="K3040" s="26"/>
      <c r="L3040" s="26"/>
      <c r="M3040" s="24"/>
      <c r="N3040" s="26"/>
      <c r="O3040" s="26"/>
      <c r="AA3040" s="26"/>
      <c r="AB3040" s="26"/>
      <c r="AC3040" s="26"/>
      <c r="AD3040" s="26"/>
      <c r="AE3040" s="24"/>
      <c r="AF3040" s="26"/>
      <c r="AG3040" s="26"/>
    </row>
    <row r="3041" spans="9:33" x14ac:dyDescent="0.3">
      <c r="I3041" s="26"/>
      <c r="J3041" s="26"/>
      <c r="K3041" s="26"/>
      <c r="L3041" s="26"/>
      <c r="M3041" s="24"/>
      <c r="N3041" s="26"/>
      <c r="O3041" s="26"/>
      <c r="AA3041" s="26"/>
      <c r="AB3041" s="26"/>
      <c r="AC3041" s="26"/>
      <c r="AD3041" s="26"/>
      <c r="AE3041" s="24"/>
      <c r="AF3041" s="26"/>
      <c r="AG3041" s="26"/>
    </row>
    <row r="3042" spans="9:33" x14ac:dyDescent="0.3">
      <c r="I3042" s="26"/>
      <c r="J3042" s="26"/>
      <c r="K3042" s="26"/>
      <c r="L3042" s="26"/>
      <c r="M3042" s="24"/>
      <c r="N3042" s="26"/>
      <c r="O3042" s="26"/>
      <c r="AA3042" s="26"/>
      <c r="AB3042" s="26"/>
      <c r="AC3042" s="26"/>
      <c r="AD3042" s="26"/>
      <c r="AE3042" s="24"/>
      <c r="AF3042" s="26"/>
      <c r="AG3042" s="26"/>
    </row>
    <row r="3043" spans="9:33" x14ac:dyDescent="0.3">
      <c r="I3043" s="26"/>
      <c r="J3043" s="26"/>
      <c r="K3043" s="26"/>
      <c r="L3043" s="26"/>
      <c r="M3043" s="24"/>
      <c r="N3043" s="26"/>
      <c r="O3043" s="26"/>
      <c r="AA3043" s="26"/>
      <c r="AB3043" s="26"/>
      <c r="AC3043" s="26"/>
      <c r="AD3043" s="26"/>
      <c r="AE3043" s="24"/>
      <c r="AF3043" s="26"/>
      <c r="AG3043" s="26"/>
    </row>
    <row r="3044" spans="9:33" x14ac:dyDescent="0.3">
      <c r="I3044" s="26"/>
      <c r="J3044" s="26"/>
      <c r="K3044" s="26"/>
      <c r="L3044" s="26"/>
      <c r="M3044" s="24"/>
      <c r="N3044" s="26"/>
      <c r="O3044" s="26"/>
      <c r="AA3044" s="26"/>
      <c r="AB3044" s="26"/>
      <c r="AC3044" s="26"/>
      <c r="AD3044" s="26"/>
      <c r="AE3044" s="24"/>
      <c r="AF3044" s="26"/>
      <c r="AG3044" s="26"/>
    </row>
    <row r="3045" spans="9:33" x14ac:dyDescent="0.3">
      <c r="I3045" s="26"/>
      <c r="J3045" s="26"/>
      <c r="K3045" s="26"/>
      <c r="L3045" s="26"/>
      <c r="M3045" s="24"/>
      <c r="N3045" s="26"/>
      <c r="O3045" s="26"/>
      <c r="AA3045" s="26"/>
      <c r="AB3045" s="26"/>
      <c r="AC3045" s="26"/>
      <c r="AD3045" s="26"/>
      <c r="AE3045" s="24"/>
      <c r="AF3045" s="26"/>
      <c r="AG3045" s="26"/>
    </row>
    <row r="3046" spans="9:33" x14ac:dyDescent="0.3">
      <c r="I3046" s="26"/>
      <c r="J3046" s="26"/>
      <c r="K3046" s="26"/>
      <c r="L3046" s="26"/>
      <c r="M3046" s="24"/>
      <c r="N3046" s="26"/>
      <c r="O3046" s="26"/>
      <c r="AA3046" s="26"/>
      <c r="AB3046" s="26"/>
      <c r="AC3046" s="26"/>
      <c r="AD3046" s="26"/>
      <c r="AE3046" s="24"/>
      <c r="AF3046" s="26"/>
      <c r="AG3046" s="26"/>
    </row>
    <row r="3047" spans="9:33" x14ac:dyDescent="0.3">
      <c r="I3047" s="26"/>
      <c r="J3047" s="26"/>
      <c r="K3047" s="26"/>
      <c r="L3047" s="26"/>
      <c r="M3047" s="24"/>
      <c r="N3047" s="26"/>
      <c r="O3047" s="26"/>
      <c r="AA3047" s="26"/>
      <c r="AB3047" s="26"/>
      <c r="AC3047" s="26"/>
      <c r="AD3047" s="26"/>
      <c r="AE3047" s="24"/>
      <c r="AF3047" s="26"/>
      <c r="AG3047" s="26"/>
    </row>
    <row r="3048" spans="9:33" x14ac:dyDescent="0.3">
      <c r="I3048" s="26"/>
      <c r="J3048" s="26"/>
      <c r="K3048" s="26"/>
      <c r="L3048" s="26"/>
      <c r="M3048" s="24"/>
      <c r="N3048" s="26"/>
      <c r="O3048" s="26"/>
      <c r="AA3048" s="26"/>
      <c r="AB3048" s="26"/>
      <c r="AC3048" s="26"/>
      <c r="AD3048" s="26"/>
      <c r="AE3048" s="24"/>
      <c r="AF3048" s="26"/>
      <c r="AG3048" s="26"/>
    </row>
    <row r="3049" spans="9:33" x14ac:dyDescent="0.3">
      <c r="I3049" s="26"/>
      <c r="J3049" s="26"/>
      <c r="K3049" s="26"/>
      <c r="L3049" s="26"/>
      <c r="M3049" s="24"/>
      <c r="N3049" s="26"/>
      <c r="O3049" s="26"/>
      <c r="AA3049" s="26"/>
      <c r="AB3049" s="26"/>
      <c r="AC3049" s="26"/>
      <c r="AD3049" s="26"/>
      <c r="AE3049" s="24"/>
      <c r="AF3049" s="26"/>
      <c r="AG3049" s="26"/>
    </row>
    <row r="3050" spans="9:33" x14ac:dyDescent="0.3">
      <c r="I3050" s="26"/>
      <c r="J3050" s="26"/>
      <c r="K3050" s="26"/>
      <c r="L3050" s="26"/>
      <c r="M3050" s="24"/>
      <c r="N3050" s="26"/>
      <c r="O3050" s="26"/>
      <c r="AA3050" s="26"/>
      <c r="AB3050" s="26"/>
      <c r="AC3050" s="26"/>
      <c r="AD3050" s="26"/>
      <c r="AE3050" s="24"/>
      <c r="AF3050" s="26"/>
      <c r="AG3050" s="26"/>
    </row>
    <row r="3051" spans="9:33" x14ac:dyDescent="0.3">
      <c r="I3051" s="26"/>
      <c r="J3051" s="26"/>
      <c r="K3051" s="26"/>
      <c r="L3051" s="26"/>
      <c r="M3051" s="24"/>
      <c r="N3051" s="26"/>
      <c r="O3051" s="26"/>
      <c r="AA3051" s="26"/>
      <c r="AB3051" s="26"/>
      <c r="AC3051" s="26"/>
      <c r="AD3051" s="26"/>
      <c r="AE3051" s="24"/>
      <c r="AF3051" s="26"/>
      <c r="AG3051" s="26"/>
    </row>
    <row r="3052" spans="9:33" x14ac:dyDescent="0.3">
      <c r="I3052" s="26"/>
      <c r="J3052" s="26"/>
      <c r="K3052" s="26"/>
      <c r="L3052" s="26"/>
      <c r="M3052" s="24"/>
      <c r="N3052" s="26"/>
      <c r="O3052" s="26"/>
      <c r="AA3052" s="26"/>
      <c r="AB3052" s="26"/>
      <c r="AC3052" s="26"/>
      <c r="AD3052" s="26"/>
      <c r="AE3052" s="24"/>
      <c r="AF3052" s="26"/>
      <c r="AG3052" s="26"/>
    </row>
    <row r="3053" spans="9:33" x14ac:dyDescent="0.3">
      <c r="I3053" s="26"/>
      <c r="J3053" s="26"/>
      <c r="K3053" s="26"/>
      <c r="L3053" s="26"/>
      <c r="M3053" s="24"/>
      <c r="N3053" s="26"/>
      <c r="O3053" s="26"/>
      <c r="AA3053" s="26"/>
      <c r="AB3053" s="26"/>
      <c r="AC3053" s="26"/>
      <c r="AD3053" s="26"/>
      <c r="AE3053" s="24"/>
      <c r="AF3053" s="26"/>
      <c r="AG3053" s="26"/>
    </row>
    <row r="3054" spans="9:33" x14ac:dyDescent="0.3">
      <c r="I3054" s="26"/>
      <c r="J3054" s="26"/>
      <c r="K3054" s="26"/>
      <c r="L3054" s="26"/>
      <c r="M3054" s="24"/>
      <c r="N3054" s="26"/>
      <c r="O3054" s="26"/>
      <c r="AA3054" s="26"/>
      <c r="AB3054" s="26"/>
      <c r="AC3054" s="26"/>
      <c r="AD3054" s="26"/>
      <c r="AE3054" s="24"/>
      <c r="AF3054" s="26"/>
      <c r="AG3054" s="26"/>
    </row>
    <row r="3055" spans="9:33" x14ac:dyDescent="0.3">
      <c r="I3055" s="26"/>
      <c r="J3055" s="26"/>
      <c r="K3055" s="26"/>
      <c r="L3055" s="26"/>
      <c r="M3055" s="24"/>
      <c r="N3055" s="26"/>
      <c r="O3055" s="26"/>
      <c r="AA3055" s="26"/>
      <c r="AB3055" s="26"/>
      <c r="AC3055" s="26"/>
      <c r="AD3055" s="26"/>
      <c r="AE3055" s="24"/>
      <c r="AF3055" s="26"/>
      <c r="AG3055" s="26"/>
    </row>
    <row r="3056" spans="9:33" x14ac:dyDescent="0.3">
      <c r="I3056" s="26"/>
      <c r="J3056" s="26"/>
      <c r="K3056" s="26"/>
      <c r="L3056" s="26"/>
      <c r="M3056" s="24"/>
      <c r="N3056" s="26"/>
      <c r="O3056" s="26"/>
      <c r="AA3056" s="26"/>
      <c r="AB3056" s="26"/>
      <c r="AC3056" s="26"/>
      <c r="AD3056" s="26"/>
      <c r="AE3056" s="24"/>
      <c r="AF3056" s="26"/>
      <c r="AG3056" s="26"/>
    </row>
    <row r="3057" spans="9:33" x14ac:dyDescent="0.3">
      <c r="I3057" s="26"/>
      <c r="J3057" s="26"/>
      <c r="K3057" s="26"/>
      <c r="L3057" s="26"/>
      <c r="M3057" s="24"/>
      <c r="N3057" s="26"/>
      <c r="O3057" s="26"/>
      <c r="AA3057" s="26"/>
      <c r="AB3057" s="26"/>
      <c r="AC3057" s="26"/>
      <c r="AD3057" s="26"/>
      <c r="AE3057" s="24"/>
      <c r="AF3057" s="26"/>
      <c r="AG3057" s="26"/>
    </row>
    <row r="3058" spans="9:33" x14ac:dyDescent="0.3">
      <c r="I3058" s="26"/>
      <c r="J3058" s="26"/>
      <c r="K3058" s="26"/>
      <c r="L3058" s="26"/>
      <c r="M3058" s="24"/>
      <c r="N3058" s="26"/>
      <c r="O3058" s="26"/>
      <c r="AA3058" s="26"/>
      <c r="AB3058" s="26"/>
      <c r="AC3058" s="26"/>
      <c r="AD3058" s="26"/>
      <c r="AE3058" s="24"/>
      <c r="AF3058" s="26"/>
      <c r="AG3058" s="26"/>
    </row>
    <row r="3059" spans="9:33" x14ac:dyDescent="0.3">
      <c r="I3059" s="26"/>
      <c r="J3059" s="26"/>
      <c r="K3059" s="26"/>
      <c r="L3059" s="26"/>
      <c r="M3059" s="24"/>
      <c r="N3059" s="26"/>
      <c r="O3059" s="26"/>
      <c r="AA3059" s="26"/>
      <c r="AB3059" s="26"/>
      <c r="AC3059" s="26"/>
      <c r="AD3059" s="26"/>
      <c r="AE3059" s="24"/>
      <c r="AF3059" s="26"/>
      <c r="AG3059" s="26"/>
    </row>
    <row r="3060" spans="9:33" x14ac:dyDescent="0.3">
      <c r="I3060" s="26"/>
      <c r="J3060" s="26"/>
      <c r="K3060" s="26"/>
      <c r="L3060" s="26"/>
      <c r="M3060" s="24"/>
      <c r="N3060" s="26"/>
      <c r="O3060" s="26"/>
      <c r="AA3060" s="26"/>
      <c r="AB3060" s="26"/>
      <c r="AC3060" s="26"/>
      <c r="AD3060" s="26"/>
      <c r="AE3060" s="24"/>
      <c r="AF3060" s="26"/>
      <c r="AG3060" s="26"/>
    </row>
    <row r="3061" spans="9:33" x14ac:dyDescent="0.3">
      <c r="I3061" s="26"/>
      <c r="J3061" s="26"/>
      <c r="K3061" s="26"/>
      <c r="L3061" s="26"/>
      <c r="M3061" s="24"/>
      <c r="N3061" s="26"/>
      <c r="O3061" s="26"/>
      <c r="AA3061" s="26"/>
      <c r="AB3061" s="26"/>
      <c r="AC3061" s="26"/>
      <c r="AD3061" s="26"/>
      <c r="AE3061" s="24"/>
      <c r="AF3061" s="26"/>
      <c r="AG3061" s="26"/>
    </row>
    <row r="3062" spans="9:33" x14ac:dyDescent="0.3">
      <c r="I3062" s="26"/>
      <c r="J3062" s="26"/>
      <c r="K3062" s="26"/>
      <c r="L3062" s="26"/>
      <c r="M3062" s="24"/>
      <c r="N3062" s="26"/>
      <c r="O3062" s="26"/>
      <c r="AA3062" s="26"/>
      <c r="AB3062" s="26"/>
      <c r="AC3062" s="26"/>
      <c r="AD3062" s="26"/>
      <c r="AE3062" s="24"/>
      <c r="AF3062" s="26"/>
      <c r="AG3062" s="26"/>
    </row>
    <row r="3063" spans="9:33" x14ac:dyDescent="0.3">
      <c r="I3063" s="26"/>
      <c r="J3063" s="26"/>
      <c r="K3063" s="26"/>
      <c r="L3063" s="26"/>
      <c r="M3063" s="24"/>
      <c r="N3063" s="26"/>
      <c r="O3063" s="26"/>
      <c r="AA3063" s="26"/>
      <c r="AB3063" s="26"/>
      <c r="AC3063" s="26"/>
      <c r="AD3063" s="26"/>
      <c r="AE3063" s="24"/>
      <c r="AF3063" s="26"/>
      <c r="AG3063" s="26"/>
    </row>
    <row r="3064" spans="9:33" x14ac:dyDescent="0.3">
      <c r="I3064" s="26"/>
      <c r="J3064" s="26"/>
      <c r="K3064" s="26"/>
      <c r="L3064" s="26"/>
      <c r="M3064" s="24"/>
      <c r="N3064" s="26"/>
      <c r="O3064" s="26"/>
      <c r="AA3064" s="26"/>
      <c r="AB3064" s="26"/>
      <c r="AC3064" s="26"/>
      <c r="AD3064" s="26"/>
      <c r="AE3064" s="24"/>
      <c r="AF3064" s="26"/>
      <c r="AG3064" s="26"/>
    </row>
    <row r="3065" spans="9:33" x14ac:dyDescent="0.3">
      <c r="I3065" s="26"/>
      <c r="J3065" s="26"/>
      <c r="K3065" s="26"/>
      <c r="L3065" s="26"/>
      <c r="M3065" s="24"/>
      <c r="N3065" s="26"/>
      <c r="O3065" s="26"/>
      <c r="AA3065" s="26"/>
      <c r="AB3065" s="26"/>
      <c r="AC3065" s="26"/>
      <c r="AD3065" s="26"/>
      <c r="AE3065" s="24"/>
      <c r="AF3065" s="26"/>
      <c r="AG3065" s="26"/>
    </row>
    <row r="3066" spans="9:33" x14ac:dyDescent="0.3">
      <c r="I3066" s="26"/>
      <c r="J3066" s="26"/>
      <c r="K3066" s="26"/>
      <c r="L3066" s="26"/>
      <c r="M3066" s="24"/>
      <c r="N3066" s="26"/>
      <c r="O3066" s="26"/>
      <c r="AA3066" s="26"/>
      <c r="AB3066" s="26"/>
      <c r="AC3066" s="26"/>
      <c r="AD3066" s="26"/>
      <c r="AE3066" s="24"/>
      <c r="AF3066" s="26"/>
      <c r="AG3066" s="26"/>
    </row>
    <row r="3067" spans="9:33" x14ac:dyDescent="0.3">
      <c r="I3067" s="26"/>
      <c r="J3067" s="26"/>
      <c r="K3067" s="26"/>
      <c r="L3067" s="26"/>
      <c r="M3067" s="24"/>
      <c r="N3067" s="26"/>
      <c r="O3067" s="26"/>
      <c r="AA3067" s="26"/>
      <c r="AB3067" s="26"/>
      <c r="AC3067" s="26"/>
      <c r="AD3067" s="26"/>
      <c r="AE3067" s="24"/>
      <c r="AF3067" s="26"/>
      <c r="AG3067" s="26"/>
    </row>
    <row r="3068" spans="9:33" x14ac:dyDescent="0.3">
      <c r="I3068" s="26"/>
      <c r="J3068" s="26"/>
      <c r="K3068" s="26"/>
      <c r="L3068" s="26"/>
      <c r="M3068" s="24"/>
      <c r="N3068" s="26"/>
      <c r="O3068" s="26"/>
      <c r="AA3068" s="26"/>
      <c r="AB3068" s="26"/>
      <c r="AC3068" s="26"/>
      <c r="AD3068" s="26"/>
      <c r="AE3068" s="24"/>
      <c r="AF3068" s="26"/>
      <c r="AG3068" s="26"/>
    </row>
    <row r="3069" spans="9:33" x14ac:dyDescent="0.3">
      <c r="I3069" s="26"/>
      <c r="J3069" s="26"/>
      <c r="K3069" s="26"/>
      <c r="L3069" s="26"/>
      <c r="M3069" s="24"/>
      <c r="N3069" s="26"/>
      <c r="O3069" s="26"/>
      <c r="AA3069" s="26"/>
      <c r="AB3069" s="26"/>
      <c r="AC3069" s="26"/>
      <c r="AD3069" s="26"/>
      <c r="AE3069" s="24"/>
      <c r="AF3069" s="26"/>
      <c r="AG3069" s="26"/>
    </row>
    <row r="3070" spans="9:33" x14ac:dyDescent="0.3">
      <c r="I3070" s="26"/>
      <c r="J3070" s="26"/>
      <c r="K3070" s="26"/>
      <c r="L3070" s="26"/>
      <c r="M3070" s="24"/>
      <c r="N3070" s="26"/>
      <c r="O3070" s="26"/>
      <c r="AA3070" s="26"/>
      <c r="AB3070" s="26"/>
      <c r="AC3070" s="26"/>
      <c r="AD3070" s="26"/>
      <c r="AE3070" s="24"/>
      <c r="AF3070" s="26"/>
      <c r="AG3070" s="26"/>
    </row>
    <row r="3071" spans="9:33" x14ac:dyDescent="0.3">
      <c r="I3071" s="26"/>
      <c r="J3071" s="26"/>
      <c r="K3071" s="26"/>
      <c r="L3071" s="26"/>
      <c r="M3071" s="24"/>
      <c r="N3071" s="26"/>
      <c r="O3071" s="26"/>
      <c r="AA3071" s="26"/>
      <c r="AB3071" s="26"/>
      <c r="AC3071" s="26"/>
      <c r="AD3071" s="26"/>
      <c r="AE3071" s="24"/>
      <c r="AF3071" s="26"/>
      <c r="AG3071" s="26"/>
    </row>
    <row r="3072" spans="9:33" x14ac:dyDescent="0.3">
      <c r="I3072" s="26"/>
      <c r="J3072" s="26"/>
      <c r="K3072" s="26"/>
      <c r="L3072" s="26"/>
      <c r="M3072" s="24"/>
      <c r="N3072" s="26"/>
      <c r="O3072" s="26"/>
      <c r="AA3072" s="26"/>
      <c r="AB3072" s="26"/>
      <c r="AC3072" s="26"/>
      <c r="AD3072" s="26"/>
      <c r="AE3072" s="24"/>
      <c r="AF3072" s="26"/>
      <c r="AG3072" s="26"/>
    </row>
    <row r="3073" spans="9:33" x14ac:dyDescent="0.3">
      <c r="I3073" s="26"/>
      <c r="J3073" s="26"/>
      <c r="K3073" s="26"/>
      <c r="L3073" s="26"/>
      <c r="M3073" s="24"/>
      <c r="N3073" s="26"/>
      <c r="O3073" s="26"/>
      <c r="AA3073" s="26"/>
      <c r="AB3073" s="26"/>
      <c r="AC3073" s="26"/>
      <c r="AD3073" s="26"/>
      <c r="AE3073" s="24"/>
      <c r="AF3073" s="26"/>
      <c r="AG3073" s="26"/>
    </row>
    <row r="3074" spans="9:33" x14ac:dyDescent="0.3">
      <c r="I3074" s="26"/>
      <c r="J3074" s="26"/>
      <c r="K3074" s="26"/>
      <c r="L3074" s="26"/>
      <c r="M3074" s="24"/>
      <c r="N3074" s="26"/>
      <c r="O3074" s="26"/>
      <c r="AA3074" s="26"/>
      <c r="AB3074" s="26"/>
      <c r="AC3074" s="26"/>
      <c r="AD3074" s="26"/>
      <c r="AE3074" s="24"/>
      <c r="AF3074" s="26"/>
      <c r="AG3074" s="26"/>
    </row>
    <row r="3075" spans="9:33" x14ac:dyDescent="0.3">
      <c r="I3075" s="26"/>
      <c r="J3075" s="26"/>
      <c r="K3075" s="26"/>
      <c r="L3075" s="26"/>
      <c r="M3075" s="24"/>
      <c r="N3075" s="26"/>
      <c r="O3075" s="26"/>
      <c r="AA3075" s="26"/>
      <c r="AB3075" s="26"/>
      <c r="AC3075" s="26"/>
      <c r="AD3075" s="26"/>
      <c r="AE3075" s="24"/>
      <c r="AF3075" s="26"/>
      <c r="AG3075" s="26"/>
    </row>
    <row r="3076" spans="9:33" x14ac:dyDescent="0.3">
      <c r="I3076" s="26"/>
      <c r="J3076" s="26"/>
      <c r="K3076" s="26"/>
      <c r="L3076" s="26"/>
      <c r="M3076" s="24"/>
      <c r="N3076" s="26"/>
      <c r="O3076" s="26"/>
      <c r="AA3076" s="26"/>
      <c r="AB3076" s="26"/>
      <c r="AC3076" s="26"/>
      <c r="AD3076" s="26"/>
      <c r="AE3076" s="24"/>
      <c r="AF3076" s="26"/>
      <c r="AG3076" s="26"/>
    </row>
    <row r="3077" spans="9:33" x14ac:dyDescent="0.3">
      <c r="I3077" s="26"/>
      <c r="J3077" s="26"/>
      <c r="K3077" s="26"/>
      <c r="L3077" s="26"/>
      <c r="M3077" s="24"/>
      <c r="N3077" s="26"/>
      <c r="O3077" s="26"/>
      <c r="AA3077" s="26"/>
      <c r="AB3077" s="26"/>
      <c r="AC3077" s="26"/>
      <c r="AD3077" s="26"/>
      <c r="AE3077" s="24"/>
      <c r="AF3077" s="26"/>
      <c r="AG3077" s="26"/>
    </row>
    <row r="3078" spans="9:33" x14ac:dyDescent="0.3">
      <c r="I3078" s="26"/>
      <c r="J3078" s="26"/>
      <c r="K3078" s="26"/>
      <c r="L3078" s="26"/>
      <c r="M3078" s="24"/>
      <c r="N3078" s="26"/>
      <c r="O3078" s="26"/>
      <c r="AA3078" s="26"/>
      <c r="AB3078" s="26"/>
      <c r="AC3078" s="26"/>
      <c r="AD3078" s="26"/>
      <c r="AE3078" s="24"/>
      <c r="AF3078" s="26"/>
      <c r="AG3078" s="26"/>
    </row>
    <row r="3079" spans="9:33" x14ac:dyDescent="0.3">
      <c r="I3079" s="26"/>
      <c r="J3079" s="26"/>
      <c r="K3079" s="26"/>
      <c r="L3079" s="26"/>
      <c r="M3079" s="24"/>
      <c r="N3079" s="26"/>
      <c r="O3079" s="26"/>
      <c r="AA3079" s="26"/>
      <c r="AB3079" s="26"/>
      <c r="AC3079" s="26"/>
      <c r="AD3079" s="26"/>
      <c r="AE3079" s="24"/>
      <c r="AF3079" s="26"/>
      <c r="AG3079" s="26"/>
    </row>
    <row r="3080" spans="9:33" x14ac:dyDescent="0.3">
      <c r="I3080" s="26"/>
      <c r="J3080" s="26"/>
      <c r="K3080" s="26"/>
      <c r="L3080" s="26"/>
      <c r="M3080" s="24"/>
      <c r="N3080" s="26"/>
      <c r="O3080" s="26"/>
      <c r="AA3080" s="26"/>
      <c r="AB3080" s="26"/>
      <c r="AC3080" s="26"/>
      <c r="AD3080" s="26"/>
      <c r="AE3080" s="24"/>
      <c r="AF3080" s="26"/>
      <c r="AG3080" s="26"/>
    </row>
    <row r="3081" spans="9:33" x14ac:dyDescent="0.3">
      <c r="I3081" s="26"/>
      <c r="J3081" s="26"/>
      <c r="K3081" s="26"/>
      <c r="L3081" s="26"/>
      <c r="M3081" s="24"/>
      <c r="N3081" s="26"/>
      <c r="O3081" s="26"/>
      <c r="AA3081" s="26"/>
      <c r="AB3081" s="26"/>
      <c r="AC3081" s="26"/>
      <c r="AD3081" s="26"/>
      <c r="AE3081" s="24"/>
      <c r="AF3081" s="26"/>
      <c r="AG3081" s="26"/>
    </row>
    <row r="3082" spans="9:33" x14ac:dyDescent="0.3">
      <c r="I3082" s="26"/>
      <c r="J3082" s="26"/>
      <c r="K3082" s="26"/>
      <c r="L3082" s="26"/>
      <c r="M3082" s="24"/>
      <c r="N3082" s="26"/>
      <c r="O3082" s="26"/>
      <c r="AA3082" s="26"/>
      <c r="AB3082" s="26"/>
      <c r="AC3082" s="26"/>
      <c r="AD3082" s="26"/>
      <c r="AE3082" s="24"/>
      <c r="AF3082" s="26"/>
      <c r="AG3082" s="26"/>
    </row>
    <row r="3083" spans="9:33" x14ac:dyDescent="0.3">
      <c r="I3083" s="26"/>
      <c r="J3083" s="26"/>
      <c r="K3083" s="26"/>
      <c r="L3083" s="26"/>
      <c r="M3083" s="24"/>
      <c r="N3083" s="26"/>
      <c r="O3083" s="26"/>
      <c r="AA3083" s="26"/>
      <c r="AB3083" s="26"/>
      <c r="AC3083" s="26"/>
      <c r="AD3083" s="26"/>
      <c r="AE3083" s="24"/>
      <c r="AF3083" s="26"/>
      <c r="AG3083" s="26"/>
    </row>
    <row r="3084" spans="9:33" x14ac:dyDescent="0.3">
      <c r="I3084" s="26"/>
      <c r="J3084" s="26"/>
      <c r="K3084" s="26"/>
      <c r="L3084" s="26"/>
      <c r="M3084" s="24"/>
      <c r="N3084" s="26"/>
      <c r="O3084" s="26"/>
      <c r="AA3084" s="26"/>
      <c r="AB3084" s="26"/>
      <c r="AC3084" s="26"/>
      <c r="AD3084" s="26"/>
      <c r="AE3084" s="24"/>
      <c r="AF3084" s="26"/>
      <c r="AG3084" s="26"/>
    </row>
    <row r="3085" spans="9:33" x14ac:dyDescent="0.3">
      <c r="I3085" s="26"/>
      <c r="J3085" s="26"/>
      <c r="K3085" s="26"/>
      <c r="L3085" s="26"/>
      <c r="M3085" s="24"/>
      <c r="N3085" s="26"/>
      <c r="O3085" s="26"/>
      <c r="AA3085" s="26"/>
      <c r="AB3085" s="26"/>
      <c r="AC3085" s="26"/>
      <c r="AD3085" s="26"/>
      <c r="AE3085" s="24"/>
      <c r="AF3085" s="26"/>
      <c r="AG3085" s="26"/>
    </row>
    <row r="3086" spans="9:33" x14ac:dyDescent="0.3">
      <c r="I3086" s="26"/>
      <c r="J3086" s="26"/>
      <c r="K3086" s="26"/>
      <c r="L3086" s="26"/>
      <c r="M3086" s="24"/>
      <c r="N3086" s="26"/>
      <c r="O3086" s="26"/>
      <c r="AA3086" s="26"/>
      <c r="AB3086" s="26"/>
      <c r="AC3086" s="26"/>
      <c r="AD3086" s="26"/>
      <c r="AE3086" s="24"/>
      <c r="AF3086" s="26"/>
      <c r="AG3086" s="26"/>
    </row>
    <row r="3087" spans="9:33" x14ac:dyDescent="0.3">
      <c r="I3087" s="26"/>
      <c r="J3087" s="26"/>
      <c r="K3087" s="26"/>
      <c r="L3087" s="26"/>
      <c r="M3087" s="24"/>
      <c r="N3087" s="26"/>
      <c r="O3087" s="26"/>
      <c r="AA3087" s="26"/>
      <c r="AB3087" s="26"/>
      <c r="AC3087" s="26"/>
      <c r="AD3087" s="26"/>
      <c r="AE3087" s="24"/>
      <c r="AF3087" s="26"/>
      <c r="AG3087" s="26"/>
    </row>
    <row r="3088" spans="9:33" x14ac:dyDescent="0.3">
      <c r="I3088" s="26"/>
      <c r="J3088" s="26"/>
      <c r="K3088" s="26"/>
      <c r="L3088" s="26"/>
      <c r="M3088" s="24"/>
      <c r="N3088" s="26"/>
      <c r="O3088" s="26"/>
      <c r="AA3088" s="26"/>
      <c r="AB3088" s="26"/>
      <c r="AC3088" s="26"/>
      <c r="AD3088" s="26"/>
      <c r="AE3088" s="24"/>
      <c r="AF3088" s="26"/>
      <c r="AG3088" s="26"/>
    </row>
    <row r="3089" spans="9:33" x14ac:dyDescent="0.3">
      <c r="I3089" s="26"/>
      <c r="J3089" s="26"/>
      <c r="K3089" s="26"/>
      <c r="L3089" s="26"/>
      <c r="M3089" s="24"/>
      <c r="N3089" s="26"/>
      <c r="O3089" s="26"/>
      <c r="AA3089" s="26"/>
      <c r="AB3089" s="26"/>
      <c r="AC3089" s="26"/>
      <c r="AD3089" s="26"/>
      <c r="AE3089" s="24"/>
      <c r="AF3089" s="26"/>
      <c r="AG3089" s="26"/>
    </row>
    <row r="3090" spans="9:33" x14ac:dyDescent="0.3">
      <c r="I3090" s="26"/>
      <c r="J3090" s="26"/>
      <c r="K3090" s="26"/>
      <c r="L3090" s="26"/>
      <c r="M3090" s="24"/>
      <c r="N3090" s="26"/>
      <c r="O3090" s="26"/>
      <c r="AA3090" s="26"/>
      <c r="AB3090" s="26"/>
      <c r="AC3090" s="26"/>
      <c r="AD3090" s="26"/>
      <c r="AE3090" s="24"/>
      <c r="AF3090" s="26"/>
      <c r="AG3090" s="26"/>
    </row>
    <row r="3091" spans="9:33" x14ac:dyDescent="0.3">
      <c r="I3091" s="26"/>
      <c r="J3091" s="26"/>
      <c r="K3091" s="26"/>
      <c r="L3091" s="26"/>
      <c r="M3091" s="24"/>
      <c r="N3091" s="26"/>
      <c r="O3091" s="26"/>
      <c r="AA3091" s="26"/>
      <c r="AB3091" s="26"/>
      <c r="AC3091" s="26"/>
      <c r="AD3091" s="26"/>
      <c r="AE3091" s="24"/>
      <c r="AF3091" s="26"/>
      <c r="AG3091" s="26"/>
    </row>
    <row r="3092" spans="9:33" x14ac:dyDescent="0.3">
      <c r="I3092" s="26"/>
      <c r="J3092" s="26"/>
      <c r="K3092" s="26"/>
      <c r="L3092" s="26"/>
      <c r="M3092" s="24"/>
      <c r="N3092" s="26"/>
      <c r="O3092" s="26"/>
      <c r="AA3092" s="26"/>
      <c r="AB3092" s="26"/>
      <c r="AC3092" s="26"/>
      <c r="AD3092" s="26"/>
      <c r="AE3092" s="24"/>
      <c r="AF3092" s="26"/>
      <c r="AG3092" s="26"/>
    </row>
    <row r="3093" spans="9:33" x14ac:dyDescent="0.3">
      <c r="I3093" s="26"/>
      <c r="J3093" s="26"/>
      <c r="K3093" s="26"/>
      <c r="L3093" s="26"/>
      <c r="M3093" s="24"/>
      <c r="N3093" s="26"/>
      <c r="O3093" s="26"/>
      <c r="AA3093" s="26"/>
      <c r="AB3093" s="26"/>
      <c r="AC3093" s="26"/>
      <c r="AD3093" s="26"/>
      <c r="AE3093" s="24"/>
      <c r="AF3093" s="26"/>
      <c r="AG3093" s="26"/>
    </row>
    <row r="3094" spans="9:33" x14ac:dyDescent="0.3">
      <c r="I3094" s="26"/>
      <c r="J3094" s="26"/>
      <c r="K3094" s="26"/>
      <c r="L3094" s="26"/>
      <c r="M3094" s="24"/>
      <c r="N3094" s="26"/>
      <c r="O3094" s="26"/>
      <c r="AA3094" s="26"/>
      <c r="AB3094" s="26"/>
      <c r="AC3094" s="26"/>
      <c r="AD3094" s="26"/>
      <c r="AE3094" s="24"/>
      <c r="AF3094" s="26"/>
      <c r="AG3094" s="26"/>
    </row>
    <row r="3095" spans="9:33" x14ac:dyDescent="0.3">
      <c r="I3095" s="26"/>
      <c r="J3095" s="26"/>
      <c r="K3095" s="26"/>
      <c r="L3095" s="26"/>
      <c r="M3095" s="24"/>
      <c r="N3095" s="26"/>
      <c r="O3095" s="26"/>
      <c r="AA3095" s="26"/>
      <c r="AB3095" s="26"/>
      <c r="AC3095" s="26"/>
      <c r="AD3095" s="26"/>
      <c r="AE3095" s="24"/>
      <c r="AF3095" s="26"/>
      <c r="AG3095" s="26"/>
    </row>
    <row r="3096" spans="9:33" x14ac:dyDescent="0.3">
      <c r="I3096" s="26"/>
      <c r="J3096" s="26"/>
      <c r="K3096" s="26"/>
      <c r="L3096" s="26"/>
      <c r="M3096" s="24"/>
      <c r="N3096" s="26"/>
      <c r="O3096" s="26"/>
      <c r="AA3096" s="26"/>
      <c r="AB3096" s="26"/>
      <c r="AC3096" s="26"/>
      <c r="AD3096" s="26"/>
      <c r="AE3096" s="24"/>
      <c r="AF3096" s="26"/>
      <c r="AG3096" s="26"/>
    </row>
    <row r="3097" spans="9:33" x14ac:dyDescent="0.3">
      <c r="I3097" s="26"/>
      <c r="J3097" s="26"/>
      <c r="K3097" s="26"/>
      <c r="L3097" s="26"/>
      <c r="M3097" s="24"/>
      <c r="N3097" s="26"/>
      <c r="O3097" s="26"/>
      <c r="AA3097" s="26"/>
      <c r="AB3097" s="26"/>
      <c r="AC3097" s="26"/>
      <c r="AD3097" s="26"/>
      <c r="AE3097" s="24"/>
      <c r="AF3097" s="26"/>
      <c r="AG3097" s="26"/>
    </row>
    <row r="3098" spans="9:33" x14ac:dyDescent="0.3">
      <c r="I3098" s="26"/>
      <c r="J3098" s="26"/>
      <c r="K3098" s="26"/>
      <c r="L3098" s="26"/>
      <c r="M3098" s="24"/>
      <c r="N3098" s="26"/>
      <c r="O3098" s="26"/>
      <c r="AA3098" s="26"/>
      <c r="AB3098" s="26"/>
      <c r="AC3098" s="26"/>
      <c r="AD3098" s="26"/>
      <c r="AE3098" s="24"/>
      <c r="AF3098" s="26"/>
      <c r="AG3098" s="26"/>
    </row>
    <row r="3099" spans="9:33" x14ac:dyDescent="0.3">
      <c r="I3099" s="26"/>
      <c r="J3099" s="26"/>
      <c r="K3099" s="26"/>
      <c r="L3099" s="26"/>
      <c r="M3099" s="24"/>
      <c r="N3099" s="26"/>
      <c r="O3099" s="26"/>
      <c r="AA3099" s="26"/>
      <c r="AB3099" s="26"/>
      <c r="AC3099" s="26"/>
      <c r="AD3099" s="26"/>
      <c r="AE3099" s="24"/>
      <c r="AF3099" s="26"/>
      <c r="AG3099" s="26"/>
    </row>
    <row r="3100" spans="9:33" x14ac:dyDescent="0.3">
      <c r="I3100" s="26"/>
      <c r="J3100" s="26"/>
      <c r="K3100" s="26"/>
      <c r="L3100" s="26"/>
      <c r="M3100" s="24"/>
      <c r="N3100" s="26"/>
      <c r="O3100" s="26"/>
      <c r="AA3100" s="26"/>
      <c r="AB3100" s="26"/>
      <c r="AC3100" s="26"/>
      <c r="AD3100" s="26"/>
      <c r="AE3100" s="24"/>
      <c r="AF3100" s="26"/>
      <c r="AG3100" s="26"/>
    </row>
    <row r="3101" spans="9:33" x14ac:dyDescent="0.3">
      <c r="I3101" s="26"/>
      <c r="J3101" s="26"/>
      <c r="K3101" s="26"/>
      <c r="L3101" s="26"/>
      <c r="M3101" s="24"/>
      <c r="N3101" s="26"/>
      <c r="O3101" s="26"/>
      <c r="AA3101" s="26"/>
      <c r="AB3101" s="26"/>
      <c r="AC3101" s="26"/>
      <c r="AD3101" s="26"/>
      <c r="AE3101" s="24"/>
      <c r="AF3101" s="26"/>
      <c r="AG3101" s="26"/>
    </row>
    <row r="3102" spans="9:33" x14ac:dyDescent="0.3">
      <c r="I3102" s="26"/>
      <c r="J3102" s="26"/>
      <c r="K3102" s="26"/>
      <c r="L3102" s="26"/>
      <c r="M3102" s="24"/>
      <c r="N3102" s="26"/>
      <c r="O3102" s="26"/>
      <c r="AA3102" s="26"/>
      <c r="AB3102" s="26"/>
      <c r="AC3102" s="26"/>
      <c r="AD3102" s="26"/>
      <c r="AE3102" s="24"/>
      <c r="AF3102" s="26"/>
      <c r="AG3102" s="26"/>
    </row>
    <row r="3103" spans="9:33" x14ac:dyDescent="0.3">
      <c r="I3103" s="26"/>
      <c r="J3103" s="26"/>
      <c r="K3103" s="26"/>
      <c r="L3103" s="26"/>
      <c r="M3103" s="24"/>
      <c r="N3103" s="26"/>
      <c r="O3103" s="26"/>
      <c r="AA3103" s="26"/>
      <c r="AB3103" s="26"/>
      <c r="AC3103" s="26"/>
      <c r="AD3103" s="26"/>
      <c r="AE3103" s="24"/>
      <c r="AF3103" s="26"/>
      <c r="AG3103" s="26"/>
    </row>
    <row r="3104" spans="9:33" x14ac:dyDescent="0.3">
      <c r="I3104" s="26"/>
      <c r="J3104" s="26"/>
      <c r="K3104" s="26"/>
      <c r="L3104" s="26"/>
      <c r="M3104" s="24"/>
      <c r="N3104" s="26"/>
      <c r="O3104" s="26"/>
      <c r="AA3104" s="26"/>
      <c r="AB3104" s="26"/>
      <c r="AC3104" s="26"/>
      <c r="AD3104" s="26"/>
      <c r="AE3104" s="24"/>
      <c r="AF3104" s="26"/>
      <c r="AG3104" s="26"/>
    </row>
    <row r="3105" spans="9:33" x14ac:dyDescent="0.3">
      <c r="I3105" s="26"/>
      <c r="J3105" s="26"/>
      <c r="K3105" s="26"/>
      <c r="L3105" s="26"/>
      <c r="M3105" s="24"/>
      <c r="N3105" s="26"/>
      <c r="O3105" s="26"/>
      <c r="AA3105" s="26"/>
      <c r="AB3105" s="26"/>
      <c r="AC3105" s="26"/>
      <c r="AD3105" s="26"/>
      <c r="AE3105" s="24"/>
      <c r="AF3105" s="26"/>
      <c r="AG3105" s="26"/>
    </row>
    <row r="3106" spans="9:33" x14ac:dyDescent="0.3">
      <c r="I3106" s="26"/>
      <c r="J3106" s="26"/>
      <c r="K3106" s="26"/>
      <c r="L3106" s="26"/>
      <c r="M3106" s="24"/>
      <c r="N3106" s="26"/>
      <c r="O3106" s="26"/>
      <c r="AA3106" s="26"/>
      <c r="AB3106" s="26"/>
      <c r="AC3106" s="26"/>
      <c r="AD3106" s="26"/>
      <c r="AE3106" s="24"/>
      <c r="AF3106" s="26"/>
      <c r="AG3106" s="26"/>
    </row>
    <row r="3107" spans="9:33" x14ac:dyDescent="0.3">
      <c r="I3107" s="26"/>
      <c r="J3107" s="26"/>
      <c r="K3107" s="26"/>
      <c r="L3107" s="26"/>
      <c r="M3107" s="24"/>
      <c r="N3107" s="26"/>
      <c r="O3107" s="26"/>
      <c r="AA3107" s="26"/>
      <c r="AB3107" s="26"/>
      <c r="AC3107" s="26"/>
      <c r="AD3107" s="26"/>
      <c r="AE3107" s="24"/>
      <c r="AF3107" s="26"/>
      <c r="AG3107" s="26"/>
    </row>
    <row r="3108" spans="9:33" x14ac:dyDescent="0.3">
      <c r="I3108" s="26"/>
      <c r="J3108" s="26"/>
      <c r="K3108" s="26"/>
      <c r="L3108" s="26"/>
      <c r="M3108" s="24"/>
      <c r="N3108" s="26"/>
      <c r="O3108" s="26"/>
      <c r="AA3108" s="26"/>
      <c r="AB3108" s="26"/>
      <c r="AC3108" s="26"/>
      <c r="AD3108" s="26"/>
      <c r="AE3108" s="24"/>
      <c r="AF3108" s="26"/>
      <c r="AG3108" s="26"/>
    </row>
    <row r="3109" spans="9:33" x14ac:dyDescent="0.3">
      <c r="I3109" s="26"/>
      <c r="J3109" s="26"/>
      <c r="K3109" s="26"/>
      <c r="L3109" s="26"/>
      <c r="M3109" s="24"/>
      <c r="N3109" s="26"/>
      <c r="O3109" s="26"/>
      <c r="AA3109" s="26"/>
      <c r="AB3109" s="26"/>
      <c r="AC3109" s="26"/>
      <c r="AD3109" s="26"/>
      <c r="AE3109" s="24"/>
      <c r="AF3109" s="26"/>
      <c r="AG3109" s="26"/>
    </row>
    <row r="3110" spans="9:33" x14ac:dyDescent="0.3">
      <c r="I3110" s="26"/>
      <c r="J3110" s="26"/>
      <c r="K3110" s="26"/>
      <c r="L3110" s="26"/>
      <c r="M3110" s="24"/>
      <c r="N3110" s="26"/>
      <c r="O3110" s="26"/>
      <c r="AA3110" s="26"/>
      <c r="AB3110" s="26"/>
      <c r="AC3110" s="26"/>
      <c r="AD3110" s="26"/>
      <c r="AE3110" s="24"/>
      <c r="AF3110" s="26"/>
      <c r="AG3110" s="26"/>
    </row>
    <row r="3111" spans="9:33" x14ac:dyDescent="0.3">
      <c r="I3111" s="26"/>
      <c r="J3111" s="26"/>
      <c r="K3111" s="26"/>
      <c r="L3111" s="26"/>
      <c r="M3111" s="24"/>
      <c r="N3111" s="26"/>
      <c r="O3111" s="26"/>
      <c r="AA3111" s="26"/>
      <c r="AB3111" s="26"/>
      <c r="AC3111" s="26"/>
      <c r="AD3111" s="26"/>
      <c r="AE3111" s="24"/>
      <c r="AF3111" s="26"/>
      <c r="AG3111" s="26"/>
    </row>
    <row r="3112" spans="9:33" x14ac:dyDescent="0.3">
      <c r="I3112" s="26"/>
      <c r="J3112" s="26"/>
      <c r="K3112" s="26"/>
      <c r="L3112" s="26"/>
      <c r="M3112" s="24"/>
      <c r="N3112" s="26"/>
      <c r="O3112" s="26"/>
      <c r="AA3112" s="26"/>
      <c r="AB3112" s="26"/>
      <c r="AC3112" s="26"/>
      <c r="AD3112" s="26"/>
      <c r="AE3112" s="24"/>
      <c r="AF3112" s="26"/>
      <c r="AG3112" s="26"/>
    </row>
    <row r="3113" spans="9:33" x14ac:dyDescent="0.3">
      <c r="I3113" s="26"/>
      <c r="J3113" s="26"/>
      <c r="K3113" s="26"/>
      <c r="L3113" s="26"/>
      <c r="M3113" s="24"/>
      <c r="N3113" s="26"/>
      <c r="O3113" s="26"/>
      <c r="AA3113" s="26"/>
      <c r="AB3113" s="26"/>
      <c r="AC3113" s="26"/>
      <c r="AD3113" s="26"/>
      <c r="AE3113" s="24"/>
      <c r="AF3113" s="26"/>
      <c r="AG3113" s="26"/>
    </row>
    <row r="3114" spans="9:33" x14ac:dyDescent="0.3">
      <c r="I3114" s="26"/>
      <c r="J3114" s="26"/>
      <c r="K3114" s="26"/>
      <c r="L3114" s="26"/>
      <c r="M3114" s="24"/>
      <c r="N3114" s="26"/>
      <c r="O3114" s="26"/>
      <c r="AA3114" s="26"/>
      <c r="AB3114" s="26"/>
      <c r="AC3114" s="26"/>
      <c r="AD3114" s="26"/>
      <c r="AE3114" s="24"/>
      <c r="AF3114" s="26"/>
      <c r="AG3114" s="26"/>
    </row>
    <row r="3115" spans="9:33" x14ac:dyDescent="0.3">
      <c r="I3115" s="26"/>
      <c r="J3115" s="26"/>
      <c r="K3115" s="26"/>
      <c r="L3115" s="26"/>
      <c r="M3115" s="24"/>
      <c r="N3115" s="26"/>
      <c r="O3115" s="26"/>
      <c r="AA3115" s="26"/>
      <c r="AB3115" s="26"/>
      <c r="AC3115" s="26"/>
      <c r="AD3115" s="26"/>
      <c r="AE3115" s="24"/>
      <c r="AF3115" s="26"/>
      <c r="AG3115" s="26"/>
    </row>
    <row r="3116" spans="9:33" x14ac:dyDescent="0.3">
      <c r="I3116" s="26"/>
      <c r="J3116" s="26"/>
      <c r="K3116" s="26"/>
      <c r="L3116" s="26"/>
      <c r="M3116" s="24"/>
      <c r="N3116" s="26"/>
      <c r="O3116" s="26"/>
      <c r="AA3116" s="26"/>
      <c r="AB3116" s="26"/>
      <c r="AC3116" s="26"/>
      <c r="AD3116" s="26"/>
      <c r="AE3116" s="24"/>
      <c r="AF3116" s="26"/>
      <c r="AG3116" s="26"/>
    </row>
    <row r="3117" spans="9:33" x14ac:dyDescent="0.3">
      <c r="I3117" s="26"/>
      <c r="J3117" s="26"/>
      <c r="K3117" s="26"/>
      <c r="L3117" s="26"/>
      <c r="M3117" s="24"/>
      <c r="N3117" s="26"/>
      <c r="O3117" s="26"/>
      <c r="AA3117" s="26"/>
      <c r="AB3117" s="26"/>
      <c r="AC3117" s="26"/>
      <c r="AD3117" s="26"/>
      <c r="AE3117" s="24"/>
      <c r="AF3117" s="26"/>
      <c r="AG3117" s="26"/>
    </row>
    <row r="3118" spans="9:33" x14ac:dyDescent="0.3">
      <c r="I3118" s="26"/>
      <c r="J3118" s="26"/>
      <c r="K3118" s="26"/>
      <c r="L3118" s="26"/>
      <c r="M3118" s="24"/>
      <c r="N3118" s="26"/>
      <c r="O3118" s="26"/>
      <c r="AA3118" s="26"/>
      <c r="AB3118" s="26"/>
      <c r="AC3118" s="26"/>
      <c r="AD3118" s="26"/>
      <c r="AE3118" s="24"/>
      <c r="AF3118" s="26"/>
      <c r="AG3118" s="26"/>
    </row>
    <row r="3119" spans="9:33" x14ac:dyDescent="0.3">
      <c r="I3119" s="26"/>
      <c r="J3119" s="26"/>
      <c r="K3119" s="26"/>
      <c r="L3119" s="26"/>
      <c r="M3119" s="24"/>
      <c r="N3119" s="26"/>
      <c r="O3119" s="26"/>
      <c r="AA3119" s="26"/>
      <c r="AB3119" s="26"/>
      <c r="AC3119" s="26"/>
      <c r="AD3119" s="26"/>
      <c r="AE3119" s="24"/>
      <c r="AF3119" s="26"/>
      <c r="AG3119" s="26"/>
    </row>
    <row r="3120" spans="9:33" x14ac:dyDescent="0.3">
      <c r="I3120" s="26"/>
      <c r="J3120" s="26"/>
      <c r="K3120" s="26"/>
      <c r="L3120" s="26"/>
      <c r="M3120" s="24"/>
      <c r="N3120" s="26"/>
      <c r="O3120" s="26"/>
      <c r="AA3120" s="26"/>
      <c r="AB3120" s="26"/>
      <c r="AC3120" s="26"/>
      <c r="AD3120" s="26"/>
      <c r="AE3120" s="24"/>
      <c r="AF3120" s="26"/>
      <c r="AG3120" s="26"/>
    </row>
    <row r="3121" spans="9:33" x14ac:dyDescent="0.3">
      <c r="I3121" s="26"/>
      <c r="J3121" s="26"/>
      <c r="K3121" s="26"/>
      <c r="L3121" s="26"/>
      <c r="M3121" s="24"/>
      <c r="N3121" s="26"/>
      <c r="O3121" s="26"/>
      <c r="AA3121" s="26"/>
      <c r="AB3121" s="26"/>
      <c r="AC3121" s="26"/>
      <c r="AD3121" s="26"/>
      <c r="AE3121" s="24"/>
      <c r="AF3121" s="26"/>
      <c r="AG3121" s="26"/>
    </row>
    <row r="3122" spans="9:33" x14ac:dyDescent="0.3">
      <c r="I3122" s="26"/>
      <c r="J3122" s="26"/>
      <c r="K3122" s="26"/>
      <c r="L3122" s="26"/>
      <c r="M3122" s="24"/>
      <c r="N3122" s="26"/>
      <c r="O3122" s="26"/>
      <c r="AA3122" s="26"/>
      <c r="AB3122" s="26"/>
      <c r="AC3122" s="26"/>
      <c r="AD3122" s="26"/>
      <c r="AE3122" s="24"/>
      <c r="AF3122" s="26"/>
      <c r="AG3122" s="26"/>
    </row>
    <row r="3123" spans="9:33" x14ac:dyDescent="0.3">
      <c r="I3123" s="26"/>
      <c r="J3123" s="26"/>
      <c r="K3123" s="26"/>
      <c r="L3123" s="26"/>
      <c r="M3123" s="24"/>
      <c r="N3123" s="26"/>
      <c r="O3123" s="26"/>
      <c r="AA3123" s="26"/>
      <c r="AB3123" s="26"/>
      <c r="AC3123" s="26"/>
      <c r="AD3123" s="26"/>
      <c r="AE3123" s="24"/>
      <c r="AF3123" s="26"/>
      <c r="AG3123" s="26"/>
    </row>
    <row r="3124" spans="9:33" x14ac:dyDescent="0.3">
      <c r="I3124" s="26"/>
      <c r="J3124" s="26"/>
      <c r="K3124" s="26"/>
      <c r="L3124" s="26"/>
      <c r="M3124" s="24"/>
      <c r="N3124" s="26"/>
      <c r="O3124" s="26"/>
      <c r="AA3124" s="26"/>
      <c r="AB3124" s="26"/>
      <c r="AC3124" s="26"/>
      <c r="AD3124" s="26"/>
      <c r="AE3124" s="24"/>
      <c r="AF3124" s="26"/>
      <c r="AG3124" s="26"/>
    </row>
    <row r="3125" spans="9:33" x14ac:dyDescent="0.3">
      <c r="I3125" s="26"/>
      <c r="J3125" s="26"/>
      <c r="K3125" s="26"/>
      <c r="L3125" s="26"/>
      <c r="M3125" s="24"/>
      <c r="N3125" s="26"/>
      <c r="O3125" s="26"/>
      <c r="AA3125" s="26"/>
      <c r="AB3125" s="26"/>
      <c r="AC3125" s="26"/>
      <c r="AD3125" s="26"/>
      <c r="AE3125" s="24"/>
      <c r="AF3125" s="26"/>
      <c r="AG3125" s="26"/>
    </row>
    <row r="3126" spans="9:33" x14ac:dyDescent="0.3">
      <c r="I3126" s="26"/>
      <c r="J3126" s="26"/>
      <c r="K3126" s="26"/>
      <c r="L3126" s="26"/>
      <c r="M3126" s="24"/>
      <c r="N3126" s="26"/>
      <c r="O3126" s="26"/>
      <c r="AA3126" s="26"/>
      <c r="AB3126" s="26"/>
      <c r="AC3126" s="26"/>
      <c r="AD3126" s="26"/>
      <c r="AE3126" s="24"/>
      <c r="AF3126" s="26"/>
      <c r="AG3126" s="26"/>
    </row>
    <row r="3127" spans="9:33" x14ac:dyDescent="0.3">
      <c r="I3127" s="26"/>
      <c r="J3127" s="26"/>
      <c r="K3127" s="26"/>
      <c r="L3127" s="26"/>
      <c r="M3127" s="24"/>
      <c r="N3127" s="26"/>
      <c r="O3127" s="26"/>
      <c r="AA3127" s="26"/>
      <c r="AB3127" s="26"/>
      <c r="AC3127" s="26"/>
      <c r="AD3127" s="26"/>
      <c r="AE3127" s="24"/>
      <c r="AF3127" s="26"/>
      <c r="AG3127" s="26"/>
    </row>
    <row r="3128" spans="9:33" x14ac:dyDescent="0.3">
      <c r="I3128" s="26"/>
      <c r="J3128" s="26"/>
      <c r="K3128" s="26"/>
      <c r="L3128" s="26"/>
      <c r="M3128" s="24"/>
      <c r="N3128" s="26"/>
      <c r="O3128" s="26"/>
      <c r="AA3128" s="26"/>
      <c r="AB3128" s="26"/>
      <c r="AC3128" s="26"/>
      <c r="AD3128" s="26"/>
      <c r="AE3128" s="24"/>
      <c r="AF3128" s="26"/>
      <c r="AG3128" s="26"/>
    </row>
    <row r="3129" spans="9:33" x14ac:dyDescent="0.3">
      <c r="I3129" s="26"/>
      <c r="J3129" s="26"/>
      <c r="K3129" s="26"/>
      <c r="L3129" s="26"/>
      <c r="M3129" s="24"/>
      <c r="N3129" s="26"/>
      <c r="O3129" s="26"/>
      <c r="AA3129" s="26"/>
      <c r="AB3129" s="26"/>
      <c r="AC3129" s="26"/>
      <c r="AD3129" s="26"/>
      <c r="AE3129" s="24"/>
      <c r="AF3129" s="26"/>
      <c r="AG3129" s="26"/>
    </row>
    <row r="3130" spans="9:33" x14ac:dyDescent="0.3">
      <c r="I3130" s="26"/>
      <c r="J3130" s="26"/>
      <c r="K3130" s="26"/>
      <c r="L3130" s="26"/>
      <c r="M3130" s="24"/>
      <c r="N3130" s="26"/>
      <c r="O3130" s="26"/>
      <c r="AA3130" s="26"/>
      <c r="AB3130" s="26"/>
      <c r="AC3130" s="26"/>
      <c r="AD3130" s="26"/>
      <c r="AE3130" s="24"/>
      <c r="AF3130" s="26"/>
      <c r="AG3130" s="26"/>
    </row>
    <row r="3131" spans="9:33" x14ac:dyDescent="0.3">
      <c r="I3131" s="26"/>
      <c r="J3131" s="26"/>
      <c r="K3131" s="26"/>
      <c r="L3131" s="26"/>
      <c r="M3131" s="24"/>
      <c r="N3131" s="26"/>
      <c r="O3131" s="26"/>
      <c r="AA3131" s="26"/>
      <c r="AB3131" s="26"/>
      <c r="AC3131" s="26"/>
      <c r="AD3131" s="26"/>
      <c r="AE3131" s="24"/>
      <c r="AF3131" s="26"/>
      <c r="AG3131" s="26"/>
    </row>
    <row r="3132" spans="9:33" x14ac:dyDescent="0.3">
      <c r="I3132" s="26"/>
      <c r="J3132" s="26"/>
      <c r="K3132" s="26"/>
      <c r="L3132" s="26"/>
      <c r="M3132" s="24"/>
      <c r="N3132" s="26"/>
      <c r="O3132" s="26"/>
      <c r="AA3132" s="26"/>
      <c r="AB3132" s="26"/>
      <c r="AC3132" s="26"/>
      <c r="AD3132" s="26"/>
      <c r="AE3132" s="24"/>
      <c r="AF3132" s="26"/>
      <c r="AG3132" s="26"/>
    </row>
    <row r="3133" spans="9:33" x14ac:dyDescent="0.3">
      <c r="I3133" s="26"/>
      <c r="J3133" s="26"/>
      <c r="K3133" s="26"/>
      <c r="L3133" s="26"/>
      <c r="M3133" s="24"/>
      <c r="N3133" s="26"/>
      <c r="O3133" s="26"/>
      <c r="AA3133" s="26"/>
      <c r="AB3133" s="26"/>
      <c r="AC3133" s="26"/>
      <c r="AD3133" s="26"/>
      <c r="AE3133" s="24"/>
      <c r="AF3133" s="26"/>
      <c r="AG3133" s="26"/>
    </row>
    <row r="3134" spans="9:33" x14ac:dyDescent="0.3">
      <c r="I3134" s="26"/>
      <c r="J3134" s="26"/>
      <c r="K3134" s="26"/>
      <c r="L3134" s="26"/>
      <c r="M3134" s="24"/>
      <c r="N3134" s="26"/>
      <c r="O3134" s="26"/>
      <c r="AA3134" s="26"/>
      <c r="AB3134" s="26"/>
      <c r="AC3134" s="26"/>
      <c r="AD3134" s="26"/>
      <c r="AE3134" s="24"/>
      <c r="AF3134" s="26"/>
      <c r="AG3134" s="26"/>
    </row>
    <row r="3135" spans="9:33" x14ac:dyDescent="0.3">
      <c r="I3135" s="26"/>
      <c r="J3135" s="26"/>
      <c r="K3135" s="26"/>
      <c r="L3135" s="26"/>
      <c r="M3135" s="24"/>
      <c r="N3135" s="26"/>
      <c r="O3135" s="26"/>
      <c r="AA3135" s="26"/>
      <c r="AB3135" s="26"/>
      <c r="AC3135" s="26"/>
      <c r="AD3135" s="26"/>
      <c r="AE3135" s="24"/>
      <c r="AF3135" s="26"/>
      <c r="AG3135" s="26"/>
    </row>
    <row r="3136" spans="9:33" x14ac:dyDescent="0.3">
      <c r="I3136" s="26"/>
      <c r="J3136" s="26"/>
      <c r="K3136" s="26"/>
      <c r="L3136" s="26"/>
      <c r="M3136" s="24"/>
      <c r="N3136" s="26"/>
      <c r="O3136" s="26"/>
      <c r="AA3136" s="26"/>
      <c r="AB3136" s="26"/>
      <c r="AC3136" s="26"/>
      <c r="AD3136" s="26"/>
      <c r="AE3136" s="24"/>
      <c r="AF3136" s="26"/>
      <c r="AG3136" s="26"/>
    </row>
    <row r="3137" spans="9:33" x14ac:dyDescent="0.3">
      <c r="I3137" s="26"/>
      <c r="J3137" s="26"/>
      <c r="K3137" s="26"/>
      <c r="L3137" s="26"/>
      <c r="M3137" s="24"/>
      <c r="N3137" s="26"/>
      <c r="O3137" s="26"/>
      <c r="AA3137" s="26"/>
      <c r="AB3137" s="26"/>
      <c r="AC3137" s="26"/>
      <c r="AD3137" s="26"/>
      <c r="AE3137" s="24"/>
      <c r="AF3137" s="26"/>
      <c r="AG3137" s="26"/>
    </row>
    <row r="3138" spans="9:33" x14ac:dyDescent="0.3">
      <c r="I3138" s="26"/>
      <c r="J3138" s="26"/>
      <c r="K3138" s="26"/>
      <c r="L3138" s="26"/>
      <c r="M3138" s="24"/>
      <c r="N3138" s="26"/>
      <c r="O3138" s="26"/>
      <c r="AA3138" s="26"/>
      <c r="AB3138" s="26"/>
      <c r="AC3138" s="26"/>
      <c r="AD3138" s="26"/>
      <c r="AE3138" s="24"/>
      <c r="AF3138" s="26"/>
      <c r="AG3138" s="26"/>
    </row>
    <row r="3139" spans="9:33" x14ac:dyDescent="0.3">
      <c r="I3139" s="26"/>
      <c r="J3139" s="26"/>
      <c r="K3139" s="26"/>
      <c r="L3139" s="26"/>
      <c r="M3139" s="24"/>
      <c r="N3139" s="26"/>
      <c r="O3139" s="26"/>
      <c r="AA3139" s="26"/>
      <c r="AB3139" s="26"/>
      <c r="AC3139" s="26"/>
      <c r="AD3139" s="26"/>
      <c r="AE3139" s="24"/>
      <c r="AF3139" s="26"/>
      <c r="AG3139" s="26"/>
    </row>
    <row r="3140" spans="9:33" x14ac:dyDescent="0.3">
      <c r="I3140" s="26"/>
      <c r="J3140" s="26"/>
      <c r="K3140" s="26"/>
      <c r="L3140" s="26"/>
      <c r="M3140" s="24"/>
      <c r="N3140" s="26"/>
      <c r="O3140" s="26"/>
      <c r="AA3140" s="26"/>
      <c r="AB3140" s="26"/>
      <c r="AC3140" s="26"/>
      <c r="AD3140" s="26"/>
      <c r="AE3140" s="24"/>
      <c r="AF3140" s="26"/>
      <c r="AG3140" s="26"/>
    </row>
    <row r="3141" spans="9:33" x14ac:dyDescent="0.3">
      <c r="I3141" s="26"/>
      <c r="J3141" s="26"/>
      <c r="K3141" s="26"/>
      <c r="L3141" s="26"/>
      <c r="M3141" s="24"/>
      <c r="N3141" s="26"/>
      <c r="O3141" s="26"/>
      <c r="AA3141" s="26"/>
      <c r="AB3141" s="26"/>
      <c r="AC3141" s="26"/>
      <c r="AD3141" s="26"/>
      <c r="AE3141" s="24"/>
      <c r="AF3141" s="26"/>
      <c r="AG3141" s="26"/>
    </row>
    <row r="3142" spans="9:33" x14ac:dyDescent="0.3">
      <c r="I3142" s="26"/>
      <c r="J3142" s="26"/>
      <c r="K3142" s="26"/>
      <c r="L3142" s="26"/>
      <c r="M3142" s="24"/>
      <c r="N3142" s="26"/>
      <c r="O3142" s="26"/>
      <c r="AA3142" s="26"/>
      <c r="AB3142" s="26"/>
      <c r="AC3142" s="26"/>
      <c r="AD3142" s="26"/>
      <c r="AE3142" s="24"/>
      <c r="AF3142" s="26"/>
      <c r="AG3142" s="26"/>
    </row>
    <row r="3143" spans="9:33" x14ac:dyDescent="0.3">
      <c r="I3143" s="26"/>
      <c r="J3143" s="26"/>
      <c r="K3143" s="26"/>
      <c r="L3143" s="26"/>
      <c r="M3143" s="24"/>
      <c r="N3143" s="26"/>
      <c r="O3143" s="26"/>
      <c r="AA3143" s="26"/>
      <c r="AB3143" s="26"/>
      <c r="AC3143" s="26"/>
      <c r="AD3143" s="26"/>
      <c r="AE3143" s="24"/>
      <c r="AF3143" s="26"/>
      <c r="AG3143" s="26"/>
    </row>
    <row r="3144" spans="9:33" x14ac:dyDescent="0.3">
      <c r="I3144" s="26"/>
      <c r="J3144" s="26"/>
      <c r="K3144" s="26"/>
      <c r="L3144" s="26"/>
      <c r="M3144" s="24"/>
      <c r="N3144" s="26"/>
      <c r="O3144" s="26"/>
      <c r="AA3144" s="26"/>
      <c r="AB3144" s="26"/>
      <c r="AC3144" s="26"/>
      <c r="AD3144" s="26"/>
      <c r="AE3144" s="24"/>
      <c r="AF3144" s="26"/>
      <c r="AG3144" s="26"/>
    </row>
    <row r="3145" spans="9:33" x14ac:dyDescent="0.3">
      <c r="I3145" s="26"/>
      <c r="J3145" s="26"/>
      <c r="K3145" s="26"/>
      <c r="L3145" s="26"/>
      <c r="M3145" s="24"/>
      <c r="N3145" s="26"/>
      <c r="O3145" s="26"/>
      <c r="AA3145" s="26"/>
      <c r="AB3145" s="26"/>
      <c r="AC3145" s="26"/>
      <c r="AD3145" s="26"/>
      <c r="AE3145" s="24"/>
      <c r="AF3145" s="26"/>
      <c r="AG3145" s="26"/>
    </row>
    <row r="3146" spans="9:33" x14ac:dyDescent="0.3">
      <c r="I3146" s="26"/>
      <c r="J3146" s="26"/>
      <c r="K3146" s="26"/>
      <c r="L3146" s="26"/>
      <c r="M3146" s="24"/>
      <c r="N3146" s="26"/>
      <c r="O3146" s="26"/>
      <c r="AA3146" s="26"/>
      <c r="AB3146" s="26"/>
      <c r="AC3146" s="26"/>
      <c r="AD3146" s="26"/>
      <c r="AE3146" s="24"/>
      <c r="AF3146" s="26"/>
      <c r="AG3146" s="26"/>
    </row>
    <row r="3147" spans="9:33" x14ac:dyDescent="0.3">
      <c r="I3147" s="26"/>
      <c r="J3147" s="26"/>
      <c r="K3147" s="26"/>
      <c r="L3147" s="26"/>
      <c r="M3147" s="24"/>
      <c r="N3147" s="26"/>
      <c r="O3147" s="26"/>
      <c r="AA3147" s="26"/>
      <c r="AB3147" s="26"/>
      <c r="AC3147" s="26"/>
      <c r="AD3147" s="26"/>
      <c r="AE3147" s="24"/>
      <c r="AF3147" s="26"/>
      <c r="AG3147" s="26"/>
    </row>
    <row r="3148" spans="9:33" x14ac:dyDescent="0.3">
      <c r="I3148" s="26"/>
      <c r="J3148" s="26"/>
      <c r="K3148" s="26"/>
      <c r="L3148" s="26"/>
      <c r="M3148" s="24"/>
      <c r="N3148" s="26"/>
      <c r="O3148" s="26"/>
      <c r="AA3148" s="26"/>
      <c r="AB3148" s="26"/>
      <c r="AC3148" s="26"/>
      <c r="AD3148" s="26"/>
      <c r="AE3148" s="24"/>
      <c r="AF3148" s="26"/>
      <c r="AG3148" s="26"/>
    </row>
    <row r="3149" spans="9:33" x14ac:dyDescent="0.3">
      <c r="I3149" s="26"/>
      <c r="J3149" s="26"/>
      <c r="K3149" s="26"/>
      <c r="L3149" s="26"/>
      <c r="M3149" s="24"/>
      <c r="N3149" s="26"/>
      <c r="O3149" s="26"/>
      <c r="AA3149" s="26"/>
      <c r="AB3149" s="26"/>
      <c r="AC3149" s="26"/>
      <c r="AD3149" s="26"/>
      <c r="AE3149" s="24"/>
      <c r="AF3149" s="26"/>
      <c r="AG3149" s="26"/>
    </row>
    <row r="3150" spans="9:33" x14ac:dyDescent="0.3">
      <c r="I3150" s="26"/>
      <c r="J3150" s="26"/>
      <c r="K3150" s="26"/>
      <c r="L3150" s="26"/>
      <c r="M3150" s="24"/>
      <c r="N3150" s="26"/>
      <c r="O3150" s="26"/>
      <c r="AA3150" s="26"/>
      <c r="AB3150" s="26"/>
      <c r="AC3150" s="26"/>
      <c r="AD3150" s="26"/>
      <c r="AE3150" s="24"/>
      <c r="AF3150" s="26"/>
      <c r="AG3150" s="26"/>
    </row>
    <row r="3151" spans="9:33" x14ac:dyDescent="0.3">
      <c r="I3151" s="26"/>
      <c r="J3151" s="26"/>
      <c r="K3151" s="26"/>
      <c r="L3151" s="26"/>
      <c r="M3151" s="24"/>
      <c r="N3151" s="26"/>
      <c r="O3151" s="26"/>
      <c r="AA3151" s="26"/>
      <c r="AB3151" s="26"/>
      <c r="AC3151" s="26"/>
      <c r="AD3151" s="26"/>
      <c r="AE3151" s="24"/>
      <c r="AF3151" s="26"/>
      <c r="AG3151" s="26"/>
    </row>
    <row r="3152" spans="9:33" x14ac:dyDescent="0.3">
      <c r="I3152" s="26"/>
      <c r="J3152" s="26"/>
      <c r="K3152" s="26"/>
      <c r="L3152" s="26"/>
      <c r="M3152" s="24"/>
      <c r="N3152" s="26"/>
      <c r="O3152" s="26"/>
      <c r="AA3152" s="26"/>
      <c r="AB3152" s="26"/>
      <c r="AC3152" s="26"/>
      <c r="AD3152" s="26"/>
      <c r="AE3152" s="24"/>
      <c r="AF3152" s="26"/>
      <c r="AG3152" s="26"/>
    </row>
    <row r="3153" spans="9:33" x14ac:dyDescent="0.3">
      <c r="I3153" s="26"/>
      <c r="J3153" s="26"/>
      <c r="K3153" s="26"/>
      <c r="L3153" s="26"/>
      <c r="M3153" s="24"/>
      <c r="N3153" s="26"/>
      <c r="O3153" s="26"/>
      <c r="AA3153" s="26"/>
      <c r="AB3153" s="26"/>
      <c r="AC3153" s="26"/>
      <c r="AD3153" s="26"/>
      <c r="AE3153" s="24"/>
      <c r="AF3153" s="26"/>
      <c r="AG3153" s="26"/>
    </row>
    <row r="3154" spans="9:33" x14ac:dyDescent="0.3">
      <c r="I3154" s="26"/>
      <c r="J3154" s="26"/>
      <c r="K3154" s="26"/>
      <c r="L3154" s="26"/>
      <c r="M3154" s="24"/>
      <c r="N3154" s="26"/>
      <c r="O3154" s="26"/>
      <c r="AA3154" s="26"/>
      <c r="AB3154" s="26"/>
      <c r="AC3154" s="26"/>
      <c r="AD3154" s="26"/>
      <c r="AE3154" s="24"/>
      <c r="AF3154" s="26"/>
      <c r="AG3154" s="26"/>
    </row>
    <row r="3155" spans="9:33" x14ac:dyDescent="0.3">
      <c r="I3155" s="26"/>
      <c r="J3155" s="26"/>
      <c r="K3155" s="26"/>
      <c r="L3155" s="26"/>
      <c r="M3155" s="24"/>
      <c r="N3155" s="26"/>
      <c r="O3155" s="26"/>
      <c r="AA3155" s="26"/>
      <c r="AB3155" s="26"/>
      <c r="AC3155" s="26"/>
      <c r="AD3155" s="26"/>
      <c r="AE3155" s="24"/>
      <c r="AF3155" s="26"/>
      <c r="AG3155" s="26"/>
    </row>
    <row r="3156" spans="9:33" x14ac:dyDescent="0.3">
      <c r="I3156" s="26"/>
      <c r="J3156" s="26"/>
      <c r="K3156" s="26"/>
      <c r="L3156" s="26"/>
      <c r="M3156" s="24"/>
      <c r="N3156" s="26"/>
      <c r="O3156" s="26"/>
      <c r="AA3156" s="26"/>
      <c r="AB3156" s="26"/>
      <c r="AC3156" s="26"/>
      <c r="AD3156" s="26"/>
      <c r="AE3156" s="24"/>
      <c r="AF3156" s="26"/>
      <c r="AG3156" s="26"/>
    </row>
    <row r="3157" spans="9:33" x14ac:dyDescent="0.3">
      <c r="I3157" s="26"/>
      <c r="J3157" s="26"/>
      <c r="K3157" s="26"/>
      <c r="L3157" s="26"/>
      <c r="M3157" s="24"/>
      <c r="N3157" s="26"/>
      <c r="O3157" s="26"/>
      <c r="AA3157" s="26"/>
      <c r="AB3157" s="26"/>
      <c r="AC3157" s="26"/>
      <c r="AD3157" s="26"/>
      <c r="AE3157" s="24"/>
      <c r="AF3157" s="26"/>
      <c r="AG3157" s="26"/>
    </row>
    <row r="3158" spans="9:33" x14ac:dyDescent="0.3">
      <c r="I3158" s="26"/>
      <c r="J3158" s="26"/>
      <c r="K3158" s="26"/>
      <c r="L3158" s="26"/>
      <c r="M3158" s="24"/>
      <c r="N3158" s="26"/>
      <c r="O3158" s="26"/>
      <c r="AA3158" s="26"/>
      <c r="AB3158" s="26"/>
      <c r="AC3158" s="26"/>
      <c r="AD3158" s="26"/>
      <c r="AE3158" s="24"/>
      <c r="AF3158" s="26"/>
      <c r="AG3158" s="26"/>
    </row>
    <row r="3159" spans="9:33" x14ac:dyDescent="0.3">
      <c r="I3159" s="26"/>
      <c r="J3159" s="26"/>
      <c r="K3159" s="26"/>
      <c r="L3159" s="26"/>
      <c r="M3159" s="24"/>
      <c r="N3159" s="26"/>
      <c r="O3159" s="26"/>
      <c r="AA3159" s="26"/>
      <c r="AB3159" s="26"/>
      <c r="AC3159" s="26"/>
      <c r="AD3159" s="26"/>
      <c r="AE3159" s="24"/>
      <c r="AF3159" s="26"/>
      <c r="AG3159" s="26"/>
    </row>
    <row r="3160" spans="9:33" x14ac:dyDescent="0.3">
      <c r="I3160" s="26"/>
      <c r="J3160" s="26"/>
      <c r="K3160" s="26"/>
      <c r="L3160" s="26"/>
      <c r="M3160" s="24"/>
      <c r="N3160" s="26"/>
      <c r="O3160" s="26"/>
      <c r="AA3160" s="26"/>
      <c r="AB3160" s="26"/>
      <c r="AC3160" s="26"/>
      <c r="AD3160" s="26"/>
      <c r="AE3160" s="24"/>
      <c r="AF3160" s="26"/>
      <c r="AG3160" s="26"/>
    </row>
    <row r="3161" spans="9:33" x14ac:dyDescent="0.3">
      <c r="I3161" s="26"/>
      <c r="J3161" s="26"/>
      <c r="K3161" s="26"/>
      <c r="L3161" s="26"/>
      <c r="M3161" s="24"/>
      <c r="N3161" s="26"/>
      <c r="O3161" s="26"/>
      <c r="AA3161" s="26"/>
      <c r="AB3161" s="26"/>
      <c r="AC3161" s="26"/>
      <c r="AD3161" s="26"/>
      <c r="AE3161" s="24"/>
      <c r="AF3161" s="26"/>
      <c r="AG3161" s="26"/>
    </row>
    <row r="3162" spans="9:33" x14ac:dyDescent="0.3">
      <c r="I3162" s="26"/>
      <c r="J3162" s="26"/>
      <c r="K3162" s="26"/>
      <c r="L3162" s="26"/>
      <c r="M3162" s="24"/>
      <c r="N3162" s="26"/>
      <c r="O3162" s="26"/>
      <c r="AA3162" s="26"/>
      <c r="AB3162" s="26"/>
      <c r="AC3162" s="26"/>
      <c r="AD3162" s="26"/>
      <c r="AE3162" s="24"/>
      <c r="AF3162" s="26"/>
      <c r="AG3162" s="26"/>
    </row>
    <row r="3163" spans="9:33" x14ac:dyDescent="0.3">
      <c r="I3163" s="26"/>
      <c r="J3163" s="26"/>
      <c r="K3163" s="26"/>
      <c r="L3163" s="26"/>
      <c r="M3163" s="24"/>
      <c r="N3163" s="26"/>
      <c r="O3163" s="26"/>
      <c r="AA3163" s="26"/>
      <c r="AB3163" s="26"/>
      <c r="AC3163" s="26"/>
      <c r="AD3163" s="26"/>
      <c r="AE3163" s="24"/>
      <c r="AF3163" s="26"/>
      <c r="AG3163" s="26"/>
    </row>
    <row r="3164" spans="9:33" x14ac:dyDescent="0.3">
      <c r="I3164" s="26"/>
      <c r="J3164" s="26"/>
      <c r="K3164" s="26"/>
      <c r="L3164" s="26"/>
      <c r="M3164" s="24"/>
      <c r="N3164" s="26"/>
      <c r="O3164" s="26"/>
      <c r="AA3164" s="26"/>
      <c r="AB3164" s="26"/>
      <c r="AC3164" s="26"/>
      <c r="AD3164" s="26"/>
      <c r="AE3164" s="24"/>
      <c r="AF3164" s="26"/>
      <c r="AG3164" s="26"/>
    </row>
    <row r="3165" spans="9:33" x14ac:dyDescent="0.3">
      <c r="I3165" s="26"/>
      <c r="J3165" s="26"/>
      <c r="K3165" s="26"/>
      <c r="L3165" s="26"/>
      <c r="M3165" s="24"/>
      <c r="N3165" s="26"/>
      <c r="O3165" s="26"/>
      <c r="AA3165" s="26"/>
      <c r="AB3165" s="26"/>
      <c r="AC3165" s="26"/>
      <c r="AD3165" s="26"/>
      <c r="AE3165" s="24"/>
      <c r="AF3165" s="26"/>
      <c r="AG3165" s="26"/>
    </row>
    <row r="3166" spans="9:33" x14ac:dyDescent="0.3">
      <c r="I3166" s="26"/>
      <c r="J3166" s="26"/>
      <c r="K3166" s="26"/>
      <c r="L3166" s="26"/>
      <c r="M3166" s="24"/>
      <c r="N3166" s="26"/>
      <c r="O3166" s="26"/>
      <c r="AA3166" s="26"/>
      <c r="AB3166" s="26"/>
      <c r="AC3166" s="26"/>
      <c r="AD3166" s="26"/>
      <c r="AE3166" s="24"/>
      <c r="AF3166" s="26"/>
      <c r="AG3166" s="26"/>
    </row>
    <row r="3167" spans="9:33" x14ac:dyDescent="0.3">
      <c r="I3167" s="26"/>
      <c r="J3167" s="26"/>
      <c r="K3167" s="26"/>
      <c r="L3167" s="26"/>
      <c r="M3167" s="24"/>
      <c r="N3167" s="26"/>
      <c r="O3167" s="26"/>
      <c r="AA3167" s="26"/>
      <c r="AB3167" s="26"/>
      <c r="AC3167" s="26"/>
      <c r="AD3167" s="26"/>
      <c r="AE3167" s="24"/>
      <c r="AF3167" s="26"/>
      <c r="AG3167" s="26"/>
    </row>
    <row r="3168" spans="9:33" x14ac:dyDescent="0.3">
      <c r="I3168" s="26"/>
      <c r="J3168" s="26"/>
      <c r="K3168" s="26"/>
      <c r="L3168" s="26"/>
      <c r="M3168" s="24"/>
      <c r="N3168" s="26"/>
      <c r="O3168" s="26"/>
      <c r="AA3168" s="26"/>
      <c r="AB3168" s="26"/>
      <c r="AC3168" s="26"/>
      <c r="AD3168" s="26"/>
      <c r="AE3168" s="24"/>
      <c r="AF3168" s="26"/>
      <c r="AG3168" s="26"/>
    </row>
    <row r="3169" spans="9:33" x14ac:dyDescent="0.3">
      <c r="I3169" s="26"/>
      <c r="J3169" s="26"/>
      <c r="K3169" s="26"/>
      <c r="L3169" s="26"/>
      <c r="M3169" s="24"/>
      <c r="N3169" s="26"/>
      <c r="O3169" s="26"/>
      <c r="AA3169" s="26"/>
      <c r="AB3169" s="26"/>
      <c r="AC3169" s="26"/>
      <c r="AD3169" s="26"/>
      <c r="AE3169" s="24"/>
      <c r="AF3169" s="26"/>
      <c r="AG3169" s="26"/>
    </row>
    <row r="3170" spans="9:33" x14ac:dyDescent="0.3">
      <c r="I3170" s="26"/>
      <c r="J3170" s="26"/>
      <c r="K3170" s="26"/>
      <c r="L3170" s="26"/>
      <c r="M3170" s="24"/>
      <c r="N3170" s="26"/>
      <c r="O3170" s="26"/>
      <c r="AA3170" s="26"/>
      <c r="AB3170" s="26"/>
      <c r="AC3170" s="26"/>
      <c r="AD3170" s="26"/>
      <c r="AE3170" s="24"/>
      <c r="AF3170" s="26"/>
      <c r="AG3170" s="26"/>
    </row>
    <row r="3171" spans="9:33" x14ac:dyDescent="0.3">
      <c r="I3171" s="26"/>
      <c r="J3171" s="26"/>
      <c r="K3171" s="26"/>
      <c r="L3171" s="26"/>
      <c r="M3171" s="24"/>
      <c r="N3171" s="26"/>
      <c r="O3171" s="26"/>
      <c r="AA3171" s="26"/>
      <c r="AB3171" s="26"/>
      <c r="AC3171" s="26"/>
      <c r="AD3171" s="26"/>
      <c r="AE3171" s="24"/>
      <c r="AF3171" s="26"/>
      <c r="AG3171" s="26"/>
    </row>
    <row r="3172" spans="9:33" x14ac:dyDescent="0.3">
      <c r="I3172" s="26"/>
      <c r="J3172" s="26"/>
      <c r="K3172" s="26"/>
      <c r="L3172" s="26"/>
      <c r="M3172" s="24"/>
      <c r="N3172" s="26"/>
      <c r="O3172" s="26"/>
      <c r="AA3172" s="26"/>
      <c r="AB3172" s="26"/>
      <c r="AC3172" s="26"/>
      <c r="AD3172" s="26"/>
      <c r="AE3172" s="24"/>
      <c r="AF3172" s="26"/>
      <c r="AG3172" s="26"/>
    </row>
    <row r="3173" spans="9:33" x14ac:dyDescent="0.3">
      <c r="I3173" s="26"/>
      <c r="J3173" s="26"/>
      <c r="K3173" s="26"/>
      <c r="L3173" s="26"/>
      <c r="M3173" s="24"/>
      <c r="N3173" s="26"/>
      <c r="O3173" s="26"/>
      <c r="AA3173" s="26"/>
      <c r="AB3173" s="26"/>
      <c r="AC3173" s="26"/>
      <c r="AD3173" s="26"/>
      <c r="AE3173" s="24"/>
      <c r="AF3173" s="26"/>
      <c r="AG3173" s="26"/>
    </row>
    <row r="3174" spans="9:33" x14ac:dyDescent="0.3">
      <c r="I3174" s="26"/>
      <c r="J3174" s="26"/>
      <c r="K3174" s="26"/>
      <c r="L3174" s="26"/>
      <c r="M3174" s="24"/>
      <c r="N3174" s="26"/>
      <c r="O3174" s="26"/>
      <c r="AA3174" s="26"/>
      <c r="AB3174" s="26"/>
      <c r="AC3174" s="26"/>
      <c r="AD3174" s="26"/>
      <c r="AE3174" s="24"/>
      <c r="AF3174" s="26"/>
      <c r="AG3174" s="26"/>
    </row>
    <row r="3175" spans="9:33" x14ac:dyDescent="0.3">
      <c r="I3175" s="26"/>
      <c r="J3175" s="26"/>
      <c r="K3175" s="26"/>
      <c r="L3175" s="26"/>
      <c r="M3175" s="24"/>
      <c r="N3175" s="26"/>
      <c r="O3175" s="26"/>
      <c r="AA3175" s="26"/>
      <c r="AB3175" s="26"/>
      <c r="AC3175" s="26"/>
      <c r="AD3175" s="26"/>
      <c r="AE3175" s="24"/>
      <c r="AF3175" s="26"/>
      <c r="AG3175" s="26"/>
    </row>
    <row r="3176" spans="9:33" x14ac:dyDescent="0.3">
      <c r="I3176" s="26"/>
      <c r="J3176" s="26"/>
      <c r="K3176" s="26"/>
      <c r="L3176" s="26"/>
      <c r="M3176" s="24"/>
      <c r="N3176" s="26"/>
      <c r="O3176" s="26"/>
      <c r="AA3176" s="26"/>
      <c r="AB3176" s="26"/>
      <c r="AC3176" s="26"/>
      <c r="AD3176" s="26"/>
      <c r="AE3176" s="24"/>
      <c r="AF3176" s="26"/>
      <c r="AG3176" s="26"/>
    </row>
    <row r="3177" spans="9:33" x14ac:dyDescent="0.3">
      <c r="I3177" s="26"/>
      <c r="J3177" s="26"/>
      <c r="K3177" s="26"/>
      <c r="L3177" s="26"/>
      <c r="M3177" s="24"/>
      <c r="N3177" s="26"/>
      <c r="O3177" s="26"/>
      <c r="AA3177" s="26"/>
      <c r="AB3177" s="26"/>
      <c r="AC3177" s="26"/>
      <c r="AD3177" s="26"/>
      <c r="AE3177" s="24"/>
      <c r="AF3177" s="26"/>
      <c r="AG3177" s="26"/>
    </row>
    <row r="3178" spans="9:33" x14ac:dyDescent="0.3">
      <c r="I3178" s="26"/>
      <c r="J3178" s="26"/>
      <c r="K3178" s="26"/>
      <c r="L3178" s="26"/>
      <c r="M3178" s="24"/>
      <c r="N3178" s="26"/>
      <c r="O3178" s="26"/>
      <c r="AA3178" s="26"/>
      <c r="AB3178" s="26"/>
      <c r="AC3178" s="26"/>
      <c r="AD3178" s="26"/>
      <c r="AE3178" s="24"/>
      <c r="AF3178" s="26"/>
      <c r="AG3178" s="26"/>
    </row>
    <row r="3179" spans="9:33" x14ac:dyDescent="0.3">
      <c r="I3179" s="26"/>
      <c r="J3179" s="26"/>
      <c r="K3179" s="26"/>
      <c r="L3179" s="26"/>
      <c r="M3179" s="24"/>
      <c r="N3179" s="26"/>
      <c r="O3179" s="26"/>
      <c r="AA3179" s="26"/>
      <c r="AB3179" s="26"/>
      <c r="AC3179" s="26"/>
      <c r="AD3179" s="26"/>
      <c r="AE3179" s="24"/>
      <c r="AF3179" s="26"/>
      <c r="AG3179" s="26"/>
    </row>
    <row r="3180" spans="9:33" x14ac:dyDescent="0.3">
      <c r="I3180" s="26"/>
      <c r="J3180" s="26"/>
      <c r="K3180" s="26"/>
      <c r="L3180" s="26"/>
      <c r="M3180" s="24"/>
      <c r="N3180" s="26"/>
      <c r="O3180" s="26"/>
      <c r="AA3180" s="26"/>
      <c r="AB3180" s="26"/>
      <c r="AC3180" s="26"/>
      <c r="AD3180" s="26"/>
      <c r="AE3180" s="24"/>
      <c r="AF3180" s="26"/>
      <c r="AG3180" s="26"/>
    </row>
    <row r="3181" spans="9:33" x14ac:dyDescent="0.3">
      <c r="I3181" s="26"/>
      <c r="J3181" s="26"/>
      <c r="K3181" s="26"/>
      <c r="L3181" s="26"/>
      <c r="M3181" s="24"/>
      <c r="N3181" s="26"/>
      <c r="O3181" s="26"/>
      <c r="AA3181" s="26"/>
      <c r="AB3181" s="26"/>
      <c r="AC3181" s="26"/>
      <c r="AD3181" s="26"/>
      <c r="AE3181" s="24"/>
      <c r="AF3181" s="26"/>
      <c r="AG3181" s="26"/>
    </row>
    <row r="3182" spans="9:33" x14ac:dyDescent="0.3">
      <c r="I3182" s="26"/>
      <c r="J3182" s="26"/>
      <c r="K3182" s="26"/>
      <c r="L3182" s="26"/>
      <c r="M3182" s="24"/>
      <c r="N3182" s="26"/>
      <c r="O3182" s="26"/>
      <c r="AA3182" s="26"/>
      <c r="AB3182" s="26"/>
      <c r="AC3182" s="26"/>
      <c r="AD3182" s="26"/>
      <c r="AE3182" s="24"/>
      <c r="AF3182" s="26"/>
      <c r="AG3182" s="26"/>
    </row>
    <row r="3183" spans="9:33" x14ac:dyDescent="0.3">
      <c r="I3183" s="26"/>
      <c r="J3183" s="26"/>
      <c r="K3183" s="26"/>
      <c r="L3183" s="26"/>
      <c r="M3183" s="24"/>
      <c r="N3183" s="26"/>
      <c r="O3183" s="26"/>
      <c r="AA3183" s="26"/>
      <c r="AB3183" s="26"/>
      <c r="AC3183" s="26"/>
      <c r="AD3183" s="26"/>
      <c r="AE3183" s="24"/>
      <c r="AF3183" s="26"/>
      <c r="AG3183" s="26"/>
    </row>
    <row r="3184" spans="9:33" x14ac:dyDescent="0.3">
      <c r="I3184" s="26"/>
      <c r="J3184" s="26"/>
      <c r="K3184" s="26"/>
      <c r="L3184" s="26"/>
      <c r="M3184" s="24"/>
      <c r="N3184" s="26"/>
      <c r="O3184" s="26"/>
      <c r="AA3184" s="26"/>
      <c r="AB3184" s="26"/>
      <c r="AC3184" s="26"/>
      <c r="AD3184" s="26"/>
      <c r="AE3184" s="24"/>
      <c r="AF3184" s="26"/>
      <c r="AG3184" s="26"/>
    </row>
    <row r="3185" spans="9:33" x14ac:dyDescent="0.3">
      <c r="I3185" s="26"/>
      <c r="J3185" s="26"/>
      <c r="K3185" s="26"/>
      <c r="L3185" s="26"/>
      <c r="M3185" s="24"/>
      <c r="N3185" s="26"/>
      <c r="O3185" s="26"/>
      <c r="AA3185" s="26"/>
      <c r="AB3185" s="26"/>
      <c r="AC3185" s="26"/>
      <c r="AD3185" s="26"/>
      <c r="AE3185" s="24"/>
      <c r="AF3185" s="26"/>
      <c r="AG3185" s="26"/>
    </row>
    <row r="3186" spans="9:33" x14ac:dyDescent="0.3">
      <c r="I3186" s="26"/>
      <c r="J3186" s="26"/>
      <c r="K3186" s="26"/>
      <c r="L3186" s="26"/>
      <c r="M3186" s="24"/>
      <c r="N3186" s="26"/>
      <c r="O3186" s="26"/>
      <c r="AA3186" s="26"/>
      <c r="AB3186" s="26"/>
      <c r="AC3186" s="26"/>
      <c r="AD3186" s="26"/>
      <c r="AE3186" s="24"/>
      <c r="AF3186" s="26"/>
      <c r="AG3186" s="26"/>
    </row>
    <row r="3187" spans="9:33" x14ac:dyDescent="0.3">
      <c r="I3187" s="26"/>
      <c r="J3187" s="26"/>
      <c r="K3187" s="26"/>
      <c r="L3187" s="26"/>
      <c r="M3187" s="24"/>
      <c r="N3187" s="26"/>
      <c r="O3187" s="26"/>
      <c r="AA3187" s="26"/>
      <c r="AB3187" s="26"/>
      <c r="AC3187" s="26"/>
      <c r="AD3187" s="26"/>
      <c r="AE3187" s="24"/>
      <c r="AF3187" s="26"/>
      <c r="AG3187" s="26"/>
    </row>
    <row r="3188" spans="9:33" x14ac:dyDescent="0.3">
      <c r="I3188" s="26"/>
      <c r="J3188" s="26"/>
      <c r="K3188" s="26"/>
      <c r="L3188" s="26"/>
      <c r="M3188" s="24"/>
      <c r="N3188" s="26"/>
      <c r="O3188" s="26"/>
      <c r="AA3188" s="26"/>
      <c r="AB3188" s="26"/>
      <c r="AC3188" s="26"/>
      <c r="AD3188" s="26"/>
      <c r="AE3188" s="24"/>
      <c r="AF3188" s="26"/>
      <c r="AG3188" s="26"/>
    </row>
    <row r="3189" spans="9:33" x14ac:dyDescent="0.3">
      <c r="I3189" s="26"/>
      <c r="J3189" s="26"/>
      <c r="K3189" s="26"/>
      <c r="L3189" s="26"/>
      <c r="M3189" s="24"/>
      <c r="N3189" s="26"/>
      <c r="O3189" s="26"/>
      <c r="AA3189" s="26"/>
      <c r="AB3189" s="26"/>
      <c r="AC3189" s="26"/>
      <c r="AD3189" s="26"/>
      <c r="AE3189" s="24"/>
      <c r="AF3189" s="26"/>
      <c r="AG3189" s="26"/>
    </row>
    <row r="3190" spans="9:33" x14ac:dyDescent="0.3">
      <c r="I3190" s="26"/>
      <c r="J3190" s="26"/>
      <c r="K3190" s="26"/>
      <c r="L3190" s="26"/>
      <c r="M3190" s="24"/>
      <c r="N3190" s="26"/>
      <c r="O3190" s="26"/>
      <c r="AA3190" s="26"/>
      <c r="AB3190" s="26"/>
      <c r="AC3190" s="26"/>
      <c r="AD3190" s="26"/>
      <c r="AE3190" s="24"/>
      <c r="AF3190" s="26"/>
      <c r="AG3190" s="26"/>
    </row>
    <row r="3191" spans="9:33" x14ac:dyDescent="0.3">
      <c r="I3191" s="26"/>
      <c r="J3191" s="26"/>
      <c r="K3191" s="26"/>
      <c r="L3191" s="26"/>
      <c r="M3191" s="24"/>
      <c r="N3191" s="26"/>
      <c r="O3191" s="26"/>
      <c r="AA3191" s="26"/>
      <c r="AB3191" s="26"/>
      <c r="AC3191" s="26"/>
      <c r="AD3191" s="26"/>
      <c r="AE3191" s="24"/>
      <c r="AF3191" s="26"/>
      <c r="AG3191" s="26"/>
    </row>
    <row r="3192" spans="9:33" x14ac:dyDescent="0.3">
      <c r="I3192" s="26"/>
      <c r="J3192" s="26"/>
      <c r="K3192" s="26"/>
      <c r="L3192" s="26"/>
      <c r="M3192" s="24"/>
      <c r="N3192" s="26"/>
      <c r="O3192" s="26"/>
      <c r="AA3192" s="26"/>
      <c r="AB3192" s="26"/>
      <c r="AC3192" s="26"/>
      <c r="AD3192" s="26"/>
      <c r="AE3192" s="24"/>
      <c r="AF3192" s="26"/>
      <c r="AG3192" s="26"/>
    </row>
    <row r="3193" spans="9:33" x14ac:dyDescent="0.3">
      <c r="I3193" s="26"/>
      <c r="J3193" s="26"/>
      <c r="K3193" s="26"/>
      <c r="L3193" s="26"/>
      <c r="M3193" s="24"/>
      <c r="N3193" s="26"/>
      <c r="O3193" s="26"/>
      <c r="AA3193" s="26"/>
      <c r="AB3193" s="26"/>
      <c r="AC3193" s="26"/>
      <c r="AD3193" s="26"/>
      <c r="AE3193" s="24"/>
      <c r="AF3193" s="26"/>
      <c r="AG3193" s="26"/>
    </row>
    <row r="3194" spans="9:33" x14ac:dyDescent="0.3">
      <c r="I3194" s="26"/>
      <c r="J3194" s="26"/>
      <c r="K3194" s="26"/>
      <c r="L3194" s="26"/>
      <c r="M3194" s="24"/>
      <c r="N3194" s="26"/>
      <c r="O3194" s="26"/>
      <c r="AA3194" s="26"/>
      <c r="AB3194" s="26"/>
      <c r="AC3194" s="26"/>
      <c r="AD3194" s="26"/>
      <c r="AE3194" s="24"/>
      <c r="AF3194" s="26"/>
      <c r="AG3194" s="26"/>
    </row>
    <row r="3195" spans="9:33" x14ac:dyDescent="0.3">
      <c r="I3195" s="26"/>
      <c r="J3195" s="26"/>
      <c r="K3195" s="26"/>
      <c r="L3195" s="26"/>
      <c r="M3195" s="24"/>
      <c r="N3195" s="26"/>
      <c r="O3195" s="26"/>
      <c r="AA3195" s="26"/>
      <c r="AB3195" s="26"/>
      <c r="AC3195" s="26"/>
      <c r="AD3195" s="26"/>
      <c r="AE3195" s="24"/>
      <c r="AF3195" s="26"/>
      <c r="AG3195" s="26"/>
    </row>
    <row r="3196" spans="9:33" x14ac:dyDescent="0.3">
      <c r="I3196" s="26"/>
      <c r="J3196" s="26"/>
      <c r="K3196" s="26"/>
      <c r="L3196" s="26"/>
      <c r="M3196" s="24"/>
      <c r="N3196" s="26"/>
      <c r="O3196" s="26"/>
      <c r="AA3196" s="26"/>
      <c r="AB3196" s="26"/>
      <c r="AC3196" s="26"/>
      <c r="AD3196" s="26"/>
      <c r="AE3196" s="24"/>
      <c r="AF3196" s="26"/>
      <c r="AG3196" s="26"/>
    </row>
    <row r="3197" spans="9:33" x14ac:dyDescent="0.3">
      <c r="I3197" s="26"/>
      <c r="J3197" s="26"/>
      <c r="K3197" s="26"/>
      <c r="L3197" s="26"/>
      <c r="M3197" s="24"/>
      <c r="N3197" s="26"/>
      <c r="O3197" s="26"/>
      <c r="AA3197" s="26"/>
      <c r="AB3197" s="26"/>
      <c r="AC3197" s="26"/>
      <c r="AD3197" s="26"/>
      <c r="AE3197" s="24"/>
      <c r="AF3197" s="26"/>
      <c r="AG3197" s="26"/>
    </row>
    <row r="3198" spans="9:33" x14ac:dyDescent="0.3">
      <c r="I3198" s="26"/>
      <c r="J3198" s="26"/>
      <c r="K3198" s="26"/>
      <c r="L3198" s="26"/>
      <c r="M3198" s="24"/>
      <c r="N3198" s="26"/>
      <c r="O3198" s="26"/>
      <c r="AA3198" s="26"/>
      <c r="AB3198" s="26"/>
      <c r="AC3198" s="26"/>
      <c r="AD3198" s="26"/>
      <c r="AE3198" s="24"/>
      <c r="AF3198" s="26"/>
      <c r="AG3198" s="26"/>
    </row>
    <row r="3199" spans="9:33" x14ac:dyDescent="0.3">
      <c r="I3199" s="26"/>
      <c r="J3199" s="26"/>
      <c r="K3199" s="26"/>
      <c r="L3199" s="26"/>
      <c r="M3199" s="24"/>
      <c r="N3199" s="26"/>
      <c r="O3199" s="26"/>
      <c r="AA3199" s="26"/>
      <c r="AB3199" s="26"/>
      <c r="AC3199" s="26"/>
      <c r="AD3199" s="26"/>
      <c r="AE3199" s="24"/>
      <c r="AF3199" s="26"/>
      <c r="AG3199" s="26"/>
    </row>
    <row r="3200" spans="9:33" x14ac:dyDescent="0.3">
      <c r="I3200" s="26"/>
      <c r="J3200" s="26"/>
      <c r="K3200" s="26"/>
      <c r="L3200" s="26"/>
      <c r="M3200" s="24"/>
      <c r="N3200" s="26"/>
      <c r="O3200" s="26"/>
      <c r="AA3200" s="26"/>
      <c r="AB3200" s="26"/>
      <c r="AC3200" s="26"/>
      <c r="AD3200" s="26"/>
      <c r="AE3200" s="24"/>
      <c r="AF3200" s="26"/>
      <c r="AG3200" s="26"/>
    </row>
    <row r="3201" spans="9:33" x14ac:dyDescent="0.3">
      <c r="I3201" s="26"/>
      <c r="J3201" s="26"/>
      <c r="K3201" s="26"/>
      <c r="L3201" s="26"/>
      <c r="M3201" s="24"/>
      <c r="N3201" s="26"/>
      <c r="O3201" s="26"/>
      <c r="AA3201" s="26"/>
      <c r="AB3201" s="26"/>
      <c r="AC3201" s="26"/>
      <c r="AD3201" s="26"/>
      <c r="AE3201" s="24"/>
      <c r="AF3201" s="26"/>
      <c r="AG3201" s="26"/>
    </row>
    <row r="3202" spans="9:33" x14ac:dyDescent="0.3">
      <c r="I3202" s="26"/>
      <c r="J3202" s="26"/>
      <c r="K3202" s="26"/>
      <c r="L3202" s="26"/>
      <c r="M3202" s="24"/>
      <c r="N3202" s="26"/>
      <c r="O3202" s="26"/>
      <c r="AA3202" s="26"/>
      <c r="AB3202" s="26"/>
      <c r="AC3202" s="26"/>
      <c r="AD3202" s="26"/>
      <c r="AE3202" s="24"/>
      <c r="AF3202" s="26"/>
      <c r="AG3202" s="26"/>
    </row>
    <row r="3203" spans="9:33" x14ac:dyDescent="0.3">
      <c r="I3203" s="26"/>
      <c r="J3203" s="26"/>
      <c r="K3203" s="26"/>
      <c r="L3203" s="26"/>
      <c r="M3203" s="24"/>
      <c r="N3203" s="26"/>
      <c r="O3203" s="26"/>
      <c r="AA3203" s="26"/>
      <c r="AB3203" s="26"/>
      <c r="AC3203" s="26"/>
      <c r="AD3203" s="26"/>
      <c r="AE3203" s="24"/>
      <c r="AF3203" s="26"/>
      <c r="AG3203" s="26"/>
    </row>
    <row r="3204" spans="9:33" x14ac:dyDescent="0.3">
      <c r="I3204" s="26"/>
      <c r="J3204" s="26"/>
      <c r="K3204" s="26"/>
      <c r="L3204" s="26"/>
      <c r="M3204" s="24"/>
      <c r="N3204" s="26"/>
      <c r="O3204" s="26"/>
      <c r="AA3204" s="26"/>
      <c r="AB3204" s="26"/>
      <c r="AC3204" s="26"/>
      <c r="AD3204" s="26"/>
      <c r="AE3204" s="24"/>
      <c r="AF3204" s="26"/>
      <c r="AG3204" s="26"/>
    </row>
    <row r="3205" spans="9:33" x14ac:dyDescent="0.3">
      <c r="I3205" s="26"/>
      <c r="J3205" s="26"/>
      <c r="K3205" s="26"/>
      <c r="L3205" s="26"/>
      <c r="M3205" s="24"/>
      <c r="N3205" s="26"/>
      <c r="O3205" s="26"/>
      <c r="AA3205" s="26"/>
      <c r="AB3205" s="26"/>
      <c r="AC3205" s="26"/>
      <c r="AD3205" s="26"/>
      <c r="AE3205" s="24"/>
      <c r="AF3205" s="26"/>
      <c r="AG3205" s="26"/>
    </row>
    <row r="3206" spans="9:33" x14ac:dyDescent="0.3">
      <c r="I3206" s="26"/>
      <c r="J3206" s="26"/>
      <c r="K3206" s="26"/>
      <c r="L3206" s="26"/>
      <c r="M3206" s="24"/>
      <c r="N3206" s="26"/>
      <c r="O3206" s="26"/>
      <c r="AA3206" s="26"/>
      <c r="AB3206" s="26"/>
      <c r="AC3206" s="26"/>
      <c r="AD3206" s="26"/>
      <c r="AE3206" s="24"/>
      <c r="AF3206" s="26"/>
      <c r="AG3206" s="26"/>
    </row>
    <row r="3207" spans="9:33" x14ac:dyDescent="0.3">
      <c r="I3207" s="26"/>
      <c r="J3207" s="26"/>
      <c r="K3207" s="26"/>
      <c r="L3207" s="26"/>
      <c r="M3207" s="24"/>
      <c r="N3207" s="26"/>
      <c r="O3207" s="26"/>
      <c r="AA3207" s="26"/>
      <c r="AB3207" s="26"/>
      <c r="AC3207" s="26"/>
      <c r="AD3207" s="26"/>
      <c r="AE3207" s="24"/>
      <c r="AF3207" s="26"/>
      <c r="AG3207" s="26"/>
    </row>
    <row r="3208" spans="9:33" x14ac:dyDescent="0.3">
      <c r="I3208" s="26"/>
      <c r="J3208" s="26"/>
      <c r="K3208" s="26"/>
      <c r="L3208" s="26"/>
      <c r="M3208" s="24"/>
      <c r="N3208" s="26"/>
      <c r="O3208" s="26"/>
      <c r="AA3208" s="26"/>
      <c r="AB3208" s="26"/>
      <c r="AC3208" s="26"/>
      <c r="AD3208" s="26"/>
      <c r="AE3208" s="24"/>
      <c r="AF3208" s="26"/>
      <c r="AG3208" s="26"/>
    </row>
    <row r="3209" spans="9:33" x14ac:dyDescent="0.3">
      <c r="I3209" s="26"/>
      <c r="J3209" s="26"/>
      <c r="K3209" s="26"/>
      <c r="L3209" s="26"/>
      <c r="M3209" s="24"/>
      <c r="N3209" s="26"/>
      <c r="O3209" s="26"/>
      <c r="AA3209" s="26"/>
      <c r="AB3209" s="26"/>
      <c r="AC3209" s="26"/>
      <c r="AD3209" s="26"/>
      <c r="AE3209" s="24"/>
      <c r="AF3209" s="26"/>
      <c r="AG3209" s="26"/>
    </row>
    <row r="3210" spans="9:33" x14ac:dyDescent="0.3">
      <c r="I3210" s="26"/>
      <c r="J3210" s="26"/>
      <c r="K3210" s="26"/>
      <c r="L3210" s="26"/>
      <c r="M3210" s="24"/>
      <c r="N3210" s="26"/>
      <c r="O3210" s="26"/>
      <c r="AA3210" s="26"/>
      <c r="AB3210" s="26"/>
      <c r="AC3210" s="26"/>
      <c r="AD3210" s="26"/>
      <c r="AE3210" s="24"/>
      <c r="AF3210" s="26"/>
      <c r="AG3210" s="26"/>
    </row>
    <row r="3211" spans="9:33" x14ac:dyDescent="0.3">
      <c r="I3211" s="26"/>
      <c r="J3211" s="26"/>
      <c r="K3211" s="26"/>
      <c r="L3211" s="26"/>
      <c r="M3211" s="24"/>
      <c r="N3211" s="26"/>
      <c r="O3211" s="26"/>
      <c r="AA3211" s="26"/>
      <c r="AB3211" s="26"/>
      <c r="AC3211" s="26"/>
      <c r="AD3211" s="26"/>
      <c r="AE3211" s="24"/>
      <c r="AF3211" s="26"/>
      <c r="AG3211" s="26"/>
    </row>
    <row r="3212" spans="9:33" x14ac:dyDescent="0.3">
      <c r="I3212" s="26"/>
      <c r="J3212" s="26"/>
      <c r="K3212" s="26"/>
      <c r="L3212" s="26"/>
      <c r="M3212" s="24"/>
      <c r="N3212" s="26"/>
      <c r="O3212" s="26"/>
      <c r="AA3212" s="26"/>
      <c r="AB3212" s="26"/>
      <c r="AC3212" s="26"/>
      <c r="AD3212" s="26"/>
      <c r="AE3212" s="24"/>
      <c r="AF3212" s="26"/>
      <c r="AG3212" s="26"/>
    </row>
    <row r="3213" spans="9:33" x14ac:dyDescent="0.3">
      <c r="I3213" s="26"/>
      <c r="J3213" s="26"/>
      <c r="K3213" s="26"/>
      <c r="L3213" s="26"/>
      <c r="M3213" s="24"/>
      <c r="N3213" s="26"/>
      <c r="O3213" s="26"/>
      <c r="AA3213" s="26"/>
      <c r="AB3213" s="26"/>
      <c r="AC3213" s="26"/>
      <c r="AD3213" s="26"/>
      <c r="AE3213" s="24"/>
      <c r="AF3213" s="26"/>
      <c r="AG3213" s="26"/>
    </row>
    <row r="3214" spans="9:33" x14ac:dyDescent="0.3">
      <c r="I3214" s="26"/>
      <c r="J3214" s="26"/>
      <c r="K3214" s="26"/>
      <c r="L3214" s="26"/>
      <c r="M3214" s="24"/>
      <c r="N3214" s="26"/>
      <c r="O3214" s="26"/>
      <c r="AA3214" s="26"/>
      <c r="AB3214" s="26"/>
      <c r="AC3214" s="26"/>
      <c r="AD3214" s="26"/>
      <c r="AE3214" s="24"/>
      <c r="AF3214" s="26"/>
      <c r="AG3214" s="26"/>
    </row>
    <row r="3215" spans="9:33" x14ac:dyDescent="0.3">
      <c r="I3215" s="26"/>
      <c r="J3215" s="26"/>
      <c r="K3215" s="26"/>
      <c r="L3215" s="26"/>
      <c r="M3215" s="24"/>
      <c r="N3215" s="26"/>
      <c r="O3215" s="26"/>
      <c r="AA3215" s="26"/>
      <c r="AB3215" s="26"/>
      <c r="AC3215" s="26"/>
      <c r="AD3215" s="26"/>
      <c r="AE3215" s="24"/>
      <c r="AF3215" s="26"/>
      <c r="AG3215" s="26"/>
    </row>
    <row r="3216" spans="9:33" x14ac:dyDescent="0.3">
      <c r="I3216" s="26"/>
      <c r="J3216" s="26"/>
      <c r="K3216" s="26"/>
      <c r="L3216" s="26"/>
      <c r="M3216" s="24"/>
      <c r="N3216" s="26"/>
      <c r="O3216" s="26"/>
      <c r="AA3216" s="26"/>
      <c r="AB3216" s="26"/>
      <c r="AC3216" s="26"/>
      <c r="AD3216" s="26"/>
      <c r="AE3216" s="24"/>
      <c r="AF3216" s="26"/>
      <c r="AG3216" s="26"/>
    </row>
    <row r="3217" spans="9:33" x14ac:dyDescent="0.3">
      <c r="I3217" s="26"/>
      <c r="J3217" s="26"/>
      <c r="K3217" s="26"/>
      <c r="L3217" s="26"/>
      <c r="M3217" s="24"/>
      <c r="N3217" s="26"/>
      <c r="O3217" s="26"/>
      <c r="AA3217" s="26"/>
      <c r="AB3217" s="26"/>
      <c r="AC3217" s="26"/>
      <c r="AD3217" s="26"/>
      <c r="AE3217" s="24"/>
      <c r="AF3217" s="26"/>
      <c r="AG3217" s="26"/>
    </row>
    <row r="3218" spans="9:33" x14ac:dyDescent="0.3">
      <c r="I3218" s="26"/>
      <c r="J3218" s="26"/>
      <c r="K3218" s="26"/>
      <c r="L3218" s="26"/>
      <c r="M3218" s="24"/>
      <c r="N3218" s="26"/>
      <c r="O3218" s="26"/>
      <c r="AA3218" s="26"/>
      <c r="AB3218" s="26"/>
      <c r="AC3218" s="26"/>
      <c r="AD3218" s="26"/>
      <c r="AE3218" s="24"/>
      <c r="AF3218" s="26"/>
      <c r="AG3218" s="26"/>
    </row>
    <row r="3219" spans="9:33" x14ac:dyDescent="0.3">
      <c r="I3219" s="26"/>
      <c r="J3219" s="26"/>
      <c r="K3219" s="26"/>
      <c r="L3219" s="26"/>
      <c r="M3219" s="24"/>
      <c r="N3219" s="26"/>
      <c r="O3219" s="26"/>
      <c r="AA3219" s="26"/>
      <c r="AB3219" s="26"/>
      <c r="AC3219" s="26"/>
      <c r="AD3219" s="26"/>
      <c r="AE3219" s="24"/>
      <c r="AF3219" s="26"/>
      <c r="AG3219" s="26"/>
    </row>
    <row r="3220" spans="9:33" x14ac:dyDescent="0.3">
      <c r="I3220" s="26"/>
      <c r="J3220" s="26"/>
      <c r="K3220" s="26"/>
      <c r="L3220" s="26"/>
      <c r="M3220" s="24"/>
      <c r="N3220" s="26"/>
      <c r="O3220" s="26"/>
      <c r="AA3220" s="26"/>
      <c r="AB3220" s="26"/>
      <c r="AC3220" s="26"/>
      <c r="AD3220" s="26"/>
      <c r="AE3220" s="24"/>
      <c r="AF3220" s="26"/>
      <c r="AG3220" s="26"/>
    </row>
    <row r="3221" spans="9:33" x14ac:dyDescent="0.3">
      <c r="I3221" s="26"/>
      <c r="J3221" s="26"/>
      <c r="K3221" s="26"/>
      <c r="L3221" s="26"/>
      <c r="M3221" s="24"/>
      <c r="N3221" s="26"/>
      <c r="O3221" s="26"/>
      <c r="AA3221" s="26"/>
      <c r="AB3221" s="26"/>
      <c r="AC3221" s="26"/>
      <c r="AD3221" s="26"/>
      <c r="AE3221" s="24"/>
      <c r="AF3221" s="26"/>
      <c r="AG3221" s="26"/>
    </row>
    <row r="3222" spans="9:33" x14ac:dyDescent="0.3">
      <c r="I3222" s="26"/>
      <c r="J3222" s="26"/>
      <c r="K3222" s="26"/>
      <c r="L3222" s="26"/>
      <c r="M3222" s="24"/>
      <c r="N3222" s="26"/>
      <c r="O3222" s="26"/>
      <c r="AA3222" s="26"/>
      <c r="AB3222" s="26"/>
      <c r="AC3222" s="26"/>
      <c r="AD3222" s="26"/>
      <c r="AE3222" s="24"/>
      <c r="AF3222" s="26"/>
      <c r="AG3222" s="26"/>
    </row>
    <row r="3223" spans="9:33" x14ac:dyDescent="0.3">
      <c r="I3223" s="26"/>
      <c r="J3223" s="26"/>
      <c r="K3223" s="26"/>
      <c r="L3223" s="26"/>
      <c r="M3223" s="24"/>
      <c r="N3223" s="26"/>
      <c r="O3223" s="26"/>
      <c r="AA3223" s="26"/>
      <c r="AB3223" s="26"/>
      <c r="AC3223" s="26"/>
      <c r="AD3223" s="26"/>
      <c r="AE3223" s="24"/>
      <c r="AF3223" s="26"/>
      <c r="AG3223" s="26"/>
    </row>
    <row r="3224" spans="9:33" x14ac:dyDescent="0.3">
      <c r="I3224" s="26"/>
      <c r="J3224" s="26"/>
      <c r="K3224" s="26"/>
      <c r="L3224" s="26"/>
      <c r="M3224" s="24"/>
      <c r="N3224" s="26"/>
      <c r="O3224" s="26"/>
      <c r="AA3224" s="26"/>
      <c r="AB3224" s="26"/>
      <c r="AC3224" s="26"/>
      <c r="AD3224" s="26"/>
      <c r="AE3224" s="24"/>
      <c r="AF3224" s="26"/>
      <c r="AG3224" s="26"/>
    </row>
    <row r="3225" spans="9:33" x14ac:dyDescent="0.3">
      <c r="I3225" s="26"/>
      <c r="J3225" s="26"/>
      <c r="K3225" s="26"/>
      <c r="L3225" s="26"/>
      <c r="M3225" s="24"/>
      <c r="N3225" s="26"/>
      <c r="O3225" s="26"/>
      <c r="AA3225" s="26"/>
      <c r="AB3225" s="26"/>
      <c r="AC3225" s="26"/>
      <c r="AD3225" s="26"/>
      <c r="AE3225" s="24"/>
      <c r="AF3225" s="26"/>
      <c r="AG3225" s="26"/>
    </row>
    <row r="3226" spans="9:33" x14ac:dyDescent="0.3">
      <c r="I3226" s="26"/>
      <c r="J3226" s="26"/>
      <c r="K3226" s="26"/>
      <c r="L3226" s="26"/>
      <c r="M3226" s="24"/>
      <c r="N3226" s="26"/>
      <c r="O3226" s="26"/>
      <c r="AA3226" s="26"/>
      <c r="AB3226" s="26"/>
      <c r="AC3226" s="26"/>
      <c r="AD3226" s="26"/>
      <c r="AE3226" s="24"/>
      <c r="AF3226" s="26"/>
      <c r="AG3226" s="26"/>
    </row>
    <row r="3227" spans="9:33" x14ac:dyDescent="0.3">
      <c r="I3227" s="26"/>
      <c r="J3227" s="26"/>
      <c r="K3227" s="26"/>
      <c r="L3227" s="26"/>
      <c r="M3227" s="24"/>
      <c r="N3227" s="26"/>
      <c r="O3227" s="26"/>
      <c r="AA3227" s="26"/>
      <c r="AB3227" s="26"/>
      <c r="AC3227" s="26"/>
      <c r="AD3227" s="26"/>
      <c r="AE3227" s="24"/>
      <c r="AF3227" s="26"/>
      <c r="AG3227" s="26"/>
    </row>
    <row r="3228" spans="9:33" x14ac:dyDescent="0.3">
      <c r="I3228" s="26"/>
      <c r="J3228" s="26"/>
      <c r="K3228" s="26"/>
      <c r="L3228" s="26"/>
      <c r="M3228" s="24"/>
      <c r="N3228" s="26"/>
      <c r="O3228" s="26"/>
      <c r="AA3228" s="26"/>
      <c r="AB3228" s="26"/>
      <c r="AC3228" s="26"/>
      <c r="AD3228" s="26"/>
      <c r="AE3228" s="24"/>
      <c r="AF3228" s="26"/>
      <c r="AG3228" s="26"/>
    </row>
    <row r="3229" spans="9:33" x14ac:dyDescent="0.3">
      <c r="I3229" s="26"/>
      <c r="J3229" s="26"/>
      <c r="K3229" s="26"/>
      <c r="L3229" s="26"/>
      <c r="M3229" s="24"/>
      <c r="N3229" s="26"/>
      <c r="O3229" s="26"/>
      <c r="AA3229" s="26"/>
      <c r="AB3229" s="26"/>
      <c r="AC3229" s="26"/>
      <c r="AD3229" s="26"/>
      <c r="AE3229" s="24"/>
      <c r="AF3229" s="26"/>
      <c r="AG3229" s="26"/>
    </row>
    <row r="3230" spans="9:33" x14ac:dyDescent="0.3">
      <c r="I3230" s="26"/>
      <c r="J3230" s="26"/>
      <c r="K3230" s="26"/>
      <c r="L3230" s="26"/>
      <c r="M3230" s="24"/>
      <c r="N3230" s="26"/>
      <c r="O3230" s="26"/>
      <c r="AA3230" s="26"/>
      <c r="AB3230" s="26"/>
      <c r="AC3230" s="26"/>
      <c r="AD3230" s="26"/>
      <c r="AE3230" s="24"/>
      <c r="AF3230" s="26"/>
      <c r="AG3230" s="26"/>
    </row>
    <row r="3231" spans="9:33" x14ac:dyDescent="0.3">
      <c r="I3231" s="26"/>
      <c r="J3231" s="26"/>
      <c r="K3231" s="26"/>
      <c r="L3231" s="26"/>
      <c r="M3231" s="24"/>
      <c r="N3231" s="26"/>
      <c r="O3231" s="26"/>
      <c r="AA3231" s="26"/>
      <c r="AB3231" s="26"/>
      <c r="AC3231" s="26"/>
      <c r="AD3231" s="26"/>
      <c r="AE3231" s="24"/>
      <c r="AF3231" s="26"/>
      <c r="AG3231" s="26"/>
    </row>
    <row r="3232" spans="9:33" x14ac:dyDescent="0.3">
      <c r="I3232" s="26"/>
      <c r="J3232" s="26"/>
      <c r="K3232" s="26"/>
      <c r="L3232" s="26"/>
      <c r="M3232" s="24"/>
      <c r="N3232" s="26"/>
      <c r="O3232" s="26"/>
      <c r="AA3232" s="26"/>
      <c r="AB3232" s="26"/>
      <c r="AC3232" s="26"/>
      <c r="AD3232" s="26"/>
      <c r="AE3232" s="24"/>
      <c r="AF3232" s="26"/>
      <c r="AG3232" s="26"/>
    </row>
    <row r="3233" spans="9:33" x14ac:dyDescent="0.3">
      <c r="I3233" s="26"/>
      <c r="J3233" s="26"/>
      <c r="K3233" s="26"/>
      <c r="L3233" s="26"/>
      <c r="M3233" s="24"/>
      <c r="N3233" s="26"/>
      <c r="O3233" s="26"/>
      <c r="AA3233" s="26"/>
      <c r="AB3233" s="26"/>
      <c r="AC3233" s="26"/>
      <c r="AD3233" s="26"/>
      <c r="AE3233" s="24"/>
      <c r="AF3233" s="26"/>
      <c r="AG3233" s="26"/>
    </row>
    <row r="3234" spans="9:33" x14ac:dyDescent="0.3">
      <c r="I3234" s="26"/>
      <c r="J3234" s="26"/>
      <c r="K3234" s="26"/>
      <c r="L3234" s="26"/>
      <c r="M3234" s="24"/>
      <c r="N3234" s="26"/>
      <c r="O3234" s="26"/>
      <c r="AA3234" s="26"/>
      <c r="AB3234" s="26"/>
      <c r="AC3234" s="26"/>
      <c r="AD3234" s="26"/>
      <c r="AE3234" s="24"/>
      <c r="AF3234" s="26"/>
      <c r="AG3234" s="26"/>
    </row>
    <row r="3235" spans="9:33" x14ac:dyDescent="0.3">
      <c r="I3235" s="26"/>
      <c r="J3235" s="26"/>
      <c r="K3235" s="26"/>
      <c r="L3235" s="26"/>
      <c r="M3235" s="24"/>
      <c r="N3235" s="26"/>
      <c r="O3235" s="26"/>
      <c r="AA3235" s="26"/>
      <c r="AB3235" s="26"/>
      <c r="AC3235" s="26"/>
      <c r="AD3235" s="26"/>
      <c r="AE3235" s="24"/>
      <c r="AF3235" s="26"/>
      <c r="AG3235" s="26"/>
    </row>
    <row r="3236" spans="9:33" x14ac:dyDescent="0.3">
      <c r="I3236" s="26"/>
      <c r="J3236" s="26"/>
      <c r="K3236" s="26"/>
      <c r="L3236" s="26"/>
      <c r="M3236" s="24"/>
      <c r="N3236" s="26"/>
      <c r="O3236" s="26"/>
      <c r="AA3236" s="26"/>
      <c r="AB3236" s="26"/>
      <c r="AC3236" s="26"/>
      <c r="AD3236" s="26"/>
      <c r="AE3236" s="24"/>
      <c r="AF3236" s="26"/>
      <c r="AG3236" s="26"/>
    </row>
    <row r="3237" spans="9:33" x14ac:dyDescent="0.3">
      <c r="I3237" s="26"/>
      <c r="J3237" s="26"/>
      <c r="K3237" s="26"/>
      <c r="L3237" s="26"/>
      <c r="M3237" s="24"/>
      <c r="N3237" s="26"/>
      <c r="O3237" s="26"/>
      <c r="AA3237" s="26"/>
      <c r="AB3237" s="26"/>
      <c r="AC3237" s="26"/>
      <c r="AD3237" s="26"/>
      <c r="AE3237" s="24"/>
      <c r="AF3237" s="26"/>
      <c r="AG3237" s="26"/>
    </row>
    <row r="3238" spans="9:33" x14ac:dyDescent="0.3">
      <c r="I3238" s="26"/>
      <c r="J3238" s="26"/>
      <c r="K3238" s="26"/>
      <c r="L3238" s="26"/>
      <c r="M3238" s="24"/>
      <c r="N3238" s="26"/>
      <c r="O3238" s="26"/>
      <c r="AA3238" s="26"/>
      <c r="AB3238" s="26"/>
      <c r="AC3238" s="26"/>
      <c r="AD3238" s="26"/>
      <c r="AE3238" s="24"/>
      <c r="AF3238" s="26"/>
      <c r="AG3238" s="26"/>
    </row>
    <row r="3239" spans="9:33" x14ac:dyDescent="0.3">
      <c r="I3239" s="26"/>
      <c r="J3239" s="26"/>
      <c r="K3239" s="26"/>
      <c r="L3239" s="26"/>
      <c r="M3239" s="24"/>
      <c r="N3239" s="26"/>
      <c r="O3239" s="26"/>
      <c r="AA3239" s="26"/>
      <c r="AB3239" s="26"/>
      <c r="AC3239" s="26"/>
      <c r="AD3239" s="26"/>
      <c r="AE3239" s="24"/>
      <c r="AF3239" s="26"/>
      <c r="AG3239" s="26"/>
    </row>
    <row r="3240" spans="9:33" x14ac:dyDescent="0.3">
      <c r="I3240" s="26"/>
      <c r="J3240" s="26"/>
      <c r="K3240" s="26"/>
      <c r="L3240" s="26"/>
      <c r="M3240" s="24"/>
      <c r="N3240" s="26"/>
      <c r="O3240" s="26"/>
      <c r="AA3240" s="26"/>
      <c r="AB3240" s="26"/>
      <c r="AC3240" s="26"/>
      <c r="AD3240" s="26"/>
      <c r="AE3240" s="24"/>
      <c r="AF3240" s="26"/>
      <c r="AG3240" s="26"/>
    </row>
    <row r="3241" spans="9:33" x14ac:dyDescent="0.3">
      <c r="I3241" s="26"/>
      <c r="J3241" s="26"/>
      <c r="K3241" s="26"/>
      <c r="L3241" s="26"/>
      <c r="M3241" s="24"/>
      <c r="N3241" s="26"/>
      <c r="O3241" s="26"/>
      <c r="AA3241" s="26"/>
      <c r="AB3241" s="26"/>
      <c r="AC3241" s="26"/>
      <c r="AD3241" s="26"/>
      <c r="AE3241" s="24"/>
      <c r="AF3241" s="26"/>
      <c r="AG3241" s="26"/>
    </row>
    <row r="3242" spans="9:33" x14ac:dyDescent="0.3">
      <c r="I3242" s="26"/>
      <c r="J3242" s="26"/>
      <c r="K3242" s="26"/>
      <c r="L3242" s="26"/>
      <c r="M3242" s="24"/>
      <c r="N3242" s="26"/>
      <c r="O3242" s="26"/>
      <c r="AA3242" s="26"/>
      <c r="AB3242" s="26"/>
      <c r="AC3242" s="26"/>
      <c r="AD3242" s="26"/>
      <c r="AE3242" s="24"/>
      <c r="AF3242" s="26"/>
      <c r="AG3242" s="26"/>
    </row>
    <row r="3243" spans="9:33" x14ac:dyDescent="0.3">
      <c r="I3243" s="26"/>
      <c r="J3243" s="26"/>
      <c r="K3243" s="26"/>
      <c r="L3243" s="26"/>
      <c r="M3243" s="24"/>
      <c r="N3243" s="26"/>
      <c r="O3243" s="26"/>
      <c r="AA3243" s="26"/>
      <c r="AB3243" s="26"/>
      <c r="AC3243" s="26"/>
      <c r="AD3243" s="26"/>
      <c r="AE3243" s="24"/>
      <c r="AF3243" s="26"/>
      <c r="AG3243" s="26"/>
    </row>
    <row r="3244" spans="9:33" x14ac:dyDescent="0.3">
      <c r="I3244" s="26"/>
      <c r="J3244" s="26"/>
      <c r="K3244" s="26"/>
      <c r="L3244" s="26"/>
      <c r="M3244" s="24"/>
      <c r="N3244" s="26"/>
      <c r="O3244" s="26"/>
      <c r="AA3244" s="26"/>
      <c r="AB3244" s="26"/>
      <c r="AC3244" s="26"/>
      <c r="AD3244" s="26"/>
      <c r="AE3244" s="24"/>
      <c r="AF3244" s="26"/>
      <c r="AG3244" s="26"/>
    </row>
    <row r="3245" spans="9:33" x14ac:dyDescent="0.3">
      <c r="I3245" s="26"/>
      <c r="J3245" s="26"/>
      <c r="K3245" s="26"/>
      <c r="L3245" s="26"/>
      <c r="M3245" s="24"/>
      <c r="N3245" s="26"/>
      <c r="O3245" s="26"/>
      <c r="AA3245" s="26"/>
      <c r="AB3245" s="26"/>
      <c r="AC3245" s="26"/>
      <c r="AD3245" s="26"/>
      <c r="AE3245" s="24"/>
      <c r="AF3245" s="26"/>
      <c r="AG3245" s="26"/>
    </row>
    <row r="3246" spans="9:33" x14ac:dyDescent="0.3">
      <c r="I3246" s="26"/>
      <c r="J3246" s="26"/>
      <c r="K3246" s="26"/>
      <c r="L3246" s="26"/>
      <c r="M3246" s="24"/>
      <c r="N3246" s="26"/>
      <c r="O3246" s="26"/>
      <c r="AA3246" s="26"/>
      <c r="AB3246" s="26"/>
      <c r="AC3246" s="26"/>
      <c r="AD3246" s="26"/>
      <c r="AE3246" s="24"/>
      <c r="AF3246" s="26"/>
      <c r="AG3246" s="26"/>
    </row>
    <row r="3247" spans="9:33" x14ac:dyDescent="0.3">
      <c r="I3247" s="26"/>
      <c r="J3247" s="26"/>
      <c r="K3247" s="26"/>
      <c r="L3247" s="26"/>
      <c r="M3247" s="24"/>
      <c r="N3247" s="26"/>
      <c r="O3247" s="26"/>
      <c r="AA3247" s="26"/>
      <c r="AB3247" s="26"/>
      <c r="AC3247" s="26"/>
      <c r="AD3247" s="26"/>
      <c r="AE3247" s="24"/>
      <c r="AF3247" s="26"/>
      <c r="AG3247" s="26"/>
    </row>
    <row r="3248" spans="9:33" x14ac:dyDescent="0.3">
      <c r="I3248" s="26"/>
      <c r="J3248" s="26"/>
      <c r="K3248" s="26"/>
      <c r="L3248" s="26"/>
      <c r="M3248" s="24"/>
      <c r="N3248" s="26"/>
      <c r="O3248" s="26"/>
      <c r="AA3248" s="26"/>
      <c r="AB3248" s="26"/>
      <c r="AC3248" s="26"/>
      <c r="AD3248" s="26"/>
      <c r="AE3248" s="24"/>
      <c r="AF3248" s="26"/>
      <c r="AG3248" s="26"/>
    </row>
    <row r="3249" spans="9:33" x14ac:dyDescent="0.3">
      <c r="I3249" s="26"/>
      <c r="J3249" s="26"/>
      <c r="K3249" s="26"/>
      <c r="L3249" s="26"/>
      <c r="M3249" s="24"/>
      <c r="N3249" s="26"/>
      <c r="O3249" s="26"/>
      <c r="AA3249" s="26"/>
      <c r="AB3249" s="26"/>
      <c r="AC3249" s="26"/>
      <c r="AD3249" s="26"/>
      <c r="AE3249" s="24"/>
      <c r="AF3249" s="26"/>
      <c r="AG3249" s="26"/>
    </row>
    <row r="3250" spans="9:33" x14ac:dyDescent="0.3">
      <c r="I3250" s="26"/>
      <c r="J3250" s="26"/>
      <c r="K3250" s="26"/>
      <c r="L3250" s="26"/>
      <c r="M3250" s="24"/>
      <c r="N3250" s="26"/>
      <c r="O3250" s="26"/>
      <c r="AA3250" s="26"/>
      <c r="AB3250" s="26"/>
      <c r="AC3250" s="26"/>
      <c r="AD3250" s="26"/>
      <c r="AE3250" s="24"/>
      <c r="AF3250" s="26"/>
      <c r="AG3250" s="26"/>
    </row>
    <row r="3251" spans="9:33" x14ac:dyDescent="0.3">
      <c r="I3251" s="26"/>
      <c r="J3251" s="26"/>
      <c r="K3251" s="26"/>
      <c r="L3251" s="26"/>
      <c r="M3251" s="24"/>
      <c r="N3251" s="26"/>
      <c r="O3251" s="26"/>
      <c r="AA3251" s="26"/>
      <c r="AB3251" s="26"/>
      <c r="AC3251" s="26"/>
      <c r="AD3251" s="26"/>
      <c r="AE3251" s="24"/>
      <c r="AF3251" s="26"/>
      <c r="AG3251" s="26"/>
    </row>
    <row r="3252" spans="9:33" x14ac:dyDescent="0.3">
      <c r="I3252" s="26"/>
      <c r="J3252" s="26"/>
      <c r="K3252" s="26"/>
      <c r="L3252" s="26"/>
      <c r="M3252" s="24"/>
      <c r="N3252" s="26"/>
      <c r="O3252" s="26"/>
      <c r="AA3252" s="26"/>
      <c r="AB3252" s="26"/>
      <c r="AC3252" s="26"/>
      <c r="AD3252" s="26"/>
      <c r="AE3252" s="24"/>
      <c r="AF3252" s="26"/>
      <c r="AG3252" s="26"/>
    </row>
    <row r="3253" spans="9:33" x14ac:dyDescent="0.3">
      <c r="I3253" s="26"/>
      <c r="J3253" s="26"/>
      <c r="K3253" s="26"/>
      <c r="L3253" s="26"/>
      <c r="M3253" s="24"/>
      <c r="N3253" s="26"/>
      <c r="O3253" s="26"/>
      <c r="AA3253" s="26"/>
      <c r="AB3253" s="26"/>
      <c r="AC3253" s="26"/>
      <c r="AD3253" s="26"/>
      <c r="AE3253" s="24"/>
      <c r="AF3253" s="26"/>
      <c r="AG3253" s="26"/>
    </row>
    <row r="3254" spans="9:33" x14ac:dyDescent="0.3">
      <c r="I3254" s="26"/>
      <c r="J3254" s="26"/>
      <c r="K3254" s="26"/>
      <c r="L3254" s="26"/>
      <c r="M3254" s="24"/>
      <c r="N3254" s="26"/>
      <c r="O3254" s="26"/>
      <c r="AA3254" s="26"/>
      <c r="AB3254" s="26"/>
      <c r="AC3254" s="26"/>
      <c r="AD3254" s="26"/>
      <c r="AE3254" s="24"/>
      <c r="AF3254" s="26"/>
      <c r="AG3254" s="26"/>
    </row>
    <row r="3255" spans="9:33" x14ac:dyDescent="0.3">
      <c r="I3255" s="26"/>
      <c r="J3255" s="26"/>
      <c r="K3255" s="26"/>
      <c r="L3255" s="26"/>
      <c r="M3255" s="24"/>
      <c r="N3255" s="26"/>
      <c r="O3255" s="26"/>
      <c r="AA3255" s="26"/>
      <c r="AB3255" s="26"/>
      <c r="AC3255" s="26"/>
      <c r="AD3255" s="26"/>
      <c r="AE3255" s="24"/>
      <c r="AF3255" s="26"/>
      <c r="AG3255" s="26"/>
    </row>
    <row r="3256" spans="9:33" x14ac:dyDescent="0.3">
      <c r="I3256" s="26"/>
      <c r="J3256" s="26"/>
      <c r="K3256" s="26"/>
      <c r="L3256" s="26"/>
      <c r="M3256" s="24"/>
      <c r="N3256" s="26"/>
      <c r="O3256" s="26"/>
      <c r="AA3256" s="26"/>
      <c r="AB3256" s="26"/>
      <c r="AC3256" s="26"/>
      <c r="AD3256" s="26"/>
      <c r="AE3256" s="24"/>
      <c r="AF3256" s="26"/>
      <c r="AG3256" s="26"/>
    </row>
    <row r="3257" spans="9:33" x14ac:dyDescent="0.3">
      <c r="I3257" s="26"/>
      <c r="J3257" s="26"/>
      <c r="K3257" s="26"/>
      <c r="L3257" s="26"/>
      <c r="M3257" s="24"/>
      <c r="N3257" s="26"/>
      <c r="O3257" s="26"/>
      <c r="AA3257" s="26"/>
      <c r="AB3257" s="26"/>
      <c r="AC3257" s="26"/>
      <c r="AD3257" s="26"/>
      <c r="AE3257" s="24"/>
      <c r="AF3257" s="26"/>
      <c r="AG3257" s="26"/>
    </row>
    <row r="3258" spans="9:33" x14ac:dyDescent="0.3">
      <c r="I3258" s="26"/>
      <c r="J3258" s="26"/>
      <c r="K3258" s="26"/>
      <c r="L3258" s="26"/>
      <c r="M3258" s="24"/>
      <c r="N3258" s="26"/>
      <c r="O3258" s="26"/>
      <c r="AA3258" s="26"/>
      <c r="AB3258" s="26"/>
      <c r="AC3258" s="26"/>
      <c r="AD3258" s="26"/>
      <c r="AE3258" s="24"/>
      <c r="AF3258" s="26"/>
      <c r="AG3258" s="26"/>
    </row>
    <row r="3259" spans="9:33" x14ac:dyDescent="0.3">
      <c r="I3259" s="26"/>
      <c r="J3259" s="26"/>
      <c r="K3259" s="26"/>
      <c r="L3259" s="26"/>
      <c r="M3259" s="24"/>
      <c r="N3259" s="26"/>
      <c r="O3259" s="26"/>
      <c r="AA3259" s="26"/>
      <c r="AB3259" s="26"/>
      <c r="AC3259" s="26"/>
      <c r="AD3259" s="26"/>
      <c r="AE3259" s="24"/>
      <c r="AF3259" s="26"/>
      <c r="AG3259" s="26"/>
    </row>
    <row r="3260" spans="9:33" x14ac:dyDescent="0.3">
      <c r="I3260" s="26"/>
      <c r="J3260" s="26"/>
      <c r="K3260" s="26"/>
      <c r="L3260" s="26"/>
      <c r="M3260" s="24"/>
      <c r="N3260" s="26"/>
      <c r="O3260" s="26"/>
      <c r="AA3260" s="26"/>
      <c r="AB3260" s="26"/>
      <c r="AC3260" s="26"/>
      <c r="AD3260" s="26"/>
      <c r="AE3260" s="24"/>
      <c r="AF3260" s="26"/>
      <c r="AG3260" s="26"/>
    </row>
    <row r="3261" spans="9:33" x14ac:dyDescent="0.3">
      <c r="I3261" s="26"/>
      <c r="J3261" s="26"/>
      <c r="K3261" s="26"/>
      <c r="L3261" s="26"/>
      <c r="M3261" s="24"/>
      <c r="N3261" s="26"/>
      <c r="O3261" s="26"/>
      <c r="AA3261" s="26"/>
      <c r="AB3261" s="26"/>
      <c r="AC3261" s="26"/>
      <c r="AD3261" s="26"/>
      <c r="AE3261" s="24"/>
      <c r="AF3261" s="26"/>
      <c r="AG3261" s="26"/>
    </row>
    <row r="3262" spans="9:33" x14ac:dyDescent="0.3">
      <c r="I3262" s="26"/>
      <c r="J3262" s="26"/>
      <c r="K3262" s="26"/>
      <c r="L3262" s="26"/>
      <c r="M3262" s="24"/>
      <c r="N3262" s="26"/>
      <c r="O3262" s="26"/>
      <c r="AA3262" s="26"/>
      <c r="AB3262" s="26"/>
      <c r="AC3262" s="26"/>
      <c r="AD3262" s="26"/>
      <c r="AE3262" s="24"/>
      <c r="AF3262" s="26"/>
      <c r="AG3262" s="26"/>
    </row>
    <row r="3263" spans="9:33" x14ac:dyDescent="0.3">
      <c r="I3263" s="26"/>
      <c r="J3263" s="26"/>
      <c r="K3263" s="26"/>
      <c r="L3263" s="26"/>
      <c r="M3263" s="24"/>
      <c r="N3263" s="26"/>
      <c r="O3263" s="26"/>
      <c r="AA3263" s="26"/>
      <c r="AB3263" s="26"/>
      <c r="AC3263" s="26"/>
      <c r="AD3263" s="26"/>
      <c r="AE3263" s="24"/>
      <c r="AF3263" s="26"/>
      <c r="AG3263" s="26"/>
    </row>
    <row r="3264" spans="9:33" x14ac:dyDescent="0.3">
      <c r="I3264" s="26"/>
      <c r="J3264" s="26"/>
      <c r="K3264" s="26"/>
      <c r="L3264" s="26"/>
      <c r="M3264" s="24"/>
      <c r="N3264" s="26"/>
      <c r="O3264" s="26"/>
      <c r="AA3264" s="26"/>
      <c r="AB3264" s="26"/>
      <c r="AC3264" s="26"/>
      <c r="AD3264" s="26"/>
      <c r="AE3264" s="24"/>
      <c r="AF3264" s="26"/>
      <c r="AG3264" s="26"/>
    </row>
    <row r="3265" spans="9:33" x14ac:dyDescent="0.3">
      <c r="I3265" s="26"/>
      <c r="J3265" s="26"/>
      <c r="K3265" s="26"/>
      <c r="L3265" s="26"/>
      <c r="M3265" s="24"/>
      <c r="N3265" s="26"/>
      <c r="O3265" s="26"/>
      <c r="AA3265" s="26"/>
      <c r="AB3265" s="26"/>
      <c r="AC3265" s="26"/>
      <c r="AD3265" s="26"/>
      <c r="AE3265" s="24"/>
      <c r="AF3265" s="26"/>
      <c r="AG3265" s="26"/>
    </row>
    <row r="3266" spans="9:33" x14ac:dyDescent="0.3">
      <c r="I3266" s="26"/>
      <c r="J3266" s="26"/>
      <c r="K3266" s="26"/>
      <c r="L3266" s="26"/>
      <c r="M3266" s="24"/>
      <c r="N3266" s="26"/>
      <c r="O3266" s="26"/>
      <c r="AA3266" s="26"/>
      <c r="AB3266" s="26"/>
      <c r="AC3266" s="26"/>
      <c r="AD3266" s="26"/>
      <c r="AE3266" s="24"/>
      <c r="AF3266" s="26"/>
      <c r="AG3266" s="26"/>
    </row>
    <row r="3267" spans="9:33" x14ac:dyDescent="0.3">
      <c r="I3267" s="26"/>
      <c r="J3267" s="26"/>
      <c r="K3267" s="26"/>
      <c r="L3267" s="26"/>
      <c r="M3267" s="24"/>
      <c r="N3267" s="26"/>
      <c r="O3267" s="26"/>
      <c r="AA3267" s="26"/>
      <c r="AB3267" s="26"/>
      <c r="AC3267" s="26"/>
      <c r="AD3267" s="26"/>
      <c r="AE3267" s="24"/>
      <c r="AF3267" s="26"/>
      <c r="AG3267" s="26"/>
    </row>
    <row r="3268" spans="9:33" x14ac:dyDescent="0.3">
      <c r="I3268" s="26"/>
      <c r="J3268" s="26"/>
      <c r="K3268" s="26"/>
      <c r="L3268" s="26"/>
      <c r="M3268" s="24"/>
      <c r="N3268" s="26"/>
      <c r="O3268" s="26"/>
      <c r="AA3268" s="26"/>
      <c r="AB3268" s="26"/>
      <c r="AC3268" s="26"/>
      <c r="AD3268" s="26"/>
      <c r="AE3268" s="24"/>
      <c r="AF3268" s="26"/>
      <c r="AG3268" s="26"/>
    </row>
    <row r="3269" spans="9:33" x14ac:dyDescent="0.3">
      <c r="I3269" s="26"/>
      <c r="J3269" s="26"/>
      <c r="K3269" s="26"/>
      <c r="L3269" s="26"/>
      <c r="M3269" s="24"/>
      <c r="N3269" s="26"/>
      <c r="O3269" s="26"/>
      <c r="AA3269" s="26"/>
      <c r="AB3269" s="26"/>
      <c r="AC3269" s="26"/>
      <c r="AD3269" s="26"/>
      <c r="AE3269" s="24"/>
      <c r="AF3269" s="26"/>
      <c r="AG3269" s="26"/>
    </row>
    <row r="3270" spans="9:33" x14ac:dyDescent="0.3">
      <c r="I3270" s="26"/>
      <c r="J3270" s="26"/>
      <c r="K3270" s="26"/>
      <c r="L3270" s="26"/>
      <c r="M3270" s="24"/>
      <c r="N3270" s="26"/>
      <c r="O3270" s="26"/>
      <c r="AA3270" s="26"/>
      <c r="AB3270" s="26"/>
      <c r="AC3270" s="26"/>
      <c r="AD3270" s="26"/>
      <c r="AE3270" s="24"/>
      <c r="AF3270" s="26"/>
      <c r="AG3270" s="26"/>
    </row>
    <row r="3271" spans="9:33" x14ac:dyDescent="0.3">
      <c r="I3271" s="26"/>
      <c r="J3271" s="26"/>
      <c r="K3271" s="26"/>
      <c r="L3271" s="26"/>
      <c r="M3271" s="24"/>
      <c r="N3271" s="26"/>
      <c r="O3271" s="26"/>
      <c r="AA3271" s="26"/>
      <c r="AB3271" s="26"/>
      <c r="AC3271" s="26"/>
      <c r="AD3271" s="26"/>
      <c r="AE3271" s="24"/>
      <c r="AF3271" s="26"/>
      <c r="AG3271" s="26"/>
    </row>
    <row r="3272" spans="9:33" x14ac:dyDescent="0.3">
      <c r="I3272" s="26"/>
      <c r="J3272" s="26"/>
      <c r="K3272" s="26"/>
      <c r="L3272" s="26"/>
      <c r="M3272" s="24"/>
      <c r="N3272" s="26"/>
      <c r="O3272" s="26"/>
      <c r="AA3272" s="26"/>
      <c r="AB3272" s="26"/>
      <c r="AC3272" s="26"/>
      <c r="AD3272" s="26"/>
      <c r="AE3272" s="24"/>
      <c r="AF3272" s="26"/>
      <c r="AG3272" s="26"/>
    </row>
    <row r="3273" spans="9:33" x14ac:dyDescent="0.3">
      <c r="I3273" s="26"/>
      <c r="J3273" s="26"/>
      <c r="K3273" s="26"/>
      <c r="L3273" s="26"/>
      <c r="M3273" s="24"/>
      <c r="N3273" s="26"/>
      <c r="O3273" s="26"/>
      <c r="AA3273" s="26"/>
      <c r="AB3273" s="26"/>
      <c r="AC3273" s="26"/>
      <c r="AD3273" s="26"/>
      <c r="AE3273" s="24"/>
      <c r="AF3273" s="26"/>
      <c r="AG3273" s="26"/>
    </row>
    <row r="3274" spans="9:33" x14ac:dyDescent="0.3">
      <c r="I3274" s="26"/>
      <c r="J3274" s="26"/>
      <c r="K3274" s="26"/>
      <c r="L3274" s="26"/>
      <c r="M3274" s="24"/>
      <c r="N3274" s="26"/>
      <c r="O3274" s="26"/>
      <c r="AA3274" s="26"/>
      <c r="AB3274" s="26"/>
      <c r="AC3274" s="26"/>
      <c r="AD3274" s="26"/>
      <c r="AE3274" s="24"/>
      <c r="AF3274" s="26"/>
      <c r="AG3274" s="26"/>
    </row>
    <row r="3275" spans="9:33" x14ac:dyDescent="0.3">
      <c r="I3275" s="26"/>
      <c r="J3275" s="26"/>
      <c r="K3275" s="26"/>
      <c r="L3275" s="26"/>
      <c r="M3275" s="24"/>
      <c r="N3275" s="26"/>
      <c r="O3275" s="26"/>
      <c r="AA3275" s="26"/>
      <c r="AB3275" s="26"/>
      <c r="AC3275" s="26"/>
      <c r="AD3275" s="26"/>
      <c r="AE3275" s="24"/>
      <c r="AF3275" s="26"/>
      <c r="AG3275" s="26"/>
    </row>
    <row r="3276" spans="9:33" x14ac:dyDescent="0.3">
      <c r="I3276" s="26"/>
      <c r="J3276" s="26"/>
      <c r="K3276" s="26"/>
      <c r="L3276" s="26"/>
      <c r="M3276" s="24"/>
      <c r="N3276" s="26"/>
      <c r="O3276" s="26"/>
      <c r="AA3276" s="26"/>
      <c r="AB3276" s="26"/>
      <c r="AC3276" s="26"/>
      <c r="AD3276" s="26"/>
      <c r="AE3276" s="24"/>
      <c r="AF3276" s="26"/>
      <c r="AG3276" s="26"/>
    </row>
    <row r="3277" spans="9:33" x14ac:dyDescent="0.3">
      <c r="I3277" s="26"/>
      <c r="J3277" s="26"/>
      <c r="K3277" s="26"/>
      <c r="L3277" s="26"/>
      <c r="M3277" s="24"/>
      <c r="N3277" s="26"/>
      <c r="O3277" s="26"/>
      <c r="AA3277" s="26"/>
      <c r="AB3277" s="26"/>
      <c r="AC3277" s="26"/>
      <c r="AD3277" s="26"/>
      <c r="AE3277" s="24"/>
      <c r="AF3277" s="26"/>
      <c r="AG3277" s="26"/>
    </row>
    <row r="3278" spans="9:33" x14ac:dyDescent="0.3">
      <c r="I3278" s="26"/>
      <c r="J3278" s="26"/>
      <c r="K3278" s="26"/>
      <c r="L3278" s="26"/>
      <c r="M3278" s="24"/>
      <c r="N3278" s="26"/>
      <c r="O3278" s="26"/>
      <c r="AA3278" s="26"/>
      <c r="AB3278" s="26"/>
      <c r="AC3278" s="26"/>
      <c r="AD3278" s="26"/>
      <c r="AE3278" s="24"/>
      <c r="AF3278" s="26"/>
      <c r="AG3278" s="26"/>
    </row>
    <row r="3279" spans="9:33" x14ac:dyDescent="0.3">
      <c r="I3279" s="26"/>
      <c r="J3279" s="26"/>
      <c r="K3279" s="26"/>
      <c r="L3279" s="26"/>
      <c r="M3279" s="24"/>
      <c r="N3279" s="26"/>
      <c r="O3279" s="26"/>
      <c r="AA3279" s="26"/>
      <c r="AB3279" s="26"/>
      <c r="AC3279" s="26"/>
      <c r="AD3279" s="26"/>
      <c r="AE3279" s="24"/>
      <c r="AF3279" s="26"/>
      <c r="AG3279" s="26"/>
    </row>
    <row r="3280" spans="9:33" x14ac:dyDescent="0.3">
      <c r="I3280" s="26"/>
      <c r="J3280" s="26"/>
      <c r="K3280" s="26"/>
      <c r="L3280" s="26"/>
      <c r="M3280" s="24"/>
      <c r="N3280" s="26"/>
      <c r="O3280" s="26"/>
      <c r="AA3280" s="26"/>
      <c r="AB3280" s="26"/>
      <c r="AC3280" s="26"/>
      <c r="AD3280" s="26"/>
      <c r="AE3280" s="24"/>
      <c r="AF3280" s="26"/>
      <c r="AG3280" s="26"/>
    </row>
    <row r="3281" spans="9:33" x14ac:dyDescent="0.3">
      <c r="I3281" s="26"/>
      <c r="J3281" s="26"/>
      <c r="K3281" s="26"/>
      <c r="L3281" s="26"/>
      <c r="M3281" s="24"/>
      <c r="N3281" s="26"/>
      <c r="O3281" s="26"/>
      <c r="AA3281" s="26"/>
      <c r="AB3281" s="26"/>
      <c r="AC3281" s="26"/>
      <c r="AD3281" s="26"/>
      <c r="AE3281" s="24"/>
      <c r="AF3281" s="26"/>
      <c r="AG3281" s="26"/>
    </row>
    <row r="3282" spans="9:33" x14ac:dyDescent="0.3">
      <c r="I3282" s="26"/>
      <c r="J3282" s="26"/>
      <c r="K3282" s="26"/>
      <c r="L3282" s="26"/>
      <c r="M3282" s="24"/>
      <c r="N3282" s="26"/>
      <c r="O3282" s="26"/>
      <c r="AA3282" s="26"/>
      <c r="AB3282" s="26"/>
      <c r="AC3282" s="26"/>
      <c r="AD3282" s="26"/>
      <c r="AE3282" s="24"/>
      <c r="AF3282" s="26"/>
      <c r="AG3282" s="26"/>
    </row>
    <row r="3283" spans="9:33" x14ac:dyDescent="0.3">
      <c r="I3283" s="26"/>
      <c r="J3283" s="26"/>
      <c r="K3283" s="26"/>
      <c r="L3283" s="26"/>
      <c r="M3283" s="24"/>
      <c r="N3283" s="26"/>
      <c r="O3283" s="26"/>
      <c r="AA3283" s="26"/>
      <c r="AB3283" s="26"/>
      <c r="AC3283" s="26"/>
      <c r="AD3283" s="26"/>
      <c r="AE3283" s="24"/>
      <c r="AF3283" s="26"/>
      <c r="AG3283" s="26"/>
    </row>
    <row r="3284" spans="9:33" x14ac:dyDescent="0.3">
      <c r="I3284" s="26"/>
      <c r="J3284" s="26"/>
      <c r="K3284" s="26"/>
      <c r="L3284" s="26"/>
      <c r="M3284" s="24"/>
      <c r="N3284" s="26"/>
      <c r="O3284" s="26"/>
      <c r="AA3284" s="26"/>
      <c r="AB3284" s="26"/>
      <c r="AC3284" s="26"/>
      <c r="AD3284" s="26"/>
      <c r="AE3284" s="24"/>
      <c r="AF3284" s="26"/>
      <c r="AG3284" s="26"/>
    </row>
    <row r="3285" spans="9:33" x14ac:dyDescent="0.3">
      <c r="I3285" s="26"/>
      <c r="J3285" s="26"/>
      <c r="K3285" s="26"/>
      <c r="L3285" s="26"/>
      <c r="M3285" s="24"/>
      <c r="N3285" s="26"/>
      <c r="O3285" s="26"/>
      <c r="AA3285" s="26"/>
      <c r="AB3285" s="26"/>
      <c r="AC3285" s="26"/>
      <c r="AD3285" s="26"/>
      <c r="AE3285" s="24"/>
      <c r="AF3285" s="26"/>
      <c r="AG3285" s="26"/>
    </row>
    <row r="3286" spans="9:33" x14ac:dyDescent="0.3">
      <c r="I3286" s="26"/>
      <c r="J3286" s="26"/>
      <c r="K3286" s="26"/>
      <c r="L3286" s="26"/>
      <c r="M3286" s="24"/>
      <c r="N3286" s="26"/>
      <c r="O3286" s="26"/>
      <c r="AA3286" s="26"/>
      <c r="AB3286" s="26"/>
      <c r="AC3286" s="26"/>
      <c r="AD3286" s="26"/>
      <c r="AE3286" s="24"/>
      <c r="AF3286" s="26"/>
      <c r="AG3286" s="26"/>
    </row>
    <row r="3287" spans="9:33" x14ac:dyDescent="0.3">
      <c r="I3287" s="26"/>
      <c r="J3287" s="26"/>
      <c r="K3287" s="26"/>
      <c r="L3287" s="26"/>
      <c r="M3287" s="24"/>
      <c r="N3287" s="26"/>
      <c r="O3287" s="26"/>
      <c r="AA3287" s="26"/>
      <c r="AB3287" s="26"/>
      <c r="AC3287" s="26"/>
      <c r="AD3287" s="26"/>
      <c r="AE3287" s="24"/>
      <c r="AF3287" s="26"/>
      <c r="AG3287" s="26"/>
    </row>
    <row r="3288" spans="9:33" x14ac:dyDescent="0.3">
      <c r="I3288" s="26"/>
      <c r="J3288" s="26"/>
      <c r="K3288" s="26"/>
      <c r="L3288" s="26"/>
      <c r="M3288" s="24"/>
      <c r="N3288" s="26"/>
      <c r="O3288" s="26"/>
      <c r="AA3288" s="26"/>
      <c r="AB3288" s="26"/>
      <c r="AC3288" s="26"/>
      <c r="AD3288" s="26"/>
      <c r="AE3288" s="24"/>
      <c r="AF3288" s="26"/>
      <c r="AG3288" s="26"/>
    </row>
    <row r="3289" spans="9:33" x14ac:dyDescent="0.3">
      <c r="I3289" s="26"/>
      <c r="J3289" s="26"/>
      <c r="K3289" s="26"/>
      <c r="L3289" s="26"/>
      <c r="M3289" s="24"/>
      <c r="N3289" s="26"/>
      <c r="O3289" s="26"/>
      <c r="AA3289" s="26"/>
      <c r="AB3289" s="26"/>
      <c r="AC3289" s="26"/>
      <c r="AD3289" s="26"/>
      <c r="AE3289" s="24"/>
      <c r="AF3289" s="26"/>
      <c r="AG3289" s="26"/>
    </row>
    <row r="3290" spans="9:33" x14ac:dyDescent="0.3">
      <c r="I3290" s="26"/>
      <c r="J3290" s="26"/>
      <c r="K3290" s="26"/>
      <c r="L3290" s="26"/>
      <c r="M3290" s="24"/>
      <c r="N3290" s="26"/>
      <c r="O3290" s="26"/>
      <c r="AA3290" s="26"/>
      <c r="AB3290" s="26"/>
      <c r="AC3290" s="26"/>
      <c r="AD3290" s="26"/>
      <c r="AE3290" s="24"/>
      <c r="AF3290" s="26"/>
      <c r="AG3290" s="26"/>
    </row>
    <row r="3291" spans="9:33" x14ac:dyDescent="0.3">
      <c r="I3291" s="26"/>
      <c r="J3291" s="26"/>
      <c r="K3291" s="26"/>
      <c r="L3291" s="26"/>
      <c r="M3291" s="24"/>
      <c r="N3291" s="26"/>
      <c r="O3291" s="26"/>
      <c r="AA3291" s="26"/>
      <c r="AB3291" s="26"/>
      <c r="AC3291" s="26"/>
      <c r="AD3291" s="26"/>
      <c r="AE3291" s="24"/>
      <c r="AF3291" s="26"/>
      <c r="AG3291" s="26"/>
    </row>
    <row r="3292" spans="9:33" x14ac:dyDescent="0.3">
      <c r="I3292" s="26"/>
      <c r="J3292" s="26"/>
      <c r="K3292" s="26"/>
      <c r="L3292" s="26"/>
      <c r="M3292" s="24"/>
      <c r="N3292" s="26"/>
      <c r="O3292" s="26"/>
      <c r="AA3292" s="26"/>
      <c r="AB3292" s="26"/>
      <c r="AC3292" s="26"/>
      <c r="AD3292" s="26"/>
      <c r="AE3292" s="24"/>
      <c r="AF3292" s="26"/>
      <c r="AG3292" s="26"/>
    </row>
    <row r="3293" spans="9:33" x14ac:dyDescent="0.3">
      <c r="I3293" s="26"/>
      <c r="J3293" s="26"/>
      <c r="K3293" s="26"/>
      <c r="L3293" s="26"/>
      <c r="M3293" s="24"/>
      <c r="N3293" s="26"/>
      <c r="O3293" s="26"/>
      <c r="AA3293" s="26"/>
      <c r="AB3293" s="26"/>
      <c r="AC3293" s="26"/>
      <c r="AD3293" s="26"/>
      <c r="AE3293" s="24"/>
      <c r="AF3293" s="26"/>
      <c r="AG3293" s="26"/>
    </row>
    <row r="3294" spans="9:33" x14ac:dyDescent="0.3">
      <c r="I3294" s="26"/>
      <c r="J3294" s="26"/>
      <c r="K3294" s="26"/>
      <c r="L3294" s="26"/>
      <c r="M3294" s="24"/>
      <c r="N3294" s="26"/>
      <c r="O3294" s="26"/>
      <c r="AA3294" s="26"/>
      <c r="AB3294" s="26"/>
      <c r="AC3294" s="26"/>
      <c r="AD3294" s="26"/>
      <c r="AE3294" s="24"/>
      <c r="AF3294" s="26"/>
      <c r="AG3294" s="26"/>
    </row>
    <row r="3295" spans="9:33" x14ac:dyDescent="0.3">
      <c r="I3295" s="26"/>
      <c r="J3295" s="26"/>
      <c r="K3295" s="26"/>
      <c r="L3295" s="26"/>
      <c r="M3295" s="24"/>
      <c r="N3295" s="26"/>
      <c r="O3295" s="26"/>
      <c r="AA3295" s="26"/>
      <c r="AB3295" s="26"/>
      <c r="AC3295" s="26"/>
      <c r="AD3295" s="26"/>
      <c r="AE3295" s="24"/>
      <c r="AF3295" s="26"/>
      <c r="AG3295" s="26"/>
    </row>
    <row r="3296" spans="9:33" x14ac:dyDescent="0.3">
      <c r="I3296" s="26"/>
      <c r="J3296" s="26"/>
      <c r="K3296" s="26"/>
      <c r="L3296" s="26"/>
      <c r="M3296" s="24"/>
      <c r="N3296" s="26"/>
      <c r="O3296" s="26"/>
      <c r="AA3296" s="26"/>
      <c r="AB3296" s="26"/>
      <c r="AC3296" s="26"/>
      <c r="AD3296" s="26"/>
      <c r="AE3296" s="24"/>
      <c r="AF3296" s="26"/>
      <c r="AG3296" s="26"/>
    </row>
    <row r="3297" spans="9:33" x14ac:dyDescent="0.3">
      <c r="I3297" s="26"/>
      <c r="J3297" s="26"/>
      <c r="K3297" s="26"/>
      <c r="L3297" s="26"/>
      <c r="M3297" s="24"/>
      <c r="N3297" s="26"/>
      <c r="O3297" s="26"/>
      <c r="AA3297" s="26"/>
      <c r="AB3297" s="26"/>
      <c r="AC3297" s="26"/>
      <c r="AD3297" s="26"/>
      <c r="AE3297" s="24"/>
      <c r="AF3297" s="26"/>
      <c r="AG3297" s="26"/>
    </row>
    <row r="3298" spans="9:33" x14ac:dyDescent="0.3">
      <c r="I3298" s="26"/>
      <c r="J3298" s="26"/>
      <c r="K3298" s="26"/>
      <c r="L3298" s="26"/>
      <c r="M3298" s="24"/>
      <c r="N3298" s="26"/>
      <c r="O3298" s="26"/>
      <c r="AA3298" s="26"/>
      <c r="AB3298" s="26"/>
      <c r="AC3298" s="26"/>
      <c r="AD3298" s="26"/>
      <c r="AE3298" s="24"/>
      <c r="AF3298" s="26"/>
      <c r="AG3298" s="26"/>
    </row>
    <row r="3299" spans="9:33" x14ac:dyDescent="0.3">
      <c r="I3299" s="26"/>
      <c r="J3299" s="26"/>
      <c r="K3299" s="26"/>
      <c r="L3299" s="26"/>
      <c r="M3299" s="24"/>
      <c r="N3299" s="26"/>
      <c r="O3299" s="26"/>
      <c r="AA3299" s="26"/>
      <c r="AB3299" s="26"/>
      <c r="AC3299" s="26"/>
      <c r="AD3299" s="26"/>
      <c r="AE3299" s="24"/>
      <c r="AF3299" s="26"/>
      <c r="AG3299" s="26"/>
    </row>
    <row r="3300" spans="9:33" x14ac:dyDescent="0.3">
      <c r="I3300" s="26"/>
      <c r="J3300" s="26"/>
      <c r="K3300" s="26"/>
      <c r="L3300" s="26"/>
      <c r="M3300" s="24"/>
      <c r="N3300" s="26"/>
      <c r="O3300" s="26"/>
      <c r="AA3300" s="26"/>
      <c r="AB3300" s="26"/>
      <c r="AC3300" s="26"/>
      <c r="AD3300" s="26"/>
      <c r="AE3300" s="24"/>
      <c r="AF3300" s="26"/>
      <c r="AG3300" s="26"/>
    </row>
    <row r="3301" spans="9:33" x14ac:dyDescent="0.3">
      <c r="I3301" s="26"/>
      <c r="J3301" s="26"/>
      <c r="K3301" s="26"/>
      <c r="L3301" s="26"/>
      <c r="M3301" s="24"/>
      <c r="N3301" s="26"/>
      <c r="O3301" s="26"/>
      <c r="AA3301" s="26"/>
      <c r="AB3301" s="26"/>
      <c r="AC3301" s="26"/>
      <c r="AD3301" s="26"/>
      <c r="AE3301" s="24"/>
      <c r="AF3301" s="26"/>
      <c r="AG3301" s="26"/>
    </row>
    <row r="3302" spans="9:33" x14ac:dyDescent="0.3">
      <c r="I3302" s="26"/>
      <c r="J3302" s="26"/>
      <c r="K3302" s="26"/>
      <c r="L3302" s="26"/>
      <c r="M3302" s="24"/>
      <c r="N3302" s="26"/>
      <c r="O3302" s="26"/>
      <c r="AA3302" s="26"/>
      <c r="AB3302" s="26"/>
      <c r="AC3302" s="26"/>
      <c r="AD3302" s="26"/>
      <c r="AE3302" s="24"/>
      <c r="AF3302" s="26"/>
      <c r="AG3302" s="26"/>
    </row>
    <row r="3303" spans="9:33" x14ac:dyDescent="0.3">
      <c r="I3303" s="26"/>
      <c r="J3303" s="26"/>
      <c r="K3303" s="26"/>
      <c r="L3303" s="26"/>
      <c r="M3303" s="24"/>
      <c r="N3303" s="26"/>
      <c r="O3303" s="26"/>
      <c r="AA3303" s="26"/>
      <c r="AB3303" s="26"/>
      <c r="AC3303" s="26"/>
      <c r="AD3303" s="26"/>
      <c r="AE3303" s="24"/>
      <c r="AF3303" s="26"/>
      <c r="AG3303" s="26"/>
    </row>
    <row r="3304" spans="9:33" x14ac:dyDescent="0.3">
      <c r="I3304" s="26"/>
      <c r="J3304" s="26"/>
      <c r="K3304" s="26"/>
      <c r="L3304" s="26"/>
      <c r="M3304" s="24"/>
      <c r="N3304" s="26"/>
      <c r="O3304" s="26"/>
      <c r="AA3304" s="26"/>
      <c r="AB3304" s="26"/>
      <c r="AC3304" s="26"/>
      <c r="AD3304" s="26"/>
      <c r="AE3304" s="24"/>
      <c r="AF3304" s="26"/>
      <c r="AG3304" s="26"/>
    </row>
    <row r="3305" spans="9:33" x14ac:dyDescent="0.3">
      <c r="I3305" s="26"/>
      <c r="J3305" s="26"/>
      <c r="K3305" s="26"/>
      <c r="L3305" s="26"/>
      <c r="M3305" s="24"/>
      <c r="N3305" s="26"/>
      <c r="O3305" s="26"/>
      <c r="AA3305" s="26"/>
      <c r="AB3305" s="26"/>
      <c r="AC3305" s="26"/>
      <c r="AD3305" s="26"/>
      <c r="AE3305" s="24"/>
      <c r="AF3305" s="26"/>
      <c r="AG3305" s="26"/>
    </row>
    <row r="3306" spans="9:33" x14ac:dyDescent="0.3">
      <c r="I3306" s="26"/>
      <c r="J3306" s="26"/>
      <c r="K3306" s="26"/>
      <c r="L3306" s="26"/>
      <c r="M3306" s="24"/>
      <c r="N3306" s="26"/>
      <c r="O3306" s="26"/>
      <c r="AA3306" s="26"/>
      <c r="AB3306" s="26"/>
      <c r="AC3306" s="26"/>
      <c r="AD3306" s="26"/>
      <c r="AE3306" s="24"/>
      <c r="AF3306" s="26"/>
      <c r="AG3306" s="26"/>
    </row>
    <row r="3307" spans="9:33" x14ac:dyDescent="0.3">
      <c r="I3307" s="26"/>
      <c r="J3307" s="26"/>
      <c r="K3307" s="26"/>
      <c r="L3307" s="26"/>
      <c r="M3307" s="24"/>
      <c r="N3307" s="26"/>
      <c r="O3307" s="26"/>
      <c r="AA3307" s="26"/>
      <c r="AB3307" s="26"/>
      <c r="AC3307" s="26"/>
      <c r="AD3307" s="26"/>
      <c r="AE3307" s="24"/>
      <c r="AF3307" s="26"/>
      <c r="AG3307" s="26"/>
    </row>
    <row r="3308" spans="9:33" x14ac:dyDescent="0.3">
      <c r="I3308" s="26"/>
      <c r="J3308" s="26"/>
      <c r="K3308" s="26"/>
      <c r="L3308" s="26"/>
      <c r="M3308" s="24"/>
      <c r="N3308" s="26"/>
      <c r="O3308" s="26"/>
      <c r="AA3308" s="26"/>
      <c r="AB3308" s="26"/>
      <c r="AC3308" s="26"/>
      <c r="AD3308" s="26"/>
      <c r="AE3308" s="24"/>
      <c r="AF3308" s="26"/>
      <c r="AG3308" s="26"/>
    </row>
    <row r="3309" spans="9:33" x14ac:dyDescent="0.3">
      <c r="I3309" s="26"/>
      <c r="J3309" s="26"/>
      <c r="K3309" s="26"/>
      <c r="L3309" s="26"/>
      <c r="M3309" s="24"/>
      <c r="N3309" s="26"/>
      <c r="O3309" s="26"/>
      <c r="AA3309" s="26"/>
      <c r="AB3309" s="26"/>
      <c r="AC3309" s="26"/>
      <c r="AD3309" s="26"/>
      <c r="AE3309" s="24"/>
      <c r="AF3309" s="26"/>
      <c r="AG3309" s="26"/>
    </row>
    <row r="3310" spans="9:33" x14ac:dyDescent="0.3">
      <c r="I3310" s="26"/>
      <c r="J3310" s="26"/>
      <c r="K3310" s="26"/>
      <c r="L3310" s="26"/>
      <c r="M3310" s="24"/>
      <c r="N3310" s="26"/>
      <c r="O3310" s="26"/>
      <c r="AA3310" s="26"/>
      <c r="AB3310" s="26"/>
      <c r="AC3310" s="26"/>
      <c r="AD3310" s="26"/>
      <c r="AE3310" s="24"/>
      <c r="AF3310" s="26"/>
      <c r="AG3310" s="26"/>
    </row>
    <row r="3311" spans="9:33" x14ac:dyDescent="0.3">
      <c r="I3311" s="26"/>
      <c r="J3311" s="26"/>
      <c r="K3311" s="26"/>
      <c r="L3311" s="26"/>
      <c r="M3311" s="24"/>
      <c r="N3311" s="26"/>
      <c r="O3311" s="26"/>
      <c r="AA3311" s="26"/>
      <c r="AB3311" s="26"/>
      <c r="AC3311" s="26"/>
      <c r="AD3311" s="26"/>
      <c r="AE3311" s="24"/>
      <c r="AF3311" s="26"/>
      <c r="AG3311" s="26"/>
    </row>
    <row r="3312" spans="9:33" x14ac:dyDescent="0.3">
      <c r="I3312" s="26"/>
      <c r="J3312" s="26"/>
      <c r="K3312" s="26"/>
      <c r="L3312" s="26"/>
      <c r="M3312" s="24"/>
      <c r="N3312" s="26"/>
      <c r="O3312" s="26"/>
      <c r="AA3312" s="26"/>
      <c r="AB3312" s="26"/>
      <c r="AC3312" s="26"/>
      <c r="AD3312" s="26"/>
      <c r="AE3312" s="24"/>
      <c r="AF3312" s="26"/>
      <c r="AG3312" s="26"/>
    </row>
    <row r="3313" spans="9:33" x14ac:dyDescent="0.3">
      <c r="I3313" s="26"/>
      <c r="J3313" s="26"/>
      <c r="K3313" s="26"/>
      <c r="L3313" s="26"/>
      <c r="M3313" s="24"/>
      <c r="N3313" s="26"/>
      <c r="O3313" s="26"/>
      <c r="AA3313" s="26"/>
      <c r="AB3313" s="26"/>
      <c r="AC3313" s="26"/>
      <c r="AD3313" s="26"/>
      <c r="AE3313" s="24"/>
      <c r="AF3313" s="26"/>
      <c r="AG3313" s="26"/>
    </row>
    <row r="3314" spans="9:33" x14ac:dyDescent="0.3">
      <c r="I3314" s="26"/>
      <c r="J3314" s="26"/>
      <c r="K3314" s="26"/>
      <c r="L3314" s="26"/>
      <c r="M3314" s="24"/>
      <c r="N3314" s="26"/>
      <c r="O3314" s="26"/>
      <c r="AA3314" s="26"/>
      <c r="AB3314" s="26"/>
      <c r="AC3314" s="26"/>
      <c r="AD3314" s="26"/>
      <c r="AE3314" s="24"/>
      <c r="AF3314" s="26"/>
      <c r="AG3314" s="26"/>
    </row>
    <row r="3315" spans="9:33" x14ac:dyDescent="0.3">
      <c r="I3315" s="26"/>
      <c r="J3315" s="26"/>
      <c r="K3315" s="26"/>
      <c r="L3315" s="26"/>
      <c r="M3315" s="24"/>
      <c r="N3315" s="26"/>
      <c r="O3315" s="26"/>
      <c r="AA3315" s="26"/>
      <c r="AB3315" s="26"/>
      <c r="AC3315" s="26"/>
      <c r="AD3315" s="26"/>
      <c r="AE3315" s="24"/>
      <c r="AF3315" s="26"/>
      <c r="AG3315" s="26"/>
    </row>
    <row r="3316" spans="9:33" x14ac:dyDescent="0.3">
      <c r="I3316" s="26"/>
      <c r="J3316" s="26"/>
      <c r="K3316" s="26"/>
      <c r="L3316" s="26"/>
      <c r="M3316" s="24"/>
      <c r="N3316" s="26"/>
      <c r="O3316" s="26"/>
      <c r="AA3316" s="26"/>
      <c r="AB3316" s="26"/>
      <c r="AC3316" s="26"/>
      <c r="AD3316" s="26"/>
      <c r="AE3316" s="24"/>
      <c r="AF3316" s="26"/>
      <c r="AG3316" s="26"/>
    </row>
    <row r="3317" spans="9:33" x14ac:dyDescent="0.3">
      <c r="I3317" s="26"/>
      <c r="J3317" s="26"/>
      <c r="K3317" s="26"/>
      <c r="L3317" s="26"/>
      <c r="M3317" s="24"/>
      <c r="N3317" s="26"/>
      <c r="O3317" s="26"/>
      <c r="AA3317" s="26"/>
      <c r="AB3317" s="26"/>
      <c r="AC3317" s="26"/>
      <c r="AD3317" s="26"/>
      <c r="AE3317" s="24"/>
      <c r="AF3317" s="26"/>
      <c r="AG3317" s="26"/>
    </row>
    <row r="3318" spans="9:33" x14ac:dyDescent="0.3">
      <c r="I3318" s="26"/>
      <c r="J3318" s="26"/>
      <c r="K3318" s="26"/>
      <c r="L3318" s="26"/>
      <c r="M3318" s="24"/>
      <c r="N3318" s="26"/>
      <c r="O3318" s="26"/>
      <c r="AA3318" s="26"/>
      <c r="AB3318" s="26"/>
      <c r="AC3318" s="26"/>
      <c r="AD3318" s="26"/>
      <c r="AE3318" s="24"/>
      <c r="AF3318" s="26"/>
      <c r="AG3318" s="26"/>
    </row>
    <row r="3319" spans="9:33" x14ac:dyDescent="0.3">
      <c r="I3319" s="26"/>
      <c r="J3319" s="26"/>
      <c r="K3319" s="26"/>
      <c r="L3319" s="26"/>
      <c r="M3319" s="24"/>
      <c r="N3319" s="26"/>
      <c r="O3319" s="26"/>
      <c r="AA3319" s="26"/>
      <c r="AB3319" s="26"/>
      <c r="AC3319" s="26"/>
      <c r="AD3319" s="26"/>
      <c r="AE3319" s="24"/>
      <c r="AF3319" s="26"/>
      <c r="AG3319" s="26"/>
    </row>
    <row r="3320" spans="9:33" x14ac:dyDescent="0.3">
      <c r="I3320" s="26"/>
      <c r="J3320" s="26"/>
      <c r="K3320" s="26"/>
      <c r="L3320" s="26"/>
      <c r="M3320" s="24"/>
      <c r="N3320" s="26"/>
      <c r="O3320" s="26"/>
      <c r="AA3320" s="26"/>
      <c r="AB3320" s="26"/>
      <c r="AC3320" s="26"/>
      <c r="AD3320" s="26"/>
      <c r="AE3320" s="24"/>
      <c r="AF3320" s="26"/>
      <c r="AG3320" s="26"/>
    </row>
    <row r="3321" spans="9:33" x14ac:dyDescent="0.3">
      <c r="I3321" s="26"/>
      <c r="J3321" s="26"/>
      <c r="K3321" s="26"/>
      <c r="L3321" s="26"/>
      <c r="M3321" s="24"/>
      <c r="N3321" s="26"/>
      <c r="O3321" s="26"/>
      <c r="AA3321" s="26"/>
      <c r="AB3321" s="26"/>
      <c r="AC3321" s="26"/>
      <c r="AD3321" s="26"/>
      <c r="AE3321" s="24"/>
      <c r="AF3321" s="26"/>
      <c r="AG3321" s="26"/>
    </row>
    <row r="3322" spans="9:33" x14ac:dyDescent="0.3">
      <c r="I3322" s="26"/>
      <c r="J3322" s="26"/>
      <c r="K3322" s="26"/>
      <c r="L3322" s="26"/>
      <c r="M3322" s="24"/>
      <c r="N3322" s="26"/>
      <c r="O3322" s="26"/>
      <c r="AA3322" s="26"/>
      <c r="AB3322" s="26"/>
      <c r="AC3322" s="26"/>
      <c r="AD3322" s="26"/>
      <c r="AE3322" s="24"/>
      <c r="AF3322" s="26"/>
      <c r="AG3322" s="26"/>
    </row>
    <row r="3323" spans="9:33" x14ac:dyDescent="0.3">
      <c r="I3323" s="26"/>
      <c r="J3323" s="26"/>
      <c r="K3323" s="26"/>
      <c r="L3323" s="26"/>
      <c r="M3323" s="24"/>
      <c r="N3323" s="26"/>
      <c r="O3323" s="26"/>
      <c r="AA3323" s="26"/>
      <c r="AB3323" s="26"/>
      <c r="AC3323" s="26"/>
      <c r="AD3323" s="26"/>
      <c r="AE3323" s="24"/>
      <c r="AF3323" s="26"/>
      <c r="AG3323" s="26"/>
    </row>
    <row r="3324" spans="9:33" x14ac:dyDescent="0.3">
      <c r="I3324" s="26"/>
      <c r="J3324" s="26"/>
      <c r="K3324" s="26"/>
      <c r="L3324" s="26"/>
      <c r="M3324" s="24"/>
      <c r="N3324" s="26"/>
      <c r="O3324" s="26"/>
      <c r="AA3324" s="26"/>
      <c r="AB3324" s="26"/>
      <c r="AC3324" s="26"/>
      <c r="AD3324" s="26"/>
      <c r="AE3324" s="24"/>
      <c r="AF3324" s="26"/>
      <c r="AG3324" s="26"/>
    </row>
    <row r="3325" spans="9:33" x14ac:dyDescent="0.3">
      <c r="I3325" s="26"/>
      <c r="J3325" s="26"/>
      <c r="K3325" s="26"/>
      <c r="L3325" s="26"/>
      <c r="M3325" s="24"/>
      <c r="N3325" s="26"/>
      <c r="O3325" s="26"/>
      <c r="AA3325" s="26"/>
      <c r="AB3325" s="26"/>
      <c r="AC3325" s="26"/>
      <c r="AD3325" s="26"/>
      <c r="AE3325" s="24"/>
      <c r="AF3325" s="26"/>
      <c r="AG3325" s="26"/>
    </row>
    <row r="3326" spans="9:33" x14ac:dyDescent="0.3">
      <c r="I3326" s="26"/>
      <c r="J3326" s="26"/>
      <c r="K3326" s="26"/>
      <c r="L3326" s="26"/>
      <c r="M3326" s="24"/>
      <c r="N3326" s="26"/>
      <c r="O3326" s="26"/>
      <c r="AA3326" s="26"/>
      <c r="AB3326" s="26"/>
      <c r="AC3326" s="26"/>
      <c r="AD3326" s="26"/>
      <c r="AE3326" s="24"/>
      <c r="AF3326" s="26"/>
      <c r="AG3326" s="26"/>
    </row>
    <row r="3327" spans="9:33" x14ac:dyDescent="0.3">
      <c r="I3327" s="26"/>
      <c r="J3327" s="26"/>
      <c r="K3327" s="26"/>
      <c r="L3327" s="26"/>
      <c r="M3327" s="24"/>
      <c r="N3327" s="26"/>
      <c r="O3327" s="26"/>
      <c r="AA3327" s="26"/>
      <c r="AB3327" s="26"/>
      <c r="AC3327" s="26"/>
      <c r="AD3327" s="26"/>
      <c r="AE3327" s="24"/>
      <c r="AF3327" s="26"/>
      <c r="AG3327" s="26"/>
    </row>
    <row r="3328" spans="9:33" x14ac:dyDescent="0.3">
      <c r="I3328" s="26"/>
      <c r="J3328" s="26"/>
      <c r="K3328" s="26"/>
      <c r="L3328" s="26"/>
      <c r="M3328" s="24"/>
      <c r="N3328" s="26"/>
      <c r="O3328" s="26"/>
      <c r="AA3328" s="26"/>
      <c r="AB3328" s="26"/>
      <c r="AC3328" s="26"/>
      <c r="AD3328" s="26"/>
      <c r="AE3328" s="24"/>
      <c r="AF3328" s="26"/>
      <c r="AG3328" s="26"/>
    </row>
    <row r="3329" spans="9:33" x14ac:dyDescent="0.3">
      <c r="I3329" s="26"/>
      <c r="J3329" s="26"/>
      <c r="K3329" s="26"/>
      <c r="L3329" s="26"/>
      <c r="M3329" s="24"/>
      <c r="N3329" s="26"/>
      <c r="O3329" s="26"/>
      <c r="AA3329" s="26"/>
      <c r="AB3329" s="26"/>
      <c r="AC3329" s="26"/>
      <c r="AD3329" s="26"/>
      <c r="AE3329" s="24"/>
      <c r="AF3329" s="26"/>
      <c r="AG3329" s="26"/>
    </row>
    <row r="3330" spans="9:33" x14ac:dyDescent="0.3">
      <c r="I3330" s="26"/>
      <c r="J3330" s="26"/>
      <c r="K3330" s="26"/>
      <c r="L3330" s="26"/>
      <c r="M3330" s="24"/>
      <c r="N3330" s="26"/>
      <c r="O3330" s="26"/>
      <c r="AA3330" s="26"/>
      <c r="AB3330" s="26"/>
      <c r="AC3330" s="26"/>
      <c r="AD3330" s="26"/>
      <c r="AE3330" s="24"/>
      <c r="AF3330" s="26"/>
      <c r="AG3330" s="26"/>
    </row>
    <row r="3331" spans="9:33" x14ac:dyDescent="0.3">
      <c r="I3331" s="26"/>
      <c r="J3331" s="26"/>
      <c r="K3331" s="26"/>
      <c r="L3331" s="26"/>
      <c r="M3331" s="24"/>
      <c r="N3331" s="26"/>
      <c r="O3331" s="26"/>
      <c r="AA3331" s="26"/>
      <c r="AB3331" s="26"/>
      <c r="AC3331" s="26"/>
      <c r="AD3331" s="26"/>
      <c r="AE3331" s="24"/>
      <c r="AF3331" s="26"/>
      <c r="AG3331" s="26"/>
    </row>
    <row r="3332" spans="9:33" x14ac:dyDescent="0.3">
      <c r="I3332" s="26"/>
      <c r="J3332" s="26"/>
      <c r="K3332" s="26"/>
      <c r="L3332" s="26"/>
      <c r="M3332" s="24"/>
      <c r="N3332" s="26"/>
      <c r="O3332" s="26"/>
      <c r="AA3332" s="26"/>
      <c r="AB3332" s="26"/>
      <c r="AC3332" s="26"/>
      <c r="AD3332" s="26"/>
      <c r="AE3332" s="24"/>
      <c r="AF3332" s="26"/>
      <c r="AG3332" s="26"/>
    </row>
    <row r="3333" spans="9:33" x14ac:dyDescent="0.3">
      <c r="I3333" s="26"/>
      <c r="J3333" s="26"/>
      <c r="K3333" s="26"/>
      <c r="L3333" s="26"/>
      <c r="M3333" s="24"/>
      <c r="N3333" s="26"/>
      <c r="O3333" s="26"/>
      <c r="AA3333" s="26"/>
      <c r="AB3333" s="26"/>
      <c r="AC3333" s="26"/>
      <c r="AD3333" s="26"/>
      <c r="AE3333" s="24"/>
      <c r="AF3333" s="26"/>
      <c r="AG3333" s="26"/>
    </row>
    <row r="3334" spans="9:33" x14ac:dyDescent="0.3">
      <c r="I3334" s="26"/>
      <c r="J3334" s="26"/>
      <c r="K3334" s="26"/>
      <c r="L3334" s="26"/>
      <c r="M3334" s="24"/>
      <c r="N3334" s="26"/>
      <c r="O3334" s="26"/>
      <c r="AA3334" s="26"/>
      <c r="AB3334" s="26"/>
      <c r="AC3334" s="26"/>
      <c r="AD3334" s="26"/>
      <c r="AE3334" s="24"/>
      <c r="AF3334" s="26"/>
      <c r="AG3334" s="26"/>
    </row>
    <row r="3335" spans="9:33" x14ac:dyDescent="0.3">
      <c r="I3335" s="26"/>
      <c r="J3335" s="26"/>
      <c r="K3335" s="26"/>
      <c r="L3335" s="26"/>
      <c r="M3335" s="24"/>
      <c r="N3335" s="26"/>
      <c r="O3335" s="26"/>
      <c r="AA3335" s="26"/>
      <c r="AB3335" s="26"/>
      <c r="AC3335" s="26"/>
      <c r="AD3335" s="26"/>
      <c r="AE3335" s="24"/>
      <c r="AF3335" s="26"/>
      <c r="AG3335" s="26"/>
    </row>
    <row r="3336" spans="9:33" x14ac:dyDescent="0.3">
      <c r="I3336" s="26"/>
      <c r="J3336" s="26"/>
      <c r="K3336" s="26"/>
      <c r="L3336" s="26"/>
      <c r="M3336" s="24"/>
      <c r="N3336" s="26"/>
      <c r="O3336" s="26"/>
      <c r="AA3336" s="26"/>
      <c r="AB3336" s="26"/>
      <c r="AC3336" s="26"/>
      <c r="AD3336" s="26"/>
      <c r="AE3336" s="24"/>
      <c r="AF3336" s="26"/>
      <c r="AG3336" s="26"/>
    </row>
    <row r="3337" spans="9:33" x14ac:dyDescent="0.3">
      <c r="I3337" s="26"/>
      <c r="J3337" s="26"/>
      <c r="K3337" s="26"/>
      <c r="L3337" s="26"/>
      <c r="M3337" s="24"/>
      <c r="N3337" s="26"/>
      <c r="O3337" s="26"/>
      <c r="AA3337" s="26"/>
      <c r="AB3337" s="26"/>
      <c r="AC3337" s="26"/>
      <c r="AD3337" s="26"/>
      <c r="AE3337" s="24"/>
      <c r="AF3337" s="26"/>
      <c r="AG3337" s="26"/>
    </row>
    <row r="3338" spans="9:33" x14ac:dyDescent="0.3">
      <c r="I3338" s="26"/>
      <c r="J3338" s="26"/>
      <c r="K3338" s="26"/>
      <c r="L3338" s="26"/>
      <c r="M3338" s="24"/>
      <c r="N3338" s="26"/>
      <c r="O3338" s="26"/>
      <c r="AA3338" s="26"/>
      <c r="AB3338" s="26"/>
      <c r="AC3338" s="26"/>
      <c r="AD3338" s="26"/>
      <c r="AE3338" s="24"/>
      <c r="AF3338" s="26"/>
      <c r="AG3338" s="26"/>
    </row>
    <row r="3339" spans="9:33" x14ac:dyDescent="0.3">
      <c r="I3339" s="26"/>
      <c r="J3339" s="26"/>
      <c r="K3339" s="26"/>
      <c r="L3339" s="26"/>
      <c r="M3339" s="24"/>
      <c r="N3339" s="26"/>
      <c r="O3339" s="26"/>
      <c r="AA3339" s="26"/>
      <c r="AB3339" s="26"/>
      <c r="AC3339" s="26"/>
      <c r="AD3339" s="26"/>
      <c r="AE3339" s="24"/>
      <c r="AF3339" s="26"/>
      <c r="AG3339" s="26"/>
    </row>
    <row r="3340" spans="9:33" x14ac:dyDescent="0.3">
      <c r="I3340" s="26"/>
      <c r="J3340" s="26"/>
      <c r="K3340" s="26"/>
      <c r="L3340" s="26"/>
      <c r="M3340" s="24"/>
      <c r="N3340" s="26"/>
      <c r="O3340" s="26"/>
      <c r="AA3340" s="26"/>
      <c r="AB3340" s="26"/>
      <c r="AC3340" s="26"/>
      <c r="AD3340" s="26"/>
      <c r="AE3340" s="24"/>
      <c r="AF3340" s="26"/>
      <c r="AG3340" s="26"/>
    </row>
    <row r="3341" spans="9:33" x14ac:dyDescent="0.3">
      <c r="I3341" s="26"/>
      <c r="J3341" s="26"/>
      <c r="K3341" s="26"/>
      <c r="L3341" s="26"/>
      <c r="M3341" s="24"/>
      <c r="N3341" s="26"/>
      <c r="O3341" s="26"/>
      <c r="AA3341" s="26"/>
      <c r="AB3341" s="26"/>
      <c r="AC3341" s="26"/>
      <c r="AD3341" s="26"/>
      <c r="AE3341" s="24"/>
      <c r="AF3341" s="26"/>
      <c r="AG3341" s="26"/>
    </row>
    <row r="3342" spans="9:33" x14ac:dyDescent="0.3">
      <c r="I3342" s="26"/>
      <c r="J3342" s="26"/>
      <c r="K3342" s="26"/>
      <c r="L3342" s="26"/>
      <c r="M3342" s="24"/>
      <c r="N3342" s="26"/>
      <c r="O3342" s="26"/>
      <c r="AA3342" s="26"/>
      <c r="AB3342" s="26"/>
      <c r="AC3342" s="26"/>
      <c r="AD3342" s="26"/>
      <c r="AE3342" s="24"/>
      <c r="AF3342" s="26"/>
      <c r="AG3342" s="26"/>
    </row>
    <row r="3343" spans="9:33" x14ac:dyDescent="0.3">
      <c r="I3343" s="26"/>
      <c r="J3343" s="26"/>
      <c r="K3343" s="26"/>
      <c r="L3343" s="26"/>
      <c r="M3343" s="24"/>
      <c r="N3343" s="26"/>
      <c r="O3343" s="26"/>
      <c r="AA3343" s="26"/>
      <c r="AB3343" s="26"/>
      <c r="AC3343" s="26"/>
      <c r="AD3343" s="26"/>
      <c r="AE3343" s="24"/>
      <c r="AF3343" s="26"/>
      <c r="AG3343" s="26"/>
    </row>
    <row r="3344" spans="9:33" x14ac:dyDescent="0.3">
      <c r="I3344" s="26"/>
      <c r="J3344" s="26"/>
      <c r="K3344" s="26"/>
      <c r="L3344" s="26"/>
      <c r="M3344" s="24"/>
      <c r="N3344" s="26"/>
      <c r="O3344" s="26"/>
      <c r="AA3344" s="26"/>
      <c r="AB3344" s="26"/>
      <c r="AC3344" s="26"/>
      <c r="AD3344" s="26"/>
      <c r="AE3344" s="24"/>
      <c r="AF3344" s="26"/>
      <c r="AG3344" s="26"/>
    </row>
    <row r="3345" spans="9:33" x14ac:dyDescent="0.3">
      <c r="I3345" s="26"/>
      <c r="J3345" s="26"/>
      <c r="K3345" s="26"/>
      <c r="L3345" s="26"/>
      <c r="M3345" s="24"/>
      <c r="N3345" s="26"/>
      <c r="O3345" s="26"/>
      <c r="AA3345" s="26"/>
      <c r="AB3345" s="26"/>
      <c r="AC3345" s="26"/>
      <c r="AD3345" s="26"/>
      <c r="AE3345" s="24"/>
      <c r="AF3345" s="26"/>
      <c r="AG3345" s="26"/>
    </row>
    <row r="3346" spans="9:33" x14ac:dyDescent="0.3">
      <c r="I3346" s="26"/>
      <c r="J3346" s="26"/>
      <c r="K3346" s="26"/>
      <c r="L3346" s="26"/>
      <c r="M3346" s="24"/>
      <c r="N3346" s="26"/>
      <c r="O3346" s="26"/>
      <c r="AA3346" s="26"/>
      <c r="AB3346" s="26"/>
      <c r="AC3346" s="26"/>
      <c r="AD3346" s="26"/>
      <c r="AE3346" s="24"/>
      <c r="AF3346" s="26"/>
      <c r="AG3346" s="26"/>
    </row>
    <row r="3347" spans="9:33" x14ac:dyDescent="0.3">
      <c r="I3347" s="26"/>
      <c r="J3347" s="26"/>
      <c r="K3347" s="26"/>
      <c r="L3347" s="26"/>
      <c r="M3347" s="24"/>
      <c r="N3347" s="26"/>
      <c r="O3347" s="26"/>
      <c r="AA3347" s="26"/>
      <c r="AB3347" s="26"/>
      <c r="AC3347" s="26"/>
      <c r="AD3347" s="26"/>
      <c r="AE3347" s="24"/>
      <c r="AF3347" s="26"/>
      <c r="AG3347" s="26"/>
    </row>
    <row r="3348" spans="9:33" x14ac:dyDescent="0.3">
      <c r="I3348" s="26"/>
      <c r="J3348" s="26"/>
      <c r="K3348" s="26"/>
      <c r="L3348" s="26"/>
      <c r="M3348" s="24"/>
      <c r="N3348" s="26"/>
      <c r="O3348" s="26"/>
      <c r="AA3348" s="26"/>
      <c r="AB3348" s="26"/>
      <c r="AC3348" s="26"/>
      <c r="AD3348" s="26"/>
      <c r="AE3348" s="24"/>
      <c r="AF3348" s="26"/>
      <c r="AG3348" s="26"/>
    </row>
    <row r="3349" spans="9:33" x14ac:dyDescent="0.3">
      <c r="I3349" s="26"/>
      <c r="J3349" s="26"/>
      <c r="K3349" s="26"/>
      <c r="L3349" s="26"/>
      <c r="M3349" s="24"/>
      <c r="N3349" s="26"/>
      <c r="O3349" s="26"/>
      <c r="AA3349" s="26"/>
      <c r="AB3349" s="26"/>
      <c r="AC3349" s="26"/>
      <c r="AD3349" s="26"/>
      <c r="AE3349" s="24"/>
      <c r="AF3349" s="26"/>
      <c r="AG3349" s="26"/>
    </row>
    <row r="3350" spans="9:33" x14ac:dyDescent="0.3">
      <c r="I3350" s="26"/>
      <c r="J3350" s="26"/>
      <c r="K3350" s="26"/>
      <c r="L3350" s="26"/>
      <c r="M3350" s="24"/>
      <c r="N3350" s="26"/>
      <c r="O3350" s="26"/>
      <c r="AA3350" s="26"/>
      <c r="AB3350" s="26"/>
      <c r="AC3350" s="26"/>
      <c r="AD3350" s="26"/>
      <c r="AE3350" s="24"/>
      <c r="AF3350" s="26"/>
      <c r="AG3350" s="26"/>
    </row>
    <row r="3351" spans="9:33" x14ac:dyDescent="0.3">
      <c r="I3351" s="26"/>
      <c r="J3351" s="26"/>
      <c r="K3351" s="26"/>
      <c r="L3351" s="26"/>
      <c r="M3351" s="24"/>
      <c r="N3351" s="26"/>
      <c r="O3351" s="26"/>
      <c r="AA3351" s="26"/>
      <c r="AB3351" s="26"/>
      <c r="AC3351" s="26"/>
      <c r="AD3351" s="26"/>
      <c r="AE3351" s="24"/>
      <c r="AF3351" s="26"/>
      <c r="AG3351" s="26"/>
    </row>
    <row r="3352" spans="9:33" x14ac:dyDescent="0.3">
      <c r="I3352" s="26"/>
      <c r="J3352" s="26"/>
      <c r="K3352" s="26"/>
      <c r="L3352" s="26"/>
      <c r="M3352" s="24"/>
      <c r="N3352" s="26"/>
      <c r="O3352" s="26"/>
      <c r="AA3352" s="26"/>
      <c r="AB3352" s="26"/>
      <c r="AC3352" s="26"/>
      <c r="AD3352" s="26"/>
      <c r="AE3352" s="24"/>
      <c r="AF3352" s="26"/>
      <c r="AG3352" s="26"/>
    </row>
    <row r="3353" spans="9:33" x14ac:dyDescent="0.3">
      <c r="I3353" s="26"/>
      <c r="J3353" s="26"/>
      <c r="K3353" s="26"/>
      <c r="L3353" s="26"/>
      <c r="M3353" s="24"/>
      <c r="N3353" s="26"/>
      <c r="O3353" s="26"/>
      <c r="AA3353" s="26"/>
      <c r="AB3353" s="26"/>
      <c r="AC3353" s="26"/>
      <c r="AD3353" s="26"/>
      <c r="AE3353" s="24"/>
      <c r="AF3353" s="26"/>
      <c r="AG3353" s="26"/>
    </row>
    <row r="3354" spans="9:33" x14ac:dyDescent="0.3">
      <c r="I3354" s="26"/>
      <c r="J3354" s="26"/>
      <c r="K3354" s="26"/>
      <c r="L3354" s="26"/>
      <c r="M3354" s="24"/>
      <c r="N3354" s="26"/>
      <c r="O3354" s="26"/>
      <c r="AA3354" s="26"/>
      <c r="AB3354" s="26"/>
      <c r="AC3354" s="26"/>
      <c r="AD3354" s="26"/>
      <c r="AE3354" s="24"/>
      <c r="AF3354" s="26"/>
      <c r="AG3354" s="26"/>
    </row>
    <row r="3355" spans="9:33" x14ac:dyDescent="0.3">
      <c r="I3355" s="26"/>
      <c r="J3355" s="26"/>
      <c r="K3355" s="26"/>
      <c r="L3355" s="26"/>
      <c r="M3355" s="24"/>
      <c r="N3355" s="26"/>
      <c r="O3355" s="26"/>
      <c r="AA3355" s="26"/>
      <c r="AB3355" s="26"/>
      <c r="AC3355" s="26"/>
      <c r="AD3355" s="26"/>
      <c r="AE3355" s="24"/>
      <c r="AF3355" s="26"/>
      <c r="AG3355" s="26"/>
    </row>
    <row r="3356" spans="9:33" x14ac:dyDescent="0.3">
      <c r="I3356" s="26"/>
      <c r="J3356" s="26"/>
      <c r="K3356" s="26"/>
      <c r="L3356" s="26"/>
      <c r="M3356" s="24"/>
      <c r="N3356" s="26"/>
      <c r="O3356" s="26"/>
      <c r="AA3356" s="26"/>
      <c r="AB3356" s="26"/>
      <c r="AC3356" s="26"/>
      <c r="AD3356" s="26"/>
      <c r="AE3356" s="24"/>
      <c r="AF3356" s="26"/>
      <c r="AG3356" s="26"/>
    </row>
    <row r="3357" spans="9:33" x14ac:dyDescent="0.3">
      <c r="I3357" s="26"/>
      <c r="J3357" s="26"/>
      <c r="K3357" s="26"/>
      <c r="L3357" s="26"/>
      <c r="M3357" s="24"/>
      <c r="N3357" s="26"/>
      <c r="O3357" s="26"/>
      <c r="AA3357" s="26"/>
      <c r="AB3357" s="26"/>
      <c r="AC3357" s="26"/>
      <c r="AD3357" s="26"/>
      <c r="AE3357" s="24"/>
      <c r="AF3357" s="26"/>
      <c r="AG3357" s="26"/>
    </row>
    <row r="3358" spans="9:33" x14ac:dyDescent="0.3">
      <c r="I3358" s="26"/>
      <c r="J3358" s="26"/>
      <c r="K3358" s="26"/>
      <c r="L3358" s="26"/>
      <c r="M3358" s="24"/>
      <c r="N3358" s="26"/>
      <c r="O3358" s="26"/>
      <c r="AA3358" s="26"/>
      <c r="AB3358" s="26"/>
      <c r="AC3358" s="26"/>
      <c r="AD3358" s="26"/>
      <c r="AE3358" s="24"/>
      <c r="AF3358" s="26"/>
      <c r="AG3358" s="26"/>
    </row>
    <row r="3359" spans="9:33" x14ac:dyDescent="0.3">
      <c r="I3359" s="26"/>
      <c r="J3359" s="26"/>
      <c r="K3359" s="26"/>
      <c r="L3359" s="26"/>
      <c r="M3359" s="24"/>
      <c r="N3359" s="26"/>
      <c r="O3359" s="26"/>
      <c r="AA3359" s="26"/>
      <c r="AB3359" s="26"/>
      <c r="AC3359" s="26"/>
      <c r="AD3359" s="26"/>
      <c r="AE3359" s="24"/>
      <c r="AF3359" s="26"/>
      <c r="AG3359" s="26"/>
    </row>
    <row r="3360" spans="9:33" x14ac:dyDescent="0.3">
      <c r="I3360" s="26"/>
      <c r="J3360" s="26"/>
      <c r="K3360" s="26"/>
      <c r="L3360" s="26"/>
      <c r="M3360" s="24"/>
      <c r="N3360" s="26"/>
      <c r="O3360" s="26"/>
      <c r="AA3360" s="26"/>
      <c r="AB3360" s="26"/>
      <c r="AC3360" s="26"/>
      <c r="AD3360" s="26"/>
      <c r="AE3360" s="24"/>
      <c r="AF3360" s="26"/>
      <c r="AG3360" s="26"/>
    </row>
    <row r="3361" spans="9:33" x14ac:dyDescent="0.3">
      <c r="I3361" s="26"/>
      <c r="J3361" s="26"/>
      <c r="K3361" s="26"/>
      <c r="L3361" s="26"/>
      <c r="M3361" s="24"/>
      <c r="N3361" s="26"/>
      <c r="O3361" s="26"/>
      <c r="AA3361" s="26"/>
      <c r="AB3361" s="26"/>
      <c r="AC3361" s="26"/>
      <c r="AD3361" s="26"/>
      <c r="AE3361" s="24"/>
      <c r="AF3361" s="26"/>
      <c r="AG3361" s="26"/>
    </row>
    <row r="3362" spans="9:33" x14ac:dyDescent="0.3">
      <c r="I3362" s="26"/>
      <c r="J3362" s="26"/>
      <c r="K3362" s="26"/>
      <c r="L3362" s="26"/>
      <c r="M3362" s="24"/>
      <c r="N3362" s="26"/>
      <c r="O3362" s="26"/>
      <c r="AA3362" s="26"/>
      <c r="AB3362" s="26"/>
      <c r="AC3362" s="26"/>
      <c r="AD3362" s="26"/>
      <c r="AE3362" s="24"/>
      <c r="AF3362" s="26"/>
      <c r="AG3362" s="26"/>
    </row>
    <row r="3363" spans="9:33" x14ac:dyDescent="0.3">
      <c r="I3363" s="26"/>
      <c r="J3363" s="26"/>
      <c r="K3363" s="26"/>
      <c r="L3363" s="26"/>
      <c r="M3363" s="24"/>
      <c r="N3363" s="26"/>
      <c r="O3363" s="26"/>
      <c r="AA3363" s="26"/>
      <c r="AB3363" s="26"/>
      <c r="AC3363" s="26"/>
      <c r="AD3363" s="26"/>
      <c r="AE3363" s="24"/>
      <c r="AF3363" s="26"/>
      <c r="AG3363" s="26"/>
    </row>
    <row r="3364" spans="9:33" x14ac:dyDescent="0.3">
      <c r="I3364" s="26"/>
      <c r="J3364" s="26"/>
      <c r="K3364" s="26"/>
      <c r="L3364" s="26"/>
      <c r="M3364" s="24"/>
      <c r="N3364" s="26"/>
      <c r="O3364" s="26"/>
      <c r="AA3364" s="26"/>
      <c r="AB3364" s="26"/>
      <c r="AC3364" s="26"/>
      <c r="AD3364" s="26"/>
      <c r="AE3364" s="24"/>
      <c r="AF3364" s="26"/>
      <c r="AG3364" s="26"/>
    </row>
    <row r="3365" spans="9:33" x14ac:dyDescent="0.3">
      <c r="I3365" s="26"/>
      <c r="J3365" s="26"/>
      <c r="K3365" s="26"/>
      <c r="L3365" s="26"/>
      <c r="M3365" s="24"/>
      <c r="N3365" s="26"/>
      <c r="O3365" s="26"/>
      <c r="AA3365" s="26"/>
      <c r="AB3365" s="26"/>
      <c r="AC3365" s="26"/>
      <c r="AD3365" s="26"/>
      <c r="AE3365" s="24"/>
      <c r="AF3365" s="26"/>
      <c r="AG3365" s="26"/>
    </row>
    <row r="3366" spans="9:33" x14ac:dyDescent="0.3">
      <c r="I3366" s="26"/>
      <c r="J3366" s="26"/>
      <c r="K3366" s="26"/>
      <c r="L3366" s="26"/>
      <c r="M3366" s="24"/>
      <c r="N3366" s="26"/>
      <c r="O3366" s="26"/>
      <c r="AA3366" s="26"/>
      <c r="AB3366" s="26"/>
      <c r="AC3366" s="26"/>
      <c r="AD3366" s="26"/>
      <c r="AE3366" s="24"/>
      <c r="AF3366" s="26"/>
      <c r="AG3366" s="26"/>
    </row>
    <row r="3367" spans="9:33" x14ac:dyDescent="0.3">
      <c r="I3367" s="26"/>
      <c r="J3367" s="26"/>
      <c r="K3367" s="26"/>
      <c r="L3367" s="26"/>
      <c r="M3367" s="24"/>
      <c r="N3367" s="26"/>
      <c r="O3367" s="26"/>
      <c r="AA3367" s="26"/>
      <c r="AB3367" s="26"/>
      <c r="AC3367" s="26"/>
      <c r="AD3367" s="26"/>
      <c r="AE3367" s="24"/>
      <c r="AF3367" s="26"/>
      <c r="AG3367" s="26"/>
    </row>
    <row r="3368" spans="9:33" x14ac:dyDescent="0.3">
      <c r="I3368" s="26"/>
      <c r="J3368" s="26"/>
      <c r="K3368" s="26"/>
      <c r="L3368" s="26"/>
      <c r="M3368" s="24"/>
      <c r="N3368" s="26"/>
      <c r="O3368" s="26"/>
      <c r="AA3368" s="26"/>
      <c r="AB3368" s="26"/>
      <c r="AC3368" s="26"/>
      <c r="AD3368" s="26"/>
      <c r="AE3368" s="24"/>
      <c r="AF3368" s="26"/>
      <c r="AG3368" s="26"/>
    </row>
    <row r="3369" spans="9:33" x14ac:dyDescent="0.3">
      <c r="I3369" s="26"/>
      <c r="J3369" s="26"/>
      <c r="K3369" s="26"/>
      <c r="L3369" s="26"/>
      <c r="M3369" s="24"/>
      <c r="N3369" s="26"/>
      <c r="O3369" s="26"/>
      <c r="AA3369" s="26"/>
      <c r="AB3369" s="26"/>
      <c r="AC3369" s="26"/>
      <c r="AD3369" s="26"/>
      <c r="AE3369" s="24"/>
      <c r="AF3369" s="26"/>
      <c r="AG3369" s="26"/>
    </row>
    <row r="3370" spans="9:33" x14ac:dyDescent="0.3">
      <c r="I3370" s="26"/>
      <c r="J3370" s="26"/>
      <c r="K3370" s="26"/>
      <c r="L3370" s="26"/>
      <c r="M3370" s="24"/>
      <c r="N3370" s="26"/>
      <c r="O3370" s="26"/>
      <c r="AA3370" s="26"/>
      <c r="AB3370" s="26"/>
      <c r="AC3370" s="26"/>
      <c r="AD3370" s="26"/>
      <c r="AE3370" s="24"/>
      <c r="AF3370" s="26"/>
      <c r="AG3370" s="26"/>
    </row>
    <row r="3371" spans="9:33" x14ac:dyDescent="0.3">
      <c r="I3371" s="26"/>
      <c r="J3371" s="26"/>
      <c r="K3371" s="26"/>
      <c r="L3371" s="26"/>
      <c r="M3371" s="24"/>
      <c r="N3371" s="26"/>
      <c r="O3371" s="26"/>
      <c r="AA3371" s="26"/>
      <c r="AB3371" s="26"/>
      <c r="AC3371" s="26"/>
      <c r="AD3371" s="26"/>
      <c r="AE3371" s="24"/>
      <c r="AF3371" s="26"/>
      <c r="AG3371" s="26"/>
    </row>
    <row r="3372" spans="9:33" x14ac:dyDescent="0.3">
      <c r="I3372" s="26"/>
      <c r="J3372" s="26"/>
      <c r="K3372" s="26"/>
      <c r="L3372" s="26"/>
      <c r="M3372" s="24"/>
      <c r="N3372" s="26"/>
      <c r="O3372" s="26"/>
      <c r="AA3372" s="26"/>
      <c r="AB3372" s="26"/>
      <c r="AC3372" s="26"/>
      <c r="AD3372" s="26"/>
      <c r="AE3372" s="24"/>
      <c r="AF3372" s="26"/>
      <c r="AG3372" s="26"/>
    </row>
    <row r="3373" spans="9:33" x14ac:dyDescent="0.3">
      <c r="I3373" s="26"/>
      <c r="J3373" s="26"/>
      <c r="K3373" s="26"/>
      <c r="L3373" s="26"/>
      <c r="M3373" s="24"/>
      <c r="N3373" s="26"/>
      <c r="O3373" s="26"/>
      <c r="AA3373" s="26"/>
      <c r="AB3373" s="26"/>
      <c r="AC3373" s="26"/>
      <c r="AD3373" s="26"/>
      <c r="AE3373" s="24"/>
      <c r="AF3373" s="26"/>
      <c r="AG3373" s="26"/>
    </row>
    <row r="3374" spans="9:33" x14ac:dyDescent="0.3">
      <c r="I3374" s="26"/>
      <c r="J3374" s="26"/>
      <c r="K3374" s="26"/>
      <c r="L3374" s="26"/>
      <c r="M3374" s="24"/>
      <c r="N3374" s="26"/>
      <c r="O3374" s="26"/>
      <c r="AA3374" s="26"/>
      <c r="AB3374" s="26"/>
      <c r="AC3374" s="26"/>
      <c r="AD3374" s="26"/>
      <c r="AE3374" s="24"/>
      <c r="AF3374" s="26"/>
      <c r="AG3374" s="26"/>
    </row>
    <row r="3375" spans="9:33" x14ac:dyDescent="0.3">
      <c r="I3375" s="26"/>
      <c r="J3375" s="26"/>
      <c r="K3375" s="26"/>
      <c r="L3375" s="26"/>
      <c r="M3375" s="24"/>
      <c r="N3375" s="26"/>
      <c r="O3375" s="26"/>
      <c r="AA3375" s="26"/>
      <c r="AB3375" s="26"/>
      <c r="AC3375" s="26"/>
      <c r="AD3375" s="26"/>
      <c r="AE3375" s="24"/>
      <c r="AF3375" s="26"/>
      <c r="AG3375" s="26"/>
    </row>
    <row r="3376" spans="9:33" x14ac:dyDescent="0.3">
      <c r="I3376" s="26"/>
      <c r="J3376" s="26"/>
      <c r="K3376" s="26"/>
      <c r="L3376" s="26"/>
      <c r="M3376" s="24"/>
      <c r="N3376" s="26"/>
      <c r="O3376" s="26"/>
      <c r="AA3376" s="26"/>
      <c r="AB3376" s="26"/>
      <c r="AC3376" s="26"/>
      <c r="AD3376" s="26"/>
      <c r="AE3376" s="24"/>
      <c r="AF3376" s="26"/>
      <c r="AG3376" s="26"/>
    </row>
    <row r="3377" spans="9:33" x14ac:dyDescent="0.3">
      <c r="I3377" s="26"/>
      <c r="J3377" s="26"/>
      <c r="K3377" s="26"/>
      <c r="L3377" s="26"/>
      <c r="M3377" s="24"/>
      <c r="N3377" s="26"/>
      <c r="O3377" s="26"/>
      <c r="AA3377" s="26"/>
      <c r="AB3377" s="26"/>
      <c r="AC3377" s="26"/>
      <c r="AD3377" s="26"/>
      <c r="AE3377" s="24"/>
      <c r="AF3377" s="26"/>
      <c r="AG3377" s="26"/>
    </row>
    <row r="3378" spans="9:33" x14ac:dyDescent="0.3">
      <c r="I3378" s="26"/>
      <c r="J3378" s="26"/>
      <c r="K3378" s="26"/>
      <c r="L3378" s="26"/>
      <c r="M3378" s="24"/>
      <c r="N3378" s="26"/>
      <c r="O3378" s="26"/>
      <c r="AA3378" s="26"/>
      <c r="AB3378" s="26"/>
      <c r="AC3378" s="26"/>
      <c r="AD3378" s="26"/>
      <c r="AE3378" s="24"/>
      <c r="AF3378" s="26"/>
      <c r="AG3378" s="26"/>
    </row>
    <row r="3379" spans="9:33" x14ac:dyDescent="0.3">
      <c r="I3379" s="26"/>
      <c r="J3379" s="26"/>
      <c r="K3379" s="26"/>
      <c r="L3379" s="26"/>
      <c r="M3379" s="24"/>
      <c r="N3379" s="26"/>
      <c r="O3379" s="26"/>
      <c r="AA3379" s="26"/>
      <c r="AB3379" s="26"/>
      <c r="AC3379" s="26"/>
      <c r="AD3379" s="26"/>
      <c r="AE3379" s="24"/>
      <c r="AF3379" s="26"/>
      <c r="AG3379" s="26"/>
    </row>
    <row r="3380" spans="9:33" x14ac:dyDescent="0.3">
      <c r="I3380" s="26"/>
      <c r="J3380" s="26"/>
      <c r="K3380" s="26"/>
      <c r="L3380" s="26"/>
      <c r="M3380" s="24"/>
      <c r="N3380" s="26"/>
      <c r="O3380" s="26"/>
      <c r="AA3380" s="26"/>
      <c r="AB3380" s="26"/>
      <c r="AC3380" s="26"/>
      <c r="AD3380" s="26"/>
      <c r="AE3380" s="24"/>
      <c r="AF3380" s="26"/>
      <c r="AG3380" s="26"/>
    </row>
    <row r="3381" spans="9:33" x14ac:dyDescent="0.3">
      <c r="I3381" s="26"/>
      <c r="J3381" s="26"/>
      <c r="K3381" s="26"/>
      <c r="L3381" s="26"/>
      <c r="M3381" s="24"/>
      <c r="N3381" s="26"/>
      <c r="O3381" s="26"/>
      <c r="AA3381" s="26"/>
      <c r="AB3381" s="26"/>
      <c r="AC3381" s="26"/>
      <c r="AD3381" s="26"/>
      <c r="AE3381" s="24"/>
      <c r="AF3381" s="26"/>
      <c r="AG3381" s="26"/>
    </row>
    <row r="3382" spans="9:33" x14ac:dyDescent="0.3">
      <c r="I3382" s="26"/>
      <c r="J3382" s="26"/>
      <c r="K3382" s="26"/>
      <c r="L3382" s="26"/>
      <c r="M3382" s="24"/>
      <c r="N3382" s="26"/>
      <c r="O3382" s="26"/>
      <c r="AA3382" s="26"/>
      <c r="AB3382" s="26"/>
      <c r="AC3382" s="26"/>
      <c r="AD3382" s="26"/>
      <c r="AE3382" s="24"/>
      <c r="AF3382" s="26"/>
      <c r="AG3382" s="26"/>
    </row>
    <row r="3383" spans="9:33" x14ac:dyDescent="0.3">
      <c r="I3383" s="26"/>
      <c r="J3383" s="26"/>
      <c r="K3383" s="26"/>
      <c r="L3383" s="26"/>
      <c r="M3383" s="24"/>
      <c r="N3383" s="26"/>
      <c r="O3383" s="26"/>
      <c r="AA3383" s="26"/>
      <c r="AB3383" s="26"/>
      <c r="AC3383" s="26"/>
      <c r="AD3383" s="26"/>
      <c r="AE3383" s="24"/>
      <c r="AF3383" s="26"/>
      <c r="AG3383" s="26"/>
    </row>
    <row r="3384" spans="9:33" x14ac:dyDescent="0.3">
      <c r="I3384" s="26"/>
      <c r="J3384" s="26"/>
      <c r="K3384" s="26"/>
      <c r="L3384" s="26"/>
      <c r="M3384" s="24"/>
      <c r="N3384" s="26"/>
      <c r="O3384" s="26"/>
      <c r="AA3384" s="26"/>
      <c r="AB3384" s="26"/>
      <c r="AC3384" s="26"/>
      <c r="AD3384" s="26"/>
      <c r="AE3384" s="24"/>
      <c r="AF3384" s="26"/>
      <c r="AG3384" s="26"/>
    </row>
    <row r="3385" spans="9:33" x14ac:dyDescent="0.3">
      <c r="I3385" s="26"/>
      <c r="J3385" s="26"/>
      <c r="K3385" s="26"/>
      <c r="L3385" s="26"/>
      <c r="M3385" s="24"/>
      <c r="N3385" s="26"/>
      <c r="O3385" s="26"/>
      <c r="AA3385" s="26"/>
      <c r="AB3385" s="26"/>
      <c r="AC3385" s="26"/>
      <c r="AD3385" s="26"/>
      <c r="AE3385" s="24"/>
      <c r="AF3385" s="26"/>
      <c r="AG3385" s="26"/>
    </row>
    <row r="3386" spans="9:33" x14ac:dyDescent="0.3">
      <c r="I3386" s="26"/>
      <c r="J3386" s="26"/>
      <c r="K3386" s="26"/>
      <c r="L3386" s="26"/>
      <c r="M3386" s="24"/>
      <c r="N3386" s="26"/>
      <c r="O3386" s="26"/>
      <c r="AA3386" s="26"/>
      <c r="AB3386" s="26"/>
      <c r="AC3386" s="26"/>
      <c r="AD3386" s="26"/>
      <c r="AE3386" s="24"/>
      <c r="AF3386" s="26"/>
      <c r="AG3386" s="26"/>
    </row>
    <row r="3387" spans="9:33" x14ac:dyDescent="0.3">
      <c r="I3387" s="26"/>
      <c r="J3387" s="26"/>
      <c r="K3387" s="26"/>
      <c r="L3387" s="26"/>
      <c r="M3387" s="24"/>
      <c r="N3387" s="26"/>
      <c r="O3387" s="26"/>
      <c r="AA3387" s="26"/>
      <c r="AB3387" s="26"/>
      <c r="AC3387" s="26"/>
      <c r="AD3387" s="26"/>
      <c r="AE3387" s="24"/>
      <c r="AF3387" s="26"/>
      <c r="AG3387" s="26"/>
    </row>
    <row r="3388" spans="9:33" x14ac:dyDescent="0.3">
      <c r="I3388" s="26"/>
      <c r="J3388" s="26"/>
      <c r="K3388" s="26"/>
      <c r="L3388" s="26"/>
      <c r="M3388" s="24"/>
      <c r="N3388" s="26"/>
      <c r="O3388" s="26"/>
      <c r="AA3388" s="26"/>
      <c r="AB3388" s="26"/>
      <c r="AC3388" s="26"/>
      <c r="AD3388" s="26"/>
      <c r="AE3388" s="24"/>
      <c r="AF3388" s="26"/>
      <c r="AG3388" s="26"/>
    </row>
    <row r="3389" spans="9:33" x14ac:dyDescent="0.3">
      <c r="I3389" s="26"/>
      <c r="J3389" s="26"/>
      <c r="K3389" s="26"/>
      <c r="L3389" s="26"/>
      <c r="M3389" s="24"/>
      <c r="N3389" s="26"/>
      <c r="O3389" s="26"/>
      <c r="AA3389" s="26"/>
      <c r="AB3389" s="26"/>
      <c r="AC3389" s="26"/>
      <c r="AD3389" s="26"/>
      <c r="AE3389" s="24"/>
      <c r="AF3389" s="26"/>
      <c r="AG3389" s="26"/>
    </row>
    <row r="3390" spans="9:33" x14ac:dyDescent="0.3">
      <c r="I3390" s="26"/>
      <c r="J3390" s="26"/>
      <c r="K3390" s="26"/>
      <c r="L3390" s="26"/>
      <c r="M3390" s="24"/>
      <c r="N3390" s="26"/>
      <c r="O3390" s="26"/>
      <c r="AA3390" s="26"/>
      <c r="AB3390" s="26"/>
      <c r="AC3390" s="26"/>
      <c r="AD3390" s="26"/>
      <c r="AE3390" s="24"/>
      <c r="AF3390" s="26"/>
      <c r="AG3390" s="26"/>
    </row>
    <row r="3391" spans="9:33" x14ac:dyDescent="0.3">
      <c r="I3391" s="26"/>
      <c r="J3391" s="26"/>
      <c r="K3391" s="26"/>
      <c r="L3391" s="26"/>
      <c r="M3391" s="24"/>
      <c r="N3391" s="26"/>
      <c r="O3391" s="26"/>
      <c r="AA3391" s="26"/>
      <c r="AB3391" s="26"/>
      <c r="AC3391" s="26"/>
      <c r="AD3391" s="26"/>
      <c r="AE3391" s="24"/>
      <c r="AF3391" s="26"/>
      <c r="AG3391" s="26"/>
    </row>
    <row r="3392" spans="9:33" x14ac:dyDescent="0.3">
      <c r="I3392" s="26"/>
      <c r="J3392" s="26"/>
      <c r="K3392" s="26"/>
      <c r="L3392" s="26"/>
      <c r="M3392" s="24"/>
      <c r="N3392" s="26"/>
      <c r="O3392" s="26"/>
      <c r="AA3392" s="26"/>
      <c r="AB3392" s="26"/>
      <c r="AC3392" s="26"/>
      <c r="AD3392" s="26"/>
      <c r="AE3392" s="24"/>
      <c r="AF3392" s="26"/>
      <c r="AG3392" s="26"/>
    </row>
    <row r="3393" spans="9:33" x14ac:dyDescent="0.3">
      <c r="I3393" s="26"/>
      <c r="J3393" s="26"/>
      <c r="K3393" s="26"/>
      <c r="L3393" s="26"/>
      <c r="M3393" s="24"/>
      <c r="N3393" s="26"/>
      <c r="O3393" s="26"/>
      <c r="AA3393" s="26"/>
      <c r="AB3393" s="26"/>
      <c r="AC3393" s="26"/>
      <c r="AD3393" s="26"/>
      <c r="AE3393" s="24"/>
      <c r="AF3393" s="26"/>
      <c r="AG3393" s="26"/>
    </row>
    <row r="3394" spans="9:33" x14ac:dyDescent="0.3">
      <c r="I3394" s="26"/>
      <c r="J3394" s="26"/>
      <c r="K3394" s="26"/>
      <c r="L3394" s="26"/>
      <c r="M3394" s="24"/>
      <c r="N3394" s="26"/>
      <c r="O3394" s="26"/>
      <c r="AA3394" s="26"/>
      <c r="AB3394" s="26"/>
      <c r="AC3394" s="26"/>
      <c r="AD3394" s="26"/>
      <c r="AE3394" s="24"/>
      <c r="AF3394" s="26"/>
      <c r="AG3394" s="26"/>
    </row>
    <row r="3395" spans="9:33" x14ac:dyDescent="0.3">
      <c r="I3395" s="26"/>
      <c r="J3395" s="26"/>
      <c r="K3395" s="26"/>
      <c r="L3395" s="26"/>
      <c r="M3395" s="24"/>
      <c r="N3395" s="26"/>
      <c r="O3395" s="26"/>
      <c r="AA3395" s="26"/>
      <c r="AB3395" s="26"/>
      <c r="AC3395" s="26"/>
      <c r="AD3395" s="26"/>
      <c r="AE3395" s="24"/>
      <c r="AF3395" s="26"/>
      <c r="AG3395" s="26"/>
    </row>
    <row r="3396" spans="9:33" x14ac:dyDescent="0.3">
      <c r="I3396" s="26"/>
      <c r="J3396" s="26"/>
      <c r="K3396" s="26"/>
      <c r="L3396" s="26"/>
      <c r="M3396" s="24"/>
      <c r="N3396" s="26"/>
      <c r="O3396" s="26"/>
      <c r="AA3396" s="26"/>
      <c r="AB3396" s="26"/>
      <c r="AC3396" s="26"/>
      <c r="AD3396" s="26"/>
      <c r="AE3396" s="24"/>
      <c r="AF3396" s="26"/>
      <c r="AG3396" s="26"/>
    </row>
    <row r="3397" spans="9:33" x14ac:dyDescent="0.3">
      <c r="I3397" s="26"/>
      <c r="J3397" s="26"/>
      <c r="K3397" s="26"/>
      <c r="L3397" s="26"/>
      <c r="M3397" s="24"/>
      <c r="N3397" s="26"/>
      <c r="O3397" s="26"/>
      <c r="AA3397" s="26"/>
      <c r="AB3397" s="26"/>
      <c r="AC3397" s="26"/>
      <c r="AD3397" s="26"/>
      <c r="AE3397" s="24"/>
      <c r="AF3397" s="26"/>
      <c r="AG3397" s="26"/>
    </row>
    <row r="3398" spans="9:33" x14ac:dyDescent="0.3">
      <c r="I3398" s="26"/>
      <c r="J3398" s="26"/>
      <c r="K3398" s="26"/>
      <c r="L3398" s="26"/>
      <c r="M3398" s="24"/>
      <c r="N3398" s="26"/>
      <c r="O3398" s="26"/>
      <c r="AA3398" s="26"/>
      <c r="AB3398" s="26"/>
      <c r="AC3398" s="26"/>
      <c r="AD3398" s="26"/>
      <c r="AE3398" s="24"/>
      <c r="AF3398" s="26"/>
      <c r="AG3398" s="26"/>
    </row>
    <row r="3399" spans="9:33" x14ac:dyDescent="0.3">
      <c r="I3399" s="26"/>
      <c r="J3399" s="26"/>
      <c r="K3399" s="26"/>
      <c r="L3399" s="26"/>
      <c r="M3399" s="24"/>
      <c r="N3399" s="26"/>
      <c r="O3399" s="26"/>
      <c r="AA3399" s="26"/>
      <c r="AB3399" s="26"/>
      <c r="AC3399" s="26"/>
      <c r="AD3399" s="26"/>
      <c r="AE3399" s="24"/>
      <c r="AF3399" s="26"/>
      <c r="AG3399" s="26"/>
    </row>
    <row r="3400" spans="9:33" x14ac:dyDescent="0.3">
      <c r="I3400" s="26"/>
      <c r="J3400" s="26"/>
      <c r="K3400" s="26"/>
      <c r="L3400" s="26"/>
      <c r="M3400" s="24"/>
      <c r="N3400" s="26"/>
      <c r="O3400" s="26"/>
      <c r="AA3400" s="26"/>
      <c r="AB3400" s="26"/>
      <c r="AC3400" s="26"/>
      <c r="AD3400" s="26"/>
      <c r="AE3400" s="24"/>
      <c r="AF3400" s="26"/>
      <c r="AG3400" s="26"/>
    </row>
    <row r="3401" spans="9:33" x14ac:dyDescent="0.3">
      <c r="I3401" s="26"/>
      <c r="J3401" s="26"/>
      <c r="K3401" s="26"/>
      <c r="L3401" s="26"/>
      <c r="M3401" s="24"/>
      <c r="N3401" s="26"/>
      <c r="O3401" s="26"/>
      <c r="AA3401" s="26"/>
      <c r="AB3401" s="26"/>
      <c r="AC3401" s="26"/>
      <c r="AD3401" s="26"/>
      <c r="AE3401" s="24"/>
      <c r="AF3401" s="26"/>
      <c r="AG3401" s="26"/>
    </row>
    <row r="3402" spans="9:33" x14ac:dyDescent="0.3">
      <c r="I3402" s="26"/>
      <c r="J3402" s="26"/>
      <c r="K3402" s="26"/>
      <c r="L3402" s="26"/>
      <c r="M3402" s="24"/>
      <c r="N3402" s="26"/>
      <c r="O3402" s="26"/>
      <c r="AA3402" s="26"/>
      <c r="AB3402" s="26"/>
      <c r="AC3402" s="26"/>
      <c r="AD3402" s="26"/>
      <c r="AE3402" s="24"/>
      <c r="AF3402" s="26"/>
      <c r="AG3402" s="26"/>
    </row>
    <row r="3403" spans="9:33" x14ac:dyDescent="0.3">
      <c r="I3403" s="26"/>
      <c r="J3403" s="26"/>
      <c r="K3403" s="26"/>
      <c r="L3403" s="26"/>
      <c r="M3403" s="24"/>
      <c r="N3403" s="26"/>
      <c r="O3403" s="26"/>
      <c r="AA3403" s="26"/>
      <c r="AB3403" s="26"/>
      <c r="AC3403" s="26"/>
      <c r="AD3403" s="26"/>
      <c r="AE3403" s="24"/>
      <c r="AF3403" s="26"/>
      <c r="AG3403" s="26"/>
    </row>
    <row r="3404" spans="9:33" x14ac:dyDescent="0.3">
      <c r="I3404" s="26"/>
      <c r="J3404" s="26"/>
      <c r="K3404" s="26"/>
      <c r="L3404" s="26"/>
      <c r="M3404" s="24"/>
      <c r="N3404" s="26"/>
      <c r="O3404" s="26"/>
      <c r="AA3404" s="26"/>
      <c r="AB3404" s="26"/>
      <c r="AC3404" s="26"/>
      <c r="AD3404" s="26"/>
      <c r="AE3404" s="24"/>
      <c r="AF3404" s="26"/>
      <c r="AG3404" s="26"/>
    </row>
    <row r="3405" spans="9:33" x14ac:dyDescent="0.3">
      <c r="I3405" s="26"/>
      <c r="J3405" s="26"/>
      <c r="K3405" s="26"/>
      <c r="L3405" s="26"/>
      <c r="M3405" s="24"/>
      <c r="N3405" s="26"/>
      <c r="O3405" s="26"/>
      <c r="AA3405" s="26"/>
      <c r="AB3405" s="26"/>
      <c r="AC3405" s="26"/>
      <c r="AD3405" s="26"/>
      <c r="AE3405" s="24"/>
      <c r="AF3405" s="26"/>
      <c r="AG3405" s="26"/>
    </row>
    <row r="3406" spans="9:33" x14ac:dyDescent="0.3">
      <c r="I3406" s="26"/>
      <c r="J3406" s="26"/>
      <c r="K3406" s="26"/>
      <c r="L3406" s="26"/>
      <c r="M3406" s="24"/>
      <c r="N3406" s="26"/>
      <c r="O3406" s="26"/>
      <c r="AA3406" s="26"/>
      <c r="AB3406" s="26"/>
      <c r="AC3406" s="26"/>
      <c r="AD3406" s="26"/>
      <c r="AE3406" s="24"/>
      <c r="AF3406" s="26"/>
      <c r="AG3406" s="26"/>
    </row>
    <row r="3407" spans="9:33" x14ac:dyDescent="0.3">
      <c r="I3407" s="26"/>
      <c r="J3407" s="26"/>
      <c r="K3407" s="26"/>
      <c r="L3407" s="26"/>
      <c r="M3407" s="24"/>
      <c r="N3407" s="26"/>
      <c r="O3407" s="26"/>
      <c r="AA3407" s="26"/>
      <c r="AB3407" s="26"/>
      <c r="AC3407" s="26"/>
      <c r="AD3407" s="26"/>
      <c r="AE3407" s="24"/>
      <c r="AF3407" s="26"/>
      <c r="AG3407" s="26"/>
    </row>
    <row r="3408" spans="9:33" x14ac:dyDescent="0.3">
      <c r="I3408" s="26"/>
      <c r="J3408" s="26"/>
      <c r="K3408" s="26"/>
      <c r="L3408" s="26"/>
      <c r="M3408" s="24"/>
      <c r="N3408" s="26"/>
      <c r="O3408" s="26"/>
      <c r="AA3408" s="26"/>
      <c r="AB3408" s="26"/>
      <c r="AC3408" s="26"/>
      <c r="AD3408" s="26"/>
      <c r="AE3408" s="24"/>
      <c r="AF3408" s="26"/>
      <c r="AG3408" s="26"/>
    </row>
    <row r="3409" spans="9:33" x14ac:dyDescent="0.3">
      <c r="I3409" s="26"/>
      <c r="J3409" s="26"/>
      <c r="K3409" s="26"/>
      <c r="L3409" s="26"/>
      <c r="M3409" s="24"/>
      <c r="N3409" s="26"/>
      <c r="O3409" s="26"/>
      <c r="AA3409" s="26"/>
      <c r="AB3409" s="26"/>
      <c r="AC3409" s="26"/>
      <c r="AD3409" s="26"/>
      <c r="AE3409" s="24"/>
      <c r="AF3409" s="26"/>
      <c r="AG3409" s="26"/>
    </row>
    <row r="3410" spans="9:33" x14ac:dyDescent="0.3">
      <c r="I3410" s="26"/>
      <c r="J3410" s="26"/>
      <c r="K3410" s="26"/>
      <c r="L3410" s="26"/>
      <c r="M3410" s="24"/>
      <c r="N3410" s="26"/>
      <c r="O3410" s="26"/>
      <c r="AA3410" s="26"/>
      <c r="AB3410" s="26"/>
      <c r="AC3410" s="26"/>
      <c r="AD3410" s="26"/>
      <c r="AE3410" s="24"/>
      <c r="AF3410" s="26"/>
      <c r="AG3410" s="26"/>
    </row>
    <row r="3411" spans="9:33" x14ac:dyDescent="0.3">
      <c r="I3411" s="26"/>
      <c r="J3411" s="26"/>
      <c r="K3411" s="26"/>
      <c r="L3411" s="26"/>
      <c r="M3411" s="24"/>
      <c r="N3411" s="26"/>
      <c r="O3411" s="26"/>
      <c r="AA3411" s="26"/>
      <c r="AB3411" s="26"/>
      <c r="AC3411" s="26"/>
      <c r="AD3411" s="26"/>
      <c r="AE3411" s="24"/>
      <c r="AF3411" s="26"/>
      <c r="AG3411" s="26"/>
    </row>
    <row r="3412" spans="9:33" x14ac:dyDescent="0.3">
      <c r="I3412" s="26"/>
      <c r="J3412" s="26"/>
      <c r="K3412" s="26"/>
      <c r="L3412" s="26"/>
      <c r="M3412" s="24"/>
      <c r="N3412" s="26"/>
      <c r="O3412" s="26"/>
      <c r="AA3412" s="26"/>
      <c r="AB3412" s="26"/>
      <c r="AC3412" s="26"/>
      <c r="AD3412" s="26"/>
      <c r="AE3412" s="24"/>
      <c r="AF3412" s="26"/>
      <c r="AG3412" s="26"/>
    </row>
    <row r="3413" spans="9:33" x14ac:dyDescent="0.3">
      <c r="I3413" s="26"/>
      <c r="J3413" s="26"/>
      <c r="K3413" s="26"/>
      <c r="L3413" s="26"/>
      <c r="M3413" s="24"/>
      <c r="N3413" s="26"/>
      <c r="O3413" s="26"/>
      <c r="AA3413" s="26"/>
      <c r="AB3413" s="26"/>
      <c r="AC3413" s="26"/>
      <c r="AD3413" s="26"/>
      <c r="AE3413" s="24"/>
      <c r="AF3413" s="26"/>
      <c r="AG3413" s="26"/>
    </row>
    <row r="3414" spans="9:33" x14ac:dyDescent="0.3">
      <c r="I3414" s="26"/>
      <c r="J3414" s="26"/>
      <c r="K3414" s="26"/>
      <c r="L3414" s="26"/>
      <c r="M3414" s="24"/>
      <c r="N3414" s="26"/>
      <c r="O3414" s="26"/>
      <c r="AA3414" s="26"/>
      <c r="AB3414" s="26"/>
      <c r="AC3414" s="26"/>
      <c r="AD3414" s="26"/>
      <c r="AE3414" s="24"/>
      <c r="AF3414" s="26"/>
      <c r="AG3414" s="26"/>
    </row>
    <row r="3415" spans="9:33" x14ac:dyDescent="0.3">
      <c r="I3415" s="26"/>
      <c r="J3415" s="26"/>
      <c r="K3415" s="26"/>
      <c r="L3415" s="26"/>
      <c r="M3415" s="24"/>
      <c r="N3415" s="26"/>
      <c r="O3415" s="26"/>
      <c r="AA3415" s="26"/>
      <c r="AB3415" s="26"/>
      <c r="AC3415" s="26"/>
      <c r="AD3415" s="26"/>
      <c r="AE3415" s="24"/>
      <c r="AF3415" s="26"/>
      <c r="AG3415" s="26"/>
    </row>
    <row r="3416" spans="9:33" x14ac:dyDescent="0.3">
      <c r="I3416" s="26"/>
      <c r="J3416" s="26"/>
      <c r="K3416" s="26"/>
      <c r="L3416" s="26"/>
      <c r="M3416" s="24"/>
      <c r="N3416" s="26"/>
      <c r="O3416" s="26"/>
      <c r="AA3416" s="26"/>
      <c r="AB3416" s="26"/>
      <c r="AC3416" s="26"/>
      <c r="AD3416" s="26"/>
      <c r="AE3416" s="24"/>
      <c r="AF3416" s="26"/>
      <c r="AG3416" s="26"/>
    </row>
    <row r="3417" spans="9:33" x14ac:dyDescent="0.3">
      <c r="I3417" s="26"/>
      <c r="J3417" s="26"/>
      <c r="K3417" s="26"/>
      <c r="L3417" s="26"/>
      <c r="M3417" s="24"/>
      <c r="N3417" s="26"/>
      <c r="O3417" s="26"/>
      <c r="AA3417" s="26"/>
      <c r="AB3417" s="26"/>
      <c r="AC3417" s="26"/>
      <c r="AD3417" s="26"/>
      <c r="AE3417" s="24"/>
      <c r="AF3417" s="26"/>
      <c r="AG3417" s="26"/>
    </row>
    <row r="3418" spans="9:33" x14ac:dyDescent="0.3">
      <c r="I3418" s="26"/>
      <c r="J3418" s="26"/>
      <c r="K3418" s="26"/>
      <c r="L3418" s="26"/>
      <c r="M3418" s="24"/>
      <c r="N3418" s="26"/>
      <c r="O3418" s="26"/>
      <c r="AA3418" s="26"/>
      <c r="AB3418" s="26"/>
      <c r="AC3418" s="26"/>
      <c r="AD3418" s="26"/>
      <c r="AE3418" s="24"/>
      <c r="AF3418" s="26"/>
      <c r="AG3418" s="26"/>
    </row>
    <row r="3419" spans="9:33" x14ac:dyDescent="0.3">
      <c r="I3419" s="26"/>
      <c r="J3419" s="26"/>
      <c r="K3419" s="26"/>
      <c r="L3419" s="26"/>
      <c r="M3419" s="24"/>
      <c r="N3419" s="26"/>
      <c r="O3419" s="26"/>
      <c r="AA3419" s="26"/>
      <c r="AB3419" s="26"/>
      <c r="AC3419" s="26"/>
      <c r="AD3419" s="26"/>
      <c r="AE3419" s="24"/>
      <c r="AF3419" s="26"/>
      <c r="AG3419" s="26"/>
    </row>
    <row r="3420" spans="9:33" x14ac:dyDescent="0.3">
      <c r="I3420" s="26"/>
      <c r="J3420" s="26"/>
      <c r="K3420" s="26"/>
      <c r="L3420" s="26"/>
      <c r="M3420" s="24"/>
      <c r="N3420" s="26"/>
      <c r="O3420" s="26"/>
      <c r="AA3420" s="26"/>
      <c r="AB3420" s="26"/>
      <c r="AC3420" s="26"/>
      <c r="AD3420" s="26"/>
      <c r="AE3420" s="24"/>
      <c r="AF3420" s="26"/>
      <c r="AG3420" s="26"/>
    </row>
    <row r="3421" spans="9:33" x14ac:dyDescent="0.3">
      <c r="I3421" s="26"/>
      <c r="J3421" s="26"/>
      <c r="K3421" s="26"/>
      <c r="L3421" s="26"/>
      <c r="M3421" s="24"/>
      <c r="N3421" s="26"/>
      <c r="O3421" s="26"/>
      <c r="AA3421" s="26"/>
      <c r="AB3421" s="26"/>
      <c r="AC3421" s="26"/>
      <c r="AD3421" s="26"/>
      <c r="AE3421" s="24"/>
      <c r="AF3421" s="26"/>
      <c r="AG3421" s="26"/>
    </row>
    <row r="3422" spans="9:33" x14ac:dyDescent="0.3">
      <c r="I3422" s="26"/>
      <c r="J3422" s="26"/>
      <c r="K3422" s="26"/>
      <c r="L3422" s="26"/>
      <c r="M3422" s="24"/>
      <c r="N3422" s="26"/>
      <c r="O3422" s="26"/>
      <c r="AA3422" s="26"/>
      <c r="AB3422" s="26"/>
      <c r="AC3422" s="26"/>
      <c r="AD3422" s="26"/>
      <c r="AE3422" s="24"/>
      <c r="AF3422" s="26"/>
      <c r="AG3422" s="26"/>
    </row>
    <row r="3423" spans="9:33" x14ac:dyDescent="0.3">
      <c r="I3423" s="26"/>
      <c r="J3423" s="26"/>
      <c r="K3423" s="26"/>
      <c r="L3423" s="26"/>
      <c r="M3423" s="24"/>
      <c r="N3423" s="26"/>
      <c r="O3423" s="26"/>
      <c r="AA3423" s="26"/>
      <c r="AB3423" s="26"/>
      <c r="AC3423" s="26"/>
      <c r="AD3423" s="26"/>
      <c r="AE3423" s="24"/>
      <c r="AF3423" s="26"/>
      <c r="AG3423" s="26"/>
    </row>
    <row r="3424" spans="9:33" x14ac:dyDescent="0.3">
      <c r="I3424" s="26"/>
      <c r="J3424" s="26"/>
      <c r="K3424" s="26"/>
      <c r="L3424" s="26"/>
      <c r="M3424" s="24"/>
      <c r="N3424" s="26"/>
      <c r="O3424" s="26"/>
      <c r="AA3424" s="26"/>
      <c r="AB3424" s="26"/>
      <c r="AC3424" s="26"/>
      <c r="AD3424" s="26"/>
      <c r="AE3424" s="24"/>
      <c r="AF3424" s="26"/>
      <c r="AG3424" s="26"/>
    </row>
    <row r="3425" spans="9:33" x14ac:dyDescent="0.3">
      <c r="I3425" s="26"/>
      <c r="J3425" s="26"/>
      <c r="K3425" s="26"/>
      <c r="L3425" s="26"/>
      <c r="M3425" s="24"/>
      <c r="N3425" s="26"/>
      <c r="O3425" s="26"/>
      <c r="AA3425" s="26"/>
      <c r="AB3425" s="26"/>
      <c r="AC3425" s="26"/>
      <c r="AD3425" s="26"/>
      <c r="AE3425" s="24"/>
      <c r="AF3425" s="26"/>
      <c r="AG3425" s="26"/>
    </row>
    <row r="3426" spans="9:33" x14ac:dyDescent="0.3">
      <c r="I3426" s="26"/>
      <c r="J3426" s="26"/>
      <c r="K3426" s="26"/>
      <c r="L3426" s="26"/>
      <c r="M3426" s="24"/>
      <c r="N3426" s="26"/>
      <c r="O3426" s="26"/>
      <c r="AA3426" s="26"/>
      <c r="AB3426" s="26"/>
      <c r="AC3426" s="26"/>
      <c r="AD3426" s="26"/>
      <c r="AE3426" s="24"/>
      <c r="AF3426" s="26"/>
      <c r="AG3426" s="26"/>
    </row>
    <row r="3427" spans="9:33" x14ac:dyDescent="0.3">
      <c r="I3427" s="26"/>
      <c r="J3427" s="26"/>
      <c r="K3427" s="26"/>
      <c r="L3427" s="26"/>
      <c r="M3427" s="24"/>
      <c r="N3427" s="26"/>
      <c r="O3427" s="26"/>
      <c r="AA3427" s="26"/>
      <c r="AB3427" s="26"/>
      <c r="AC3427" s="26"/>
      <c r="AD3427" s="26"/>
      <c r="AE3427" s="24"/>
      <c r="AF3427" s="26"/>
      <c r="AG3427" s="26"/>
    </row>
    <row r="3428" spans="9:33" x14ac:dyDescent="0.3">
      <c r="I3428" s="26"/>
      <c r="J3428" s="26"/>
      <c r="K3428" s="26"/>
      <c r="L3428" s="26"/>
      <c r="M3428" s="24"/>
      <c r="N3428" s="26"/>
      <c r="O3428" s="26"/>
      <c r="AA3428" s="26"/>
      <c r="AB3428" s="26"/>
      <c r="AC3428" s="26"/>
      <c r="AD3428" s="26"/>
      <c r="AE3428" s="24"/>
      <c r="AF3428" s="26"/>
      <c r="AG3428" s="26"/>
    </row>
    <row r="3429" spans="9:33" x14ac:dyDescent="0.3">
      <c r="I3429" s="26"/>
      <c r="J3429" s="26"/>
      <c r="K3429" s="26"/>
      <c r="L3429" s="26"/>
      <c r="M3429" s="24"/>
      <c r="N3429" s="26"/>
      <c r="O3429" s="26"/>
      <c r="AA3429" s="26"/>
      <c r="AB3429" s="26"/>
      <c r="AC3429" s="26"/>
      <c r="AD3429" s="26"/>
      <c r="AE3429" s="24"/>
      <c r="AF3429" s="26"/>
      <c r="AG3429" s="26"/>
    </row>
    <row r="3430" spans="9:33" x14ac:dyDescent="0.3">
      <c r="I3430" s="26"/>
      <c r="J3430" s="26"/>
      <c r="K3430" s="26"/>
      <c r="L3430" s="26"/>
      <c r="M3430" s="24"/>
      <c r="N3430" s="26"/>
      <c r="O3430" s="26"/>
      <c r="AA3430" s="26"/>
      <c r="AB3430" s="26"/>
      <c r="AC3430" s="26"/>
      <c r="AD3430" s="26"/>
      <c r="AE3430" s="24"/>
      <c r="AF3430" s="26"/>
      <c r="AG3430" s="26"/>
    </row>
    <row r="3431" spans="9:33" x14ac:dyDescent="0.3">
      <c r="I3431" s="26"/>
      <c r="J3431" s="26"/>
      <c r="K3431" s="26"/>
      <c r="L3431" s="26"/>
      <c r="M3431" s="24"/>
      <c r="N3431" s="26"/>
      <c r="O3431" s="26"/>
      <c r="AA3431" s="26"/>
      <c r="AB3431" s="26"/>
      <c r="AC3431" s="26"/>
      <c r="AD3431" s="26"/>
      <c r="AE3431" s="24"/>
      <c r="AF3431" s="26"/>
      <c r="AG3431" s="26"/>
    </row>
    <row r="3432" spans="9:33" x14ac:dyDescent="0.3">
      <c r="I3432" s="26"/>
      <c r="J3432" s="26"/>
      <c r="K3432" s="26"/>
      <c r="L3432" s="26"/>
      <c r="M3432" s="24"/>
      <c r="N3432" s="26"/>
      <c r="O3432" s="26"/>
      <c r="AA3432" s="26"/>
      <c r="AB3432" s="26"/>
      <c r="AC3432" s="26"/>
      <c r="AD3432" s="26"/>
      <c r="AE3432" s="24"/>
      <c r="AF3432" s="26"/>
      <c r="AG3432" s="26"/>
    </row>
    <row r="3433" spans="9:33" x14ac:dyDescent="0.3">
      <c r="I3433" s="26"/>
      <c r="J3433" s="26"/>
      <c r="K3433" s="26"/>
      <c r="L3433" s="26"/>
      <c r="M3433" s="24"/>
      <c r="N3433" s="26"/>
      <c r="O3433" s="26"/>
      <c r="AA3433" s="26"/>
      <c r="AB3433" s="26"/>
      <c r="AC3433" s="26"/>
      <c r="AD3433" s="26"/>
      <c r="AE3433" s="24"/>
      <c r="AF3433" s="26"/>
      <c r="AG3433" s="26"/>
    </row>
    <row r="3434" spans="9:33" x14ac:dyDescent="0.3">
      <c r="I3434" s="26"/>
      <c r="J3434" s="26"/>
      <c r="K3434" s="26"/>
      <c r="L3434" s="26"/>
      <c r="M3434" s="24"/>
      <c r="N3434" s="26"/>
      <c r="O3434" s="26"/>
      <c r="AA3434" s="26"/>
      <c r="AB3434" s="26"/>
      <c r="AC3434" s="26"/>
      <c r="AD3434" s="26"/>
      <c r="AE3434" s="24"/>
      <c r="AF3434" s="26"/>
      <c r="AG3434" s="26"/>
    </row>
    <row r="3435" spans="9:33" x14ac:dyDescent="0.3">
      <c r="I3435" s="26"/>
      <c r="J3435" s="26"/>
      <c r="K3435" s="26"/>
      <c r="L3435" s="26"/>
      <c r="M3435" s="24"/>
      <c r="N3435" s="26"/>
      <c r="O3435" s="26"/>
      <c r="AA3435" s="26"/>
      <c r="AB3435" s="26"/>
      <c r="AC3435" s="26"/>
      <c r="AD3435" s="26"/>
      <c r="AE3435" s="24"/>
      <c r="AF3435" s="26"/>
      <c r="AG3435" s="26"/>
    </row>
    <row r="3436" spans="9:33" x14ac:dyDescent="0.3">
      <c r="I3436" s="26"/>
      <c r="J3436" s="26"/>
      <c r="K3436" s="26"/>
      <c r="L3436" s="26"/>
      <c r="M3436" s="24"/>
      <c r="N3436" s="26"/>
      <c r="O3436" s="26"/>
      <c r="AA3436" s="26"/>
      <c r="AB3436" s="26"/>
      <c r="AC3436" s="26"/>
      <c r="AD3436" s="26"/>
      <c r="AE3436" s="24"/>
      <c r="AF3436" s="26"/>
      <c r="AG3436" s="26"/>
    </row>
    <row r="3437" spans="9:33" x14ac:dyDescent="0.3">
      <c r="I3437" s="26"/>
      <c r="J3437" s="26"/>
      <c r="K3437" s="26"/>
      <c r="L3437" s="26"/>
      <c r="M3437" s="24"/>
      <c r="N3437" s="26"/>
      <c r="O3437" s="26"/>
      <c r="AA3437" s="26"/>
      <c r="AB3437" s="26"/>
      <c r="AC3437" s="26"/>
      <c r="AD3437" s="26"/>
      <c r="AE3437" s="24"/>
      <c r="AF3437" s="26"/>
      <c r="AG3437" s="26"/>
    </row>
    <row r="3438" spans="9:33" x14ac:dyDescent="0.3">
      <c r="I3438" s="26"/>
      <c r="J3438" s="26"/>
      <c r="K3438" s="26"/>
      <c r="L3438" s="26"/>
      <c r="M3438" s="24"/>
      <c r="N3438" s="26"/>
      <c r="O3438" s="26"/>
      <c r="AA3438" s="26"/>
      <c r="AB3438" s="26"/>
      <c r="AC3438" s="26"/>
      <c r="AD3438" s="26"/>
      <c r="AE3438" s="24"/>
      <c r="AF3438" s="26"/>
      <c r="AG3438" s="26"/>
    </row>
    <row r="3439" spans="9:33" x14ac:dyDescent="0.3">
      <c r="I3439" s="26"/>
      <c r="J3439" s="26"/>
      <c r="K3439" s="26"/>
      <c r="L3439" s="26"/>
      <c r="M3439" s="24"/>
      <c r="N3439" s="26"/>
      <c r="O3439" s="26"/>
      <c r="AA3439" s="26"/>
      <c r="AB3439" s="26"/>
      <c r="AC3439" s="26"/>
      <c r="AD3439" s="26"/>
      <c r="AE3439" s="24"/>
      <c r="AF3439" s="26"/>
      <c r="AG3439" s="26"/>
    </row>
    <row r="3440" spans="9:33" x14ac:dyDescent="0.3">
      <c r="I3440" s="26"/>
      <c r="J3440" s="26"/>
      <c r="K3440" s="26"/>
      <c r="L3440" s="26"/>
      <c r="M3440" s="24"/>
      <c r="N3440" s="26"/>
      <c r="O3440" s="26"/>
      <c r="AA3440" s="26"/>
      <c r="AB3440" s="26"/>
      <c r="AC3440" s="26"/>
      <c r="AD3440" s="26"/>
      <c r="AE3440" s="24"/>
      <c r="AF3440" s="26"/>
      <c r="AG3440" s="26"/>
    </row>
    <row r="3441" spans="9:33" x14ac:dyDescent="0.3">
      <c r="I3441" s="26"/>
      <c r="J3441" s="26"/>
      <c r="K3441" s="26"/>
      <c r="L3441" s="26"/>
      <c r="M3441" s="24"/>
      <c r="N3441" s="26"/>
      <c r="O3441" s="26"/>
      <c r="AA3441" s="26"/>
      <c r="AB3441" s="26"/>
      <c r="AC3441" s="26"/>
      <c r="AD3441" s="26"/>
      <c r="AE3441" s="24"/>
      <c r="AF3441" s="26"/>
      <c r="AG3441" s="26"/>
    </row>
    <row r="3442" spans="9:33" x14ac:dyDescent="0.3">
      <c r="I3442" s="26"/>
      <c r="J3442" s="26"/>
      <c r="K3442" s="26"/>
      <c r="L3442" s="26"/>
      <c r="M3442" s="24"/>
      <c r="N3442" s="26"/>
      <c r="O3442" s="26"/>
      <c r="AA3442" s="26"/>
      <c r="AB3442" s="26"/>
      <c r="AC3442" s="26"/>
      <c r="AD3442" s="26"/>
      <c r="AE3442" s="24"/>
      <c r="AF3442" s="26"/>
      <c r="AG3442" s="26"/>
    </row>
    <row r="3443" spans="9:33" x14ac:dyDescent="0.3">
      <c r="I3443" s="26"/>
      <c r="J3443" s="26"/>
      <c r="K3443" s="26"/>
      <c r="L3443" s="26"/>
      <c r="M3443" s="24"/>
      <c r="N3443" s="26"/>
      <c r="O3443" s="26"/>
      <c r="AA3443" s="26"/>
      <c r="AB3443" s="26"/>
      <c r="AC3443" s="26"/>
      <c r="AD3443" s="26"/>
      <c r="AE3443" s="24"/>
      <c r="AF3443" s="26"/>
      <c r="AG3443" s="26"/>
    </row>
    <row r="3444" spans="9:33" x14ac:dyDescent="0.3">
      <c r="I3444" s="26"/>
      <c r="J3444" s="26"/>
      <c r="K3444" s="26"/>
      <c r="L3444" s="26"/>
      <c r="M3444" s="24"/>
      <c r="N3444" s="26"/>
      <c r="O3444" s="26"/>
      <c r="AA3444" s="26"/>
      <c r="AB3444" s="26"/>
      <c r="AC3444" s="26"/>
      <c r="AD3444" s="26"/>
      <c r="AE3444" s="24"/>
      <c r="AF3444" s="26"/>
      <c r="AG3444" s="26"/>
    </row>
    <row r="3445" spans="9:33" x14ac:dyDescent="0.3">
      <c r="I3445" s="26"/>
      <c r="J3445" s="26"/>
      <c r="K3445" s="26"/>
      <c r="L3445" s="26"/>
      <c r="M3445" s="24"/>
      <c r="N3445" s="26"/>
      <c r="O3445" s="26"/>
      <c r="AA3445" s="26"/>
      <c r="AB3445" s="26"/>
      <c r="AC3445" s="26"/>
      <c r="AD3445" s="26"/>
      <c r="AE3445" s="24"/>
      <c r="AF3445" s="26"/>
      <c r="AG3445" s="26"/>
    </row>
    <row r="3446" spans="9:33" x14ac:dyDescent="0.3">
      <c r="I3446" s="26"/>
      <c r="J3446" s="26"/>
      <c r="K3446" s="26"/>
      <c r="L3446" s="26"/>
      <c r="M3446" s="24"/>
      <c r="N3446" s="26"/>
      <c r="O3446" s="26"/>
      <c r="AA3446" s="26"/>
      <c r="AB3446" s="26"/>
      <c r="AC3446" s="26"/>
      <c r="AD3446" s="26"/>
      <c r="AE3446" s="24"/>
      <c r="AF3446" s="26"/>
      <c r="AG3446" s="26"/>
    </row>
    <row r="3447" spans="9:33" x14ac:dyDescent="0.3">
      <c r="I3447" s="26"/>
      <c r="J3447" s="26"/>
      <c r="K3447" s="26"/>
      <c r="L3447" s="26"/>
      <c r="M3447" s="24"/>
      <c r="N3447" s="26"/>
      <c r="O3447" s="26"/>
      <c r="AA3447" s="26"/>
      <c r="AB3447" s="26"/>
      <c r="AC3447" s="26"/>
      <c r="AD3447" s="26"/>
      <c r="AE3447" s="24"/>
      <c r="AF3447" s="26"/>
      <c r="AG3447" s="26"/>
    </row>
    <row r="3448" spans="9:33" x14ac:dyDescent="0.3">
      <c r="I3448" s="26"/>
      <c r="J3448" s="26"/>
      <c r="K3448" s="26"/>
      <c r="L3448" s="26"/>
      <c r="M3448" s="24"/>
      <c r="N3448" s="26"/>
      <c r="O3448" s="26"/>
      <c r="AA3448" s="26"/>
      <c r="AB3448" s="26"/>
      <c r="AC3448" s="26"/>
      <c r="AD3448" s="26"/>
      <c r="AE3448" s="24"/>
      <c r="AF3448" s="26"/>
      <c r="AG3448" s="26"/>
    </row>
    <row r="3449" spans="9:33" x14ac:dyDescent="0.3">
      <c r="I3449" s="26"/>
      <c r="J3449" s="26"/>
      <c r="K3449" s="26"/>
      <c r="L3449" s="26"/>
      <c r="M3449" s="24"/>
      <c r="N3449" s="26"/>
      <c r="O3449" s="26"/>
      <c r="AA3449" s="26"/>
      <c r="AB3449" s="26"/>
      <c r="AC3449" s="26"/>
      <c r="AD3449" s="26"/>
      <c r="AE3449" s="24"/>
      <c r="AF3449" s="26"/>
      <c r="AG3449" s="26"/>
    </row>
    <row r="3450" spans="9:33" x14ac:dyDescent="0.3">
      <c r="I3450" s="26"/>
      <c r="J3450" s="26"/>
      <c r="K3450" s="26"/>
      <c r="L3450" s="26"/>
      <c r="M3450" s="24"/>
      <c r="N3450" s="26"/>
      <c r="O3450" s="26"/>
      <c r="AA3450" s="26"/>
      <c r="AB3450" s="26"/>
      <c r="AC3450" s="26"/>
      <c r="AD3450" s="26"/>
      <c r="AE3450" s="24"/>
      <c r="AF3450" s="26"/>
      <c r="AG3450" s="26"/>
    </row>
    <row r="3451" spans="9:33" x14ac:dyDescent="0.3">
      <c r="I3451" s="26"/>
      <c r="J3451" s="26"/>
      <c r="K3451" s="26"/>
      <c r="L3451" s="26"/>
      <c r="M3451" s="24"/>
      <c r="N3451" s="26"/>
      <c r="O3451" s="26"/>
      <c r="AA3451" s="26"/>
      <c r="AB3451" s="26"/>
      <c r="AC3451" s="26"/>
      <c r="AD3451" s="26"/>
      <c r="AE3451" s="24"/>
      <c r="AF3451" s="26"/>
      <c r="AG3451" s="26"/>
    </row>
    <row r="3452" spans="9:33" x14ac:dyDescent="0.3">
      <c r="I3452" s="26"/>
      <c r="J3452" s="26"/>
      <c r="K3452" s="26"/>
      <c r="L3452" s="26"/>
      <c r="M3452" s="24"/>
      <c r="N3452" s="26"/>
      <c r="O3452" s="26"/>
      <c r="AA3452" s="26"/>
      <c r="AB3452" s="26"/>
      <c r="AC3452" s="26"/>
      <c r="AD3452" s="26"/>
      <c r="AE3452" s="24"/>
      <c r="AF3452" s="26"/>
      <c r="AG3452" s="26"/>
    </row>
    <row r="3453" spans="9:33" x14ac:dyDescent="0.3">
      <c r="I3453" s="26"/>
      <c r="J3453" s="26"/>
      <c r="K3453" s="26"/>
      <c r="L3453" s="26"/>
      <c r="M3453" s="24"/>
      <c r="N3453" s="26"/>
      <c r="O3453" s="26"/>
      <c r="AA3453" s="26"/>
      <c r="AB3453" s="26"/>
      <c r="AC3453" s="26"/>
      <c r="AD3453" s="26"/>
      <c r="AE3453" s="24"/>
      <c r="AF3453" s="26"/>
      <c r="AG3453" s="26"/>
    </row>
    <row r="3454" spans="9:33" x14ac:dyDescent="0.3">
      <c r="I3454" s="26"/>
      <c r="J3454" s="26"/>
      <c r="K3454" s="26"/>
      <c r="L3454" s="26"/>
      <c r="M3454" s="24"/>
      <c r="N3454" s="26"/>
      <c r="O3454" s="26"/>
      <c r="AA3454" s="26"/>
      <c r="AB3454" s="26"/>
      <c r="AC3454" s="26"/>
      <c r="AD3454" s="26"/>
      <c r="AE3454" s="24"/>
      <c r="AF3454" s="26"/>
      <c r="AG3454" s="26"/>
    </row>
    <row r="3455" spans="9:33" x14ac:dyDescent="0.3">
      <c r="I3455" s="26"/>
      <c r="J3455" s="26"/>
      <c r="K3455" s="26"/>
      <c r="L3455" s="26"/>
      <c r="M3455" s="24"/>
      <c r="N3455" s="26"/>
      <c r="O3455" s="26"/>
      <c r="AA3455" s="26"/>
      <c r="AB3455" s="26"/>
      <c r="AC3455" s="26"/>
      <c r="AD3455" s="26"/>
      <c r="AE3455" s="24"/>
      <c r="AF3455" s="26"/>
      <c r="AG3455" s="26"/>
    </row>
    <row r="3456" spans="9:33" x14ac:dyDescent="0.3">
      <c r="I3456" s="26"/>
      <c r="J3456" s="26"/>
      <c r="K3456" s="26"/>
      <c r="L3456" s="26"/>
      <c r="M3456" s="24"/>
      <c r="N3456" s="26"/>
      <c r="O3456" s="26"/>
      <c r="AA3456" s="26"/>
      <c r="AB3456" s="26"/>
      <c r="AC3456" s="26"/>
      <c r="AD3456" s="26"/>
      <c r="AE3456" s="24"/>
      <c r="AF3456" s="26"/>
      <c r="AG3456" s="26"/>
    </row>
    <row r="3457" spans="9:33" x14ac:dyDescent="0.3">
      <c r="I3457" s="26"/>
      <c r="J3457" s="26"/>
      <c r="K3457" s="26"/>
      <c r="L3457" s="26"/>
      <c r="M3457" s="24"/>
      <c r="N3457" s="26"/>
      <c r="O3457" s="26"/>
      <c r="AA3457" s="26"/>
      <c r="AB3457" s="26"/>
      <c r="AC3457" s="26"/>
      <c r="AD3457" s="26"/>
      <c r="AE3457" s="24"/>
      <c r="AF3457" s="26"/>
      <c r="AG3457" s="26"/>
    </row>
    <row r="3458" spans="9:33" x14ac:dyDescent="0.3">
      <c r="I3458" s="26"/>
      <c r="J3458" s="26"/>
      <c r="K3458" s="26"/>
      <c r="L3458" s="26"/>
      <c r="M3458" s="24"/>
      <c r="N3458" s="26"/>
      <c r="O3458" s="26"/>
      <c r="AA3458" s="26"/>
      <c r="AB3458" s="26"/>
      <c r="AC3458" s="26"/>
      <c r="AD3458" s="26"/>
      <c r="AE3458" s="24"/>
      <c r="AF3458" s="26"/>
      <c r="AG3458" s="26"/>
    </row>
    <row r="3459" spans="9:33" x14ac:dyDescent="0.3">
      <c r="I3459" s="26"/>
      <c r="J3459" s="26"/>
      <c r="K3459" s="26"/>
      <c r="L3459" s="26"/>
      <c r="M3459" s="24"/>
      <c r="N3459" s="26"/>
      <c r="O3459" s="26"/>
      <c r="AA3459" s="26"/>
      <c r="AB3459" s="26"/>
      <c r="AC3459" s="26"/>
      <c r="AD3459" s="26"/>
      <c r="AE3459" s="24"/>
      <c r="AF3459" s="26"/>
      <c r="AG3459" s="26"/>
    </row>
    <row r="3460" spans="9:33" x14ac:dyDescent="0.3">
      <c r="I3460" s="26"/>
      <c r="J3460" s="26"/>
      <c r="K3460" s="26"/>
      <c r="L3460" s="26"/>
      <c r="M3460" s="24"/>
      <c r="N3460" s="26"/>
      <c r="O3460" s="26"/>
      <c r="AA3460" s="26"/>
      <c r="AB3460" s="26"/>
      <c r="AC3460" s="26"/>
      <c r="AD3460" s="26"/>
      <c r="AE3460" s="24"/>
      <c r="AF3460" s="26"/>
      <c r="AG3460" s="26"/>
    </row>
    <row r="3461" spans="9:33" x14ac:dyDescent="0.3">
      <c r="I3461" s="26"/>
      <c r="J3461" s="26"/>
      <c r="K3461" s="26"/>
      <c r="L3461" s="26"/>
      <c r="M3461" s="24"/>
      <c r="N3461" s="26"/>
      <c r="O3461" s="26"/>
      <c r="AA3461" s="26"/>
      <c r="AB3461" s="26"/>
      <c r="AC3461" s="26"/>
      <c r="AD3461" s="26"/>
      <c r="AE3461" s="24"/>
      <c r="AF3461" s="26"/>
      <c r="AG3461" s="26"/>
    </row>
    <row r="3462" spans="9:33" x14ac:dyDescent="0.3">
      <c r="I3462" s="26"/>
      <c r="J3462" s="26"/>
      <c r="K3462" s="26"/>
      <c r="L3462" s="26"/>
      <c r="M3462" s="24"/>
      <c r="N3462" s="26"/>
      <c r="O3462" s="26"/>
      <c r="AA3462" s="26"/>
      <c r="AB3462" s="26"/>
      <c r="AC3462" s="26"/>
      <c r="AD3462" s="26"/>
      <c r="AE3462" s="24"/>
      <c r="AF3462" s="26"/>
      <c r="AG3462" s="26"/>
    </row>
    <row r="3463" spans="9:33" x14ac:dyDescent="0.3">
      <c r="I3463" s="26"/>
      <c r="J3463" s="26"/>
      <c r="K3463" s="26"/>
      <c r="L3463" s="26"/>
      <c r="M3463" s="24"/>
      <c r="N3463" s="26"/>
      <c r="O3463" s="26"/>
      <c r="AA3463" s="26"/>
      <c r="AB3463" s="26"/>
      <c r="AC3463" s="26"/>
      <c r="AD3463" s="26"/>
      <c r="AE3463" s="24"/>
      <c r="AF3463" s="26"/>
      <c r="AG3463" s="26"/>
    </row>
    <row r="3464" spans="9:33" x14ac:dyDescent="0.3">
      <c r="I3464" s="26"/>
      <c r="J3464" s="26"/>
      <c r="K3464" s="26"/>
      <c r="L3464" s="26"/>
      <c r="M3464" s="24"/>
      <c r="N3464" s="26"/>
      <c r="O3464" s="26"/>
      <c r="AA3464" s="26"/>
      <c r="AB3464" s="26"/>
      <c r="AC3464" s="26"/>
      <c r="AD3464" s="26"/>
      <c r="AE3464" s="24"/>
      <c r="AF3464" s="26"/>
      <c r="AG3464" s="26"/>
    </row>
    <row r="3465" spans="9:33" x14ac:dyDescent="0.3">
      <c r="I3465" s="26"/>
      <c r="J3465" s="26"/>
      <c r="K3465" s="26"/>
      <c r="L3465" s="26"/>
      <c r="M3465" s="24"/>
      <c r="N3465" s="26"/>
      <c r="O3465" s="26"/>
      <c r="AA3465" s="26"/>
      <c r="AB3465" s="26"/>
      <c r="AC3465" s="26"/>
      <c r="AD3465" s="26"/>
      <c r="AE3465" s="24"/>
      <c r="AF3465" s="26"/>
      <c r="AG3465" s="26"/>
    </row>
    <row r="3466" spans="9:33" x14ac:dyDescent="0.3">
      <c r="I3466" s="26"/>
      <c r="J3466" s="26"/>
      <c r="K3466" s="26"/>
      <c r="L3466" s="26"/>
      <c r="M3466" s="24"/>
      <c r="N3466" s="26"/>
      <c r="O3466" s="26"/>
      <c r="AA3466" s="26"/>
      <c r="AB3466" s="26"/>
      <c r="AC3466" s="26"/>
      <c r="AD3466" s="26"/>
      <c r="AE3466" s="24"/>
      <c r="AF3466" s="26"/>
      <c r="AG3466" s="26"/>
    </row>
    <row r="3467" spans="9:33" x14ac:dyDescent="0.3">
      <c r="I3467" s="26"/>
      <c r="J3467" s="26"/>
      <c r="K3467" s="26"/>
      <c r="L3467" s="26"/>
      <c r="M3467" s="24"/>
      <c r="N3467" s="26"/>
      <c r="O3467" s="26"/>
      <c r="AA3467" s="26"/>
      <c r="AB3467" s="26"/>
      <c r="AC3467" s="26"/>
      <c r="AD3467" s="26"/>
      <c r="AE3467" s="24"/>
      <c r="AF3467" s="26"/>
      <c r="AG3467" s="26"/>
    </row>
    <row r="3468" spans="9:33" x14ac:dyDescent="0.3">
      <c r="I3468" s="26"/>
      <c r="J3468" s="26"/>
      <c r="K3468" s="26"/>
      <c r="L3468" s="26"/>
      <c r="M3468" s="24"/>
      <c r="N3468" s="26"/>
      <c r="O3468" s="26"/>
      <c r="AA3468" s="26"/>
      <c r="AB3468" s="26"/>
      <c r="AC3468" s="26"/>
      <c r="AD3468" s="26"/>
      <c r="AE3468" s="24"/>
      <c r="AF3468" s="26"/>
      <c r="AG3468" s="26"/>
    </row>
    <row r="3469" spans="9:33" x14ac:dyDescent="0.3">
      <c r="I3469" s="26"/>
      <c r="J3469" s="26"/>
      <c r="K3469" s="26"/>
      <c r="L3469" s="26"/>
      <c r="M3469" s="24"/>
      <c r="N3469" s="26"/>
      <c r="O3469" s="26"/>
      <c r="AA3469" s="26"/>
      <c r="AB3469" s="26"/>
      <c r="AC3469" s="26"/>
      <c r="AD3469" s="26"/>
      <c r="AE3469" s="24"/>
      <c r="AF3469" s="26"/>
      <c r="AG3469" s="26"/>
    </row>
    <row r="3470" spans="9:33" x14ac:dyDescent="0.3">
      <c r="I3470" s="26"/>
      <c r="J3470" s="26"/>
      <c r="K3470" s="26"/>
      <c r="L3470" s="26"/>
      <c r="M3470" s="24"/>
      <c r="N3470" s="26"/>
      <c r="O3470" s="26"/>
      <c r="AA3470" s="26"/>
      <c r="AB3470" s="26"/>
      <c r="AC3470" s="26"/>
      <c r="AD3470" s="26"/>
      <c r="AE3470" s="24"/>
      <c r="AF3470" s="26"/>
      <c r="AG3470" s="26"/>
    </row>
    <row r="3471" spans="9:33" x14ac:dyDescent="0.3">
      <c r="I3471" s="26"/>
      <c r="J3471" s="26"/>
      <c r="K3471" s="26"/>
      <c r="L3471" s="26"/>
      <c r="M3471" s="24"/>
      <c r="N3471" s="26"/>
      <c r="O3471" s="26"/>
      <c r="AA3471" s="26"/>
      <c r="AB3471" s="26"/>
      <c r="AC3471" s="26"/>
      <c r="AD3471" s="26"/>
      <c r="AE3471" s="24"/>
      <c r="AF3471" s="26"/>
      <c r="AG3471" s="26"/>
    </row>
    <row r="3472" spans="9:33" x14ac:dyDescent="0.3">
      <c r="I3472" s="26"/>
      <c r="J3472" s="26"/>
      <c r="K3472" s="26"/>
      <c r="L3472" s="26"/>
      <c r="M3472" s="24"/>
      <c r="N3472" s="26"/>
      <c r="O3472" s="26"/>
      <c r="AA3472" s="26"/>
      <c r="AB3472" s="26"/>
      <c r="AC3472" s="26"/>
      <c r="AD3472" s="26"/>
      <c r="AE3472" s="24"/>
      <c r="AF3472" s="26"/>
      <c r="AG3472" s="26"/>
    </row>
    <row r="3473" spans="9:33" x14ac:dyDescent="0.3">
      <c r="I3473" s="26"/>
      <c r="J3473" s="26"/>
      <c r="K3473" s="26"/>
      <c r="L3473" s="26"/>
      <c r="M3473" s="24"/>
      <c r="N3473" s="26"/>
      <c r="O3473" s="26"/>
      <c r="AA3473" s="26"/>
      <c r="AB3473" s="26"/>
      <c r="AC3473" s="26"/>
      <c r="AD3473" s="26"/>
      <c r="AE3473" s="24"/>
      <c r="AF3473" s="26"/>
      <c r="AG3473" s="26"/>
    </row>
    <row r="3474" spans="9:33" x14ac:dyDescent="0.3">
      <c r="I3474" s="26"/>
      <c r="J3474" s="26"/>
      <c r="K3474" s="26"/>
      <c r="L3474" s="26"/>
      <c r="M3474" s="24"/>
      <c r="N3474" s="26"/>
      <c r="O3474" s="26"/>
      <c r="AA3474" s="26"/>
      <c r="AB3474" s="26"/>
      <c r="AC3474" s="26"/>
      <c r="AD3474" s="26"/>
      <c r="AE3474" s="24"/>
      <c r="AF3474" s="26"/>
      <c r="AG3474" s="26"/>
    </row>
    <row r="3475" spans="9:33" x14ac:dyDescent="0.3">
      <c r="I3475" s="26"/>
      <c r="J3475" s="26"/>
      <c r="K3475" s="26"/>
      <c r="L3475" s="26"/>
      <c r="M3475" s="24"/>
      <c r="N3475" s="26"/>
      <c r="O3475" s="26"/>
      <c r="AA3475" s="26"/>
      <c r="AB3475" s="26"/>
      <c r="AC3475" s="26"/>
      <c r="AD3475" s="26"/>
      <c r="AE3475" s="24"/>
      <c r="AF3475" s="26"/>
      <c r="AG3475" s="26"/>
    </row>
    <row r="3476" spans="9:33" x14ac:dyDescent="0.3">
      <c r="I3476" s="26"/>
      <c r="J3476" s="26"/>
      <c r="K3476" s="26"/>
      <c r="L3476" s="26"/>
      <c r="M3476" s="24"/>
      <c r="N3476" s="26"/>
      <c r="O3476" s="26"/>
      <c r="AA3476" s="26"/>
      <c r="AB3476" s="26"/>
      <c r="AC3476" s="26"/>
      <c r="AD3476" s="26"/>
      <c r="AE3476" s="24"/>
      <c r="AF3476" s="26"/>
      <c r="AG3476" s="26"/>
    </row>
    <row r="3477" spans="9:33" x14ac:dyDescent="0.3">
      <c r="I3477" s="26"/>
      <c r="J3477" s="26"/>
      <c r="K3477" s="26"/>
      <c r="L3477" s="26"/>
      <c r="M3477" s="24"/>
      <c r="N3477" s="26"/>
      <c r="O3477" s="26"/>
      <c r="AA3477" s="26"/>
      <c r="AB3477" s="26"/>
      <c r="AC3477" s="26"/>
      <c r="AD3477" s="26"/>
      <c r="AE3477" s="24"/>
      <c r="AF3477" s="26"/>
      <c r="AG3477" s="26"/>
    </row>
    <row r="3478" spans="9:33" x14ac:dyDescent="0.3">
      <c r="I3478" s="26"/>
      <c r="J3478" s="26"/>
      <c r="K3478" s="26"/>
      <c r="L3478" s="26"/>
      <c r="M3478" s="24"/>
      <c r="N3478" s="26"/>
      <c r="O3478" s="26"/>
      <c r="AA3478" s="26"/>
      <c r="AB3478" s="26"/>
      <c r="AC3478" s="26"/>
      <c r="AD3478" s="26"/>
      <c r="AE3478" s="24"/>
      <c r="AF3478" s="26"/>
      <c r="AG3478" s="26"/>
    </row>
    <row r="3479" spans="9:33" x14ac:dyDescent="0.3">
      <c r="I3479" s="26"/>
      <c r="J3479" s="26"/>
      <c r="K3479" s="26"/>
      <c r="L3479" s="26"/>
      <c r="M3479" s="24"/>
      <c r="N3479" s="26"/>
      <c r="O3479" s="26"/>
      <c r="AA3479" s="26"/>
      <c r="AB3479" s="26"/>
      <c r="AC3479" s="26"/>
      <c r="AD3479" s="26"/>
      <c r="AE3479" s="24"/>
      <c r="AF3479" s="26"/>
      <c r="AG3479" s="26"/>
    </row>
    <row r="3480" spans="9:33" x14ac:dyDescent="0.3">
      <c r="I3480" s="26"/>
      <c r="J3480" s="26"/>
      <c r="K3480" s="26"/>
      <c r="L3480" s="26"/>
      <c r="M3480" s="24"/>
      <c r="N3480" s="26"/>
      <c r="O3480" s="26"/>
      <c r="AA3480" s="26"/>
      <c r="AB3480" s="26"/>
      <c r="AC3480" s="26"/>
      <c r="AD3480" s="26"/>
      <c r="AE3480" s="24"/>
      <c r="AF3480" s="26"/>
      <c r="AG3480" s="26"/>
    </row>
    <row r="3481" spans="9:33" x14ac:dyDescent="0.3">
      <c r="I3481" s="26"/>
      <c r="J3481" s="26"/>
      <c r="K3481" s="26"/>
      <c r="L3481" s="26"/>
      <c r="M3481" s="24"/>
      <c r="N3481" s="26"/>
      <c r="O3481" s="26"/>
      <c r="AA3481" s="26"/>
      <c r="AB3481" s="26"/>
      <c r="AC3481" s="26"/>
      <c r="AD3481" s="26"/>
      <c r="AE3481" s="24"/>
      <c r="AF3481" s="26"/>
      <c r="AG3481" s="26"/>
    </row>
    <row r="3482" spans="9:33" x14ac:dyDescent="0.3">
      <c r="I3482" s="26"/>
      <c r="J3482" s="26"/>
      <c r="K3482" s="26"/>
      <c r="L3482" s="26"/>
      <c r="M3482" s="24"/>
      <c r="N3482" s="26"/>
      <c r="O3482" s="26"/>
      <c r="AA3482" s="26"/>
      <c r="AB3482" s="26"/>
      <c r="AC3482" s="26"/>
      <c r="AD3482" s="26"/>
      <c r="AE3482" s="24"/>
      <c r="AF3482" s="26"/>
      <c r="AG3482" s="26"/>
    </row>
    <row r="3483" spans="9:33" x14ac:dyDescent="0.3">
      <c r="I3483" s="26"/>
      <c r="J3483" s="26"/>
      <c r="K3483" s="26"/>
      <c r="L3483" s="26"/>
      <c r="M3483" s="24"/>
      <c r="N3483" s="26"/>
      <c r="O3483" s="26"/>
      <c r="AA3483" s="26"/>
      <c r="AB3483" s="26"/>
      <c r="AC3483" s="26"/>
      <c r="AD3483" s="26"/>
      <c r="AE3483" s="24"/>
      <c r="AF3483" s="26"/>
      <c r="AG3483" s="26"/>
    </row>
    <row r="3484" spans="9:33" x14ac:dyDescent="0.3">
      <c r="I3484" s="26"/>
      <c r="J3484" s="26"/>
      <c r="K3484" s="26"/>
      <c r="L3484" s="26"/>
      <c r="M3484" s="24"/>
      <c r="N3484" s="26"/>
      <c r="O3484" s="26"/>
      <c r="AA3484" s="26"/>
      <c r="AB3484" s="26"/>
      <c r="AC3484" s="26"/>
      <c r="AD3484" s="26"/>
      <c r="AE3484" s="24"/>
      <c r="AF3484" s="26"/>
      <c r="AG3484" s="26"/>
    </row>
    <row r="3485" spans="9:33" x14ac:dyDescent="0.3">
      <c r="I3485" s="26"/>
      <c r="J3485" s="26"/>
      <c r="K3485" s="26"/>
      <c r="L3485" s="26"/>
      <c r="M3485" s="24"/>
      <c r="N3485" s="26"/>
      <c r="O3485" s="26"/>
      <c r="AA3485" s="26"/>
      <c r="AB3485" s="26"/>
      <c r="AC3485" s="26"/>
      <c r="AD3485" s="26"/>
      <c r="AE3485" s="24"/>
      <c r="AF3485" s="26"/>
      <c r="AG3485" s="26"/>
    </row>
    <row r="3486" spans="9:33" x14ac:dyDescent="0.3">
      <c r="I3486" s="26"/>
      <c r="J3486" s="26"/>
      <c r="K3486" s="26"/>
      <c r="L3486" s="26"/>
      <c r="M3486" s="24"/>
      <c r="N3486" s="26"/>
      <c r="O3486" s="26"/>
      <c r="AA3486" s="26"/>
      <c r="AB3486" s="26"/>
      <c r="AC3486" s="26"/>
      <c r="AD3486" s="26"/>
      <c r="AE3486" s="24"/>
      <c r="AF3486" s="26"/>
      <c r="AG3486" s="26"/>
    </row>
    <row r="3487" spans="9:33" x14ac:dyDescent="0.3">
      <c r="I3487" s="26"/>
      <c r="J3487" s="26"/>
      <c r="K3487" s="26"/>
      <c r="L3487" s="26"/>
      <c r="M3487" s="24"/>
      <c r="N3487" s="26"/>
      <c r="O3487" s="26"/>
      <c r="AA3487" s="26"/>
      <c r="AB3487" s="26"/>
      <c r="AC3487" s="26"/>
      <c r="AD3487" s="26"/>
      <c r="AE3487" s="24"/>
      <c r="AF3487" s="26"/>
      <c r="AG3487" s="26"/>
    </row>
    <row r="3488" spans="9:33" x14ac:dyDescent="0.3">
      <c r="I3488" s="26"/>
      <c r="J3488" s="26"/>
      <c r="K3488" s="26"/>
      <c r="L3488" s="26"/>
      <c r="M3488" s="24"/>
      <c r="N3488" s="26"/>
      <c r="O3488" s="26"/>
      <c r="AA3488" s="26"/>
      <c r="AB3488" s="26"/>
      <c r="AC3488" s="26"/>
      <c r="AD3488" s="26"/>
      <c r="AE3488" s="24"/>
      <c r="AF3488" s="26"/>
      <c r="AG3488" s="26"/>
    </row>
    <row r="3489" spans="9:33" x14ac:dyDescent="0.3">
      <c r="I3489" s="26"/>
      <c r="J3489" s="26"/>
      <c r="K3489" s="26"/>
      <c r="L3489" s="26"/>
      <c r="M3489" s="24"/>
      <c r="N3489" s="26"/>
      <c r="O3489" s="26"/>
      <c r="AA3489" s="26"/>
      <c r="AB3489" s="26"/>
      <c r="AC3489" s="26"/>
      <c r="AD3489" s="26"/>
      <c r="AE3489" s="24"/>
      <c r="AF3489" s="26"/>
      <c r="AG3489" s="26"/>
    </row>
    <row r="3490" spans="9:33" x14ac:dyDescent="0.3">
      <c r="I3490" s="26"/>
      <c r="J3490" s="26"/>
      <c r="K3490" s="26"/>
      <c r="L3490" s="26"/>
      <c r="M3490" s="24"/>
      <c r="N3490" s="26"/>
      <c r="O3490" s="26"/>
      <c r="AA3490" s="26"/>
      <c r="AB3490" s="26"/>
      <c r="AC3490" s="26"/>
      <c r="AD3490" s="26"/>
      <c r="AE3490" s="24"/>
      <c r="AF3490" s="26"/>
      <c r="AG3490" s="26"/>
    </row>
    <row r="3491" spans="9:33" x14ac:dyDescent="0.3">
      <c r="I3491" s="26"/>
      <c r="J3491" s="26"/>
      <c r="K3491" s="26"/>
      <c r="L3491" s="26"/>
      <c r="M3491" s="24"/>
      <c r="N3491" s="26"/>
      <c r="O3491" s="26"/>
      <c r="AA3491" s="26"/>
      <c r="AB3491" s="26"/>
      <c r="AC3491" s="26"/>
      <c r="AD3491" s="26"/>
      <c r="AE3491" s="24"/>
      <c r="AF3491" s="26"/>
      <c r="AG3491" s="26"/>
    </row>
    <row r="3492" spans="9:33" x14ac:dyDescent="0.3">
      <c r="I3492" s="26"/>
      <c r="J3492" s="26"/>
      <c r="K3492" s="26"/>
      <c r="L3492" s="26"/>
      <c r="M3492" s="24"/>
      <c r="N3492" s="26"/>
      <c r="O3492" s="26"/>
      <c r="AA3492" s="26"/>
      <c r="AB3492" s="26"/>
      <c r="AC3492" s="26"/>
      <c r="AD3492" s="26"/>
      <c r="AE3492" s="24"/>
      <c r="AF3492" s="26"/>
      <c r="AG3492" s="26"/>
    </row>
    <row r="3493" spans="9:33" x14ac:dyDescent="0.3">
      <c r="I3493" s="26"/>
      <c r="J3493" s="26"/>
      <c r="K3493" s="26"/>
      <c r="L3493" s="26"/>
      <c r="M3493" s="24"/>
      <c r="N3493" s="26"/>
      <c r="O3493" s="26"/>
      <c r="AA3493" s="26"/>
      <c r="AB3493" s="26"/>
      <c r="AC3493" s="26"/>
      <c r="AD3493" s="26"/>
      <c r="AE3493" s="24"/>
      <c r="AF3493" s="26"/>
      <c r="AG3493" s="26"/>
    </row>
    <row r="3494" spans="9:33" x14ac:dyDescent="0.3">
      <c r="I3494" s="26"/>
      <c r="J3494" s="26"/>
      <c r="K3494" s="26"/>
      <c r="L3494" s="26"/>
      <c r="M3494" s="24"/>
      <c r="N3494" s="26"/>
      <c r="O3494" s="26"/>
      <c r="AA3494" s="26"/>
      <c r="AB3494" s="26"/>
      <c r="AC3494" s="26"/>
      <c r="AD3494" s="26"/>
      <c r="AE3494" s="24"/>
      <c r="AF3494" s="26"/>
      <c r="AG3494" s="26"/>
    </row>
    <row r="3495" spans="9:33" x14ac:dyDescent="0.3">
      <c r="I3495" s="26"/>
      <c r="J3495" s="26"/>
      <c r="K3495" s="26"/>
      <c r="L3495" s="26"/>
      <c r="M3495" s="24"/>
      <c r="N3495" s="26"/>
      <c r="O3495" s="26"/>
      <c r="AA3495" s="26"/>
      <c r="AB3495" s="26"/>
      <c r="AC3495" s="26"/>
      <c r="AD3495" s="26"/>
      <c r="AE3495" s="24"/>
      <c r="AF3495" s="26"/>
      <c r="AG3495" s="26"/>
    </row>
    <row r="3496" spans="9:33" x14ac:dyDescent="0.3">
      <c r="I3496" s="26"/>
      <c r="J3496" s="26"/>
      <c r="K3496" s="26"/>
      <c r="L3496" s="26"/>
      <c r="M3496" s="24"/>
      <c r="N3496" s="26"/>
      <c r="O3496" s="26"/>
      <c r="AA3496" s="26"/>
      <c r="AB3496" s="26"/>
      <c r="AC3496" s="26"/>
      <c r="AD3496" s="26"/>
      <c r="AE3496" s="24"/>
      <c r="AF3496" s="26"/>
      <c r="AG3496" s="26"/>
    </row>
    <row r="3497" spans="9:33" x14ac:dyDescent="0.3">
      <c r="I3497" s="26"/>
      <c r="J3497" s="26"/>
      <c r="K3497" s="26"/>
      <c r="L3497" s="26"/>
      <c r="M3497" s="24"/>
      <c r="N3497" s="26"/>
      <c r="O3497" s="26"/>
      <c r="AA3497" s="26"/>
      <c r="AB3497" s="26"/>
      <c r="AC3497" s="26"/>
      <c r="AD3497" s="26"/>
      <c r="AE3497" s="24"/>
      <c r="AF3497" s="26"/>
      <c r="AG3497" s="26"/>
    </row>
    <row r="3498" spans="9:33" x14ac:dyDescent="0.3">
      <c r="I3498" s="26"/>
      <c r="J3498" s="26"/>
      <c r="K3498" s="26"/>
      <c r="L3498" s="26"/>
      <c r="M3498" s="24"/>
      <c r="N3498" s="26"/>
      <c r="O3498" s="26"/>
      <c r="AA3498" s="26"/>
      <c r="AB3498" s="26"/>
      <c r="AC3498" s="26"/>
      <c r="AD3498" s="26"/>
      <c r="AE3498" s="24"/>
      <c r="AF3498" s="26"/>
      <c r="AG3498" s="26"/>
    </row>
    <row r="3499" spans="9:33" x14ac:dyDescent="0.3">
      <c r="I3499" s="26"/>
      <c r="J3499" s="26"/>
      <c r="K3499" s="26"/>
      <c r="L3499" s="26"/>
      <c r="M3499" s="24"/>
      <c r="N3499" s="26"/>
      <c r="O3499" s="26"/>
      <c r="AA3499" s="26"/>
      <c r="AB3499" s="26"/>
      <c r="AC3499" s="26"/>
      <c r="AD3499" s="26"/>
      <c r="AE3499" s="24"/>
      <c r="AF3499" s="26"/>
      <c r="AG3499" s="26"/>
    </row>
    <row r="3500" spans="9:33" x14ac:dyDescent="0.3">
      <c r="I3500" s="26"/>
      <c r="J3500" s="26"/>
      <c r="K3500" s="26"/>
      <c r="L3500" s="26"/>
      <c r="M3500" s="24"/>
      <c r="N3500" s="26"/>
      <c r="O3500" s="26"/>
      <c r="AA3500" s="26"/>
      <c r="AB3500" s="26"/>
      <c r="AC3500" s="26"/>
      <c r="AD3500" s="26"/>
      <c r="AE3500" s="24"/>
      <c r="AF3500" s="26"/>
      <c r="AG3500" s="26"/>
    </row>
    <row r="3501" spans="9:33" x14ac:dyDescent="0.3">
      <c r="I3501" s="26"/>
      <c r="J3501" s="26"/>
      <c r="K3501" s="26"/>
      <c r="L3501" s="26"/>
      <c r="M3501" s="24"/>
      <c r="N3501" s="26"/>
      <c r="O3501" s="26"/>
      <c r="AA3501" s="26"/>
      <c r="AB3501" s="26"/>
      <c r="AC3501" s="26"/>
      <c r="AD3501" s="26"/>
      <c r="AE3501" s="24"/>
      <c r="AF3501" s="26"/>
      <c r="AG3501" s="26"/>
    </row>
    <row r="3502" spans="9:33" x14ac:dyDescent="0.3">
      <c r="I3502" s="26"/>
      <c r="J3502" s="26"/>
      <c r="K3502" s="26"/>
      <c r="L3502" s="26"/>
      <c r="M3502" s="24"/>
      <c r="N3502" s="26"/>
      <c r="O3502" s="26"/>
      <c r="AA3502" s="26"/>
      <c r="AB3502" s="26"/>
      <c r="AC3502" s="26"/>
      <c r="AD3502" s="26"/>
      <c r="AE3502" s="24"/>
      <c r="AF3502" s="26"/>
      <c r="AG3502" s="26"/>
    </row>
    <row r="3503" spans="9:33" x14ac:dyDescent="0.3">
      <c r="I3503" s="26"/>
      <c r="J3503" s="26"/>
      <c r="K3503" s="26"/>
      <c r="L3503" s="26"/>
      <c r="M3503" s="24"/>
      <c r="N3503" s="26"/>
      <c r="O3503" s="26"/>
      <c r="AA3503" s="26"/>
      <c r="AB3503" s="26"/>
      <c r="AC3503" s="26"/>
      <c r="AD3503" s="26"/>
      <c r="AE3503" s="24"/>
      <c r="AF3503" s="26"/>
      <c r="AG3503" s="26"/>
    </row>
    <row r="3504" spans="9:33" x14ac:dyDescent="0.3">
      <c r="I3504" s="26"/>
      <c r="J3504" s="26"/>
      <c r="K3504" s="26"/>
      <c r="L3504" s="26"/>
      <c r="M3504" s="24"/>
      <c r="N3504" s="26"/>
      <c r="O3504" s="26"/>
      <c r="AA3504" s="26"/>
      <c r="AB3504" s="26"/>
      <c r="AC3504" s="26"/>
      <c r="AD3504" s="26"/>
      <c r="AE3504" s="24"/>
      <c r="AF3504" s="26"/>
      <c r="AG3504" s="26"/>
    </row>
    <row r="3505" spans="9:33" x14ac:dyDescent="0.3">
      <c r="I3505" s="26"/>
      <c r="J3505" s="26"/>
      <c r="K3505" s="26"/>
      <c r="L3505" s="26"/>
      <c r="M3505" s="24"/>
      <c r="N3505" s="26"/>
      <c r="O3505" s="26"/>
      <c r="AA3505" s="26"/>
      <c r="AB3505" s="26"/>
      <c r="AC3505" s="26"/>
      <c r="AD3505" s="26"/>
      <c r="AE3505" s="24"/>
      <c r="AF3505" s="26"/>
      <c r="AG3505" s="26"/>
    </row>
    <row r="3506" spans="9:33" x14ac:dyDescent="0.3">
      <c r="I3506" s="26"/>
      <c r="J3506" s="26"/>
      <c r="K3506" s="26"/>
      <c r="L3506" s="26"/>
      <c r="M3506" s="24"/>
      <c r="N3506" s="26"/>
      <c r="O3506" s="26"/>
      <c r="AA3506" s="26"/>
      <c r="AB3506" s="26"/>
      <c r="AC3506" s="26"/>
      <c r="AD3506" s="26"/>
      <c r="AE3506" s="24"/>
      <c r="AF3506" s="26"/>
      <c r="AG3506" s="26"/>
    </row>
    <row r="3507" spans="9:33" x14ac:dyDescent="0.3">
      <c r="I3507" s="26"/>
      <c r="J3507" s="26"/>
      <c r="K3507" s="26"/>
      <c r="L3507" s="26"/>
      <c r="M3507" s="24"/>
      <c r="N3507" s="26"/>
      <c r="O3507" s="26"/>
      <c r="AA3507" s="26"/>
      <c r="AB3507" s="26"/>
      <c r="AC3507" s="26"/>
      <c r="AD3507" s="26"/>
      <c r="AE3507" s="24"/>
      <c r="AF3507" s="26"/>
      <c r="AG3507" s="26"/>
    </row>
    <row r="3508" spans="9:33" x14ac:dyDescent="0.3">
      <c r="I3508" s="26"/>
      <c r="J3508" s="26"/>
      <c r="K3508" s="26"/>
      <c r="L3508" s="26"/>
      <c r="M3508" s="24"/>
      <c r="N3508" s="26"/>
      <c r="O3508" s="26"/>
      <c r="AA3508" s="26"/>
      <c r="AB3508" s="26"/>
      <c r="AC3508" s="26"/>
      <c r="AD3508" s="26"/>
      <c r="AE3508" s="24"/>
      <c r="AF3508" s="26"/>
      <c r="AG3508" s="26"/>
    </row>
    <row r="3509" spans="9:33" x14ac:dyDescent="0.3">
      <c r="I3509" s="26"/>
      <c r="J3509" s="26"/>
      <c r="K3509" s="26"/>
      <c r="L3509" s="26"/>
      <c r="M3509" s="24"/>
      <c r="N3509" s="26"/>
      <c r="O3509" s="26"/>
      <c r="AA3509" s="26"/>
      <c r="AB3509" s="26"/>
      <c r="AC3509" s="26"/>
      <c r="AD3509" s="26"/>
      <c r="AE3509" s="24"/>
      <c r="AF3509" s="26"/>
      <c r="AG3509" s="26"/>
    </row>
    <row r="3510" spans="9:33" x14ac:dyDescent="0.3">
      <c r="I3510" s="26"/>
      <c r="J3510" s="26"/>
      <c r="K3510" s="26"/>
      <c r="L3510" s="26"/>
      <c r="M3510" s="24"/>
      <c r="N3510" s="26"/>
      <c r="O3510" s="26"/>
      <c r="AA3510" s="26"/>
      <c r="AB3510" s="26"/>
      <c r="AC3510" s="26"/>
      <c r="AD3510" s="26"/>
      <c r="AE3510" s="24"/>
      <c r="AF3510" s="26"/>
      <c r="AG3510" s="26"/>
    </row>
    <row r="3511" spans="9:33" x14ac:dyDescent="0.3">
      <c r="I3511" s="26"/>
      <c r="J3511" s="26"/>
      <c r="K3511" s="26"/>
      <c r="L3511" s="26"/>
      <c r="M3511" s="24"/>
      <c r="N3511" s="26"/>
      <c r="O3511" s="26"/>
      <c r="AA3511" s="26"/>
      <c r="AB3511" s="26"/>
      <c r="AC3511" s="26"/>
      <c r="AD3511" s="26"/>
      <c r="AE3511" s="24"/>
      <c r="AF3511" s="26"/>
      <c r="AG3511" s="26"/>
    </row>
    <row r="3512" spans="9:33" x14ac:dyDescent="0.3">
      <c r="I3512" s="26"/>
      <c r="J3512" s="26"/>
      <c r="K3512" s="26"/>
      <c r="L3512" s="26"/>
      <c r="M3512" s="24"/>
      <c r="N3512" s="26"/>
      <c r="O3512" s="26"/>
      <c r="AA3512" s="26"/>
      <c r="AB3512" s="26"/>
      <c r="AC3512" s="26"/>
      <c r="AD3512" s="26"/>
      <c r="AE3512" s="24"/>
      <c r="AF3512" s="26"/>
      <c r="AG3512" s="26"/>
    </row>
    <row r="3513" spans="9:33" x14ac:dyDescent="0.3">
      <c r="I3513" s="26"/>
      <c r="J3513" s="26"/>
      <c r="K3513" s="26"/>
      <c r="L3513" s="26"/>
      <c r="M3513" s="24"/>
      <c r="N3513" s="26"/>
      <c r="O3513" s="26"/>
      <c r="AA3513" s="26"/>
      <c r="AB3513" s="26"/>
      <c r="AC3513" s="26"/>
      <c r="AD3513" s="26"/>
      <c r="AE3513" s="24"/>
      <c r="AF3513" s="26"/>
      <c r="AG3513" s="26"/>
    </row>
    <row r="3514" spans="9:33" x14ac:dyDescent="0.3">
      <c r="I3514" s="26"/>
      <c r="J3514" s="26"/>
      <c r="K3514" s="26"/>
      <c r="L3514" s="26"/>
      <c r="M3514" s="24"/>
      <c r="N3514" s="26"/>
      <c r="O3514" s="26"/>
      <c r="AA3514" s="26"/>
      <c r="AB3514" s="26"/>
      <c r="AC3514" s="26"/>
      <c r="AD3514" s="26"/>
      <c r="AE3514" s="24"/>
      <c r="AF3514" s="26"/>
      <c r="AG3514" s="26"/>
    </row>
    <row r="3515" spans="9:33" x14ac:dyDescent="0.3">
      <c r="I3515" s="26"/>
      <c r="J3515" s="26"/>
      <c r="K3515" s="26"/>
      <c r="L3515" s="26"/>
      <c r="M3515" s="24"/>
      <c r="N3515" s="26"/>
      <c r="O3515" s="26"/>
      <c r="AA3515" s="26"/>
      <c r="AB3515" s="26"/>
      <c r="AC3515" s="26"/>
      <c r="AD3515" s="26"/>
      <c r="AE3515" s="24"/>
      <c r="AF3515" s="26"/>
      <c r="AG3515" s="26"/>
    </row>
    <row r="3516" spans="9:33" x14ac:dyDescent="0.3">
      <c r="I3516" s="26"/>
      <c r="J3516" s="26"/>
      <c r="K3516" s="26"/>
      <c r="L3516" s="26"/>
      <c r="M3516" s="24"/>
      <c r="N3516" s="26"/>
      <c r="O3516" s="26"/>
      <c r="AA3516" s="26"/>
      <c r="AB3516" s="26"/>
      <c r="AC3516" s="26"/>
      <c r="AD3516" s="26"/>
      <c r="AE3516" s="24"/>
      <c r="AF3516" s="26"/>
      <c r="AG3516" s="26"/>
    </row>
    <row r="3517" spans="9:33" x14ac:dyDescent="0.3">
      <c r="I3517" s="26"/>
      <c r="J3517" s="26"/>
      <c r="K3517" s="26"/>
      <c r="L3517" s="26"/>
      <c r="M3517" s="24"/>
      <c r="N3517" s="26"/>
      <c r="O3517" s="26"/>
      <c r="AA3517" s="26"/>
      <c r="AB3517" s="26"/>
      <c r="AC3517" s="26"/>
      <c r="AD3517" s="26"/>
      <c r="AE3517" s="24"/>
      <c r="AF3517" s="26"/>
      <c r="AG3517" s="26"/>
    </row>
    <row r="3518" spans="9:33" x14ac:dyDescent="0.3">
      <c r="I3518" s="26"/>
      <c r="J3518" s="26"/>
      <c r="K3518" s="26"/>
      <c r="L3518" s="26"/>
      <c r="M3518" s="24"/>
      <c r="N3518" s="26"/>
      <c r="O3518" s="26"/>
      <c r="AA3518" s="26"/>
      <c r="AB3518" s="26"/>
      <c r="AC3518" s="26"/>
      <c r="AD3518" s="26"/>
      <c r="AE3518" s="24"/>
      <c r="AF3518" s="26"/>
      <c r="AG3518" s="26"/>
    </row>
    <row r="3519" spans="9:33" x14ac:dyDescent="0.3">
      <c r="I3519" s="26"/>
      <c r="J3519" s="26"/>
      <c r="K3519" s="26"/>
      <c r="L3519" s="26"/>
      <c r="M3519" s="24"/>
      <c r="N3519" s="26"/>
      <c r="O3519" s="26"/>
      <c r="AA3519" s="26"/>
      <c r="AB3519" s="26"/>
      <c r="AC3519" s="26"/>
      <c r="AD3519" s="26"/>
      <c r="AE3519" s="24"/>
      <c r="AF3519" s="26"/>
      <c r="AG3519" s="26"/>
    </row>
    <row r="3520" spans="9:33" x14ac:dyDescent="0.3">
      <c r="I3520" s="26"/>
      <c r="J3520" s="26"/>
      <c r="K3520" s="26"/>
      <c r="L3520" s="26"/>
      <c r="M3520" s="24"/>
      <c r="N3520" s="26"/>
      <c r="O3520" s="26"/>
      <c r="AA3520" s="26"/>
      <c r="AB3520" s="26"/>
      <c r="AC3520" s="26"/>
      <c r="AD3520" s="26"/>
      <c r="AE3520" s="24"/>
      <c r="AF3520" s="26"/>
      <c r="AG3520" s="26"/>
    </row>
    <row r="3521" spans="9:33" x14ac:dyDescent="0.3">
      <c r="I3521" s="26"/>
      <c r="J3521" s="26"/>
      <c r="K3521" s="26"/>
      <c r="L3521" s="26"/>
      <c r="M3521" s="24"/>
      <c r="N3521" s="26"/>
      <c r="O3521" s="26"/>
      <c r="AA3521" s="26"/>
      <c r="AB3521" s="26"/>
      <c r="AC3521" s="26"/>
      <c r="AD3521" s="26"/>
      <c r="AE3521" s="24"/>
      <c r="AF3521" s="26"/>
      <c r="AG3521" s="26"/>
    </row>
    <row r="3522" spans="9:33" x14ac:dyDescent="0.3">
      <c r="I3522" s="26"/>
      <c r="J3522" s="26"/>
      <c r="K3522" s="26"/>
      <c r="L3522" s="26"/>
      <c r="M3522" s="24"/>
      <c r="N3522" s="26"/>
      <c r="O3522" s="26"/>
      <c r="AA3522" s="26"/>
      <c r="AB3522" s="26"/>
      <c r="AC3522" s="26"/>
      <c r="AD3522" s="26"/>
      <c r="AE3522" s="24"/>
      <c r="AF3522" s="26"/>
      <c r="AG3522" s="26"/>
    </row>
    <row r="3523" spans="9:33" x14ac:dyDescent="0.3">
      <c r="I3523" s="26"/>
      <c r="J3523" s="26"/>
      <c r="K3523" s="26"/>
      <c r="L3523" s="26"/>
      <c r="M3523" s="24"/>
      <c r="N3523" s="26"/>
      <c r="O3523" s="26"/>
      <c r="AA3523" s="26"/>
      <c r="AB3523" s="26"/>
      <c r="AC3523" s="26"/>
      <c r="AD3523" s="26"/>
      <c r="AE3523" s="24"/>
      <c r="AF3523" s="26"/>
      <c r="AG3523" s="26"/>
    </row>
    <row r="3524" spans="9:33" x14ac:dyDescent="0.3">
      <c r="I3524" s="26"/>
      <c r="J3524" s="26"/>
      <c r="K3524" s="26"/>
      <c r="L3524" s="26"/>
      <c r="M3524" s="24"/>
      <c r="N3524" s="26"/>
      <c r="O3524" s="26"/>
      <c r="AA3524" s="26"/>
      <c r="AB3524" s="26"/>
      <c r="AC3524" s="26"/>
      <c r="AD3524" s="26"/>
      <c r="AE3524" s="24"/>
      <c r="AF3524" s="26"/>
      <c r="AG3524" s="26"/>
    </row>
    <row r="3525" spans="9:33" x14ac:dyDescent="0.3">
      <c r="I3525" s="26"/>
      <c r="J3525" s="26"/>
      <c r="K3525" s="26"/>
      <c r="L3525" s="26"/>
      <c r="M3525" s="24"/>
      <c r="N3525" s="26"/>
      <c r="O3525" s="26"/>
      <c r="AA3525" s="26"/>
      <c r="AB3525" s="26"/>
      <c r="AC3525" s="26"/>
      <c r="AD3525" s="26"/>
      <c r="AE3525" s="24"/>
      <c r="AF3525" s="26"/>
      <c r="AG3525" s="26"/>
    </row>
    <row r="3526" spans="9:33" x14ac:dyDescent="0.3">
      <c r="I3526" s="26"/>
      <c r="J3526" s="26"/>
      <c r="K3526" s="26"/>
      <c r="L3526" s="26"/>
      <c r="M3526" s="24"/>
      <c r="N3526" s="26"/>
      <c r="O3526" s="26"/>
      <c r="AA3526" s="26"/>
      <c r="AB3526" s="26"/>
      <c r="AC3526" s="26"/>
      <c r="AD3526" s="26"/>
      <c r="AE3526" s="24"/>
      <c r="AF3526" s="26"/>
      <c r="AG3526" s="26"/>
    </row>
    <row r="3527" spans="9:33" x14ac:dyDescent="0.3">
      <c r="I3527" s="26"/>
      <c r="J3527" s="26"/>
      <c r="K3527" s="26"/>
      <c r="L3527" s="26"/>
      <c r="M3527" s="24"/>
      <c r="N3527" s="26"/>
      <c r="O3527" s="26"/>
      <c r="AA3527" s="26"/>
      <c r="AB3527" s="26"/>
      <c r="AC3527" s="26"/>
      <c r="AD3527" s="26"/>
      <c r="AE3527" s="24"/>
      <c r="AF3527" s="26"/>
      <c r="AG3527" s="26"/>
    </row>
    <row r="3528" spans="9:33" x14ac:dyDescent="0.3">
      <c r="I3528" s="26"/>
      <c r="J3528" s="26"/>
      <c r="K3528" s="26"/>
      <c r="L3528" s="26"/>
      <c r="M3528" s="24"/>
      <c r="N3528" s="26"/>
      <c r="O3528" s="26"/>
      <c r="AA3528" s="26"/>
      <c r="AB3528" s="26"/>
      <c r="AC3528" s="26"/>
      <c r="AD3528" s="26"/>
      <c r="AE3528" s="24"/>
      <c r="AF3528" s="26"/>
      <c r="AG3528" s="26"/>
    </row>
    <row r="3529" spans="9:33" x14ac:dyDescent="0.3">
      <c r="I3529" s="26"/>
      <c r="J3529" s="26"/>
      <c r="K3529" s="26"/>
      <c r="L3529" s="26"/>
      <c r="M3529" s="24"/>
      <c r="N3529" s="26"/>
      <c r="O3529" s="26"/>
      <c r="AA3529" s="26"/>
      <c r="AB3529" s="26"/>
      <c r="AC3529" s="26"/>
      <c r="AD3529" s="26"/>
      <c r="AE3529" s="24"/>
      <c r="AF3529" s="26"/>
      <c r="AG3529" s="26"/>
    </row>
    <row r="3530" spans="9:33" x14ac:dyDescent="0.3">
      <c r="I3530" s="26"/>
      <c r="J3530" s="26"/>
      <c r="K3530" s="26"/>
      <c r="L3530" s="26"/>
      <c r="M3530" s="24"/>
      <c r="N3530" s="26"/>
      <c r="O3530" s="26"/>
      <c r="AA3530" s="26"/>
      <c r="AB3530" s="26"/>
      <c r="AC3530" s="26"/>
      <c r="AD3530" s="26"/>
      <c r="AE3530" s="24"/>
      <c r="AF3530" s="26"/>
      <c r="AG3530" s="26"/>
    </row>
    <row r="3531" spans="9:33" x14ac:dyDescent="0.3">
      <c r="I3531" s="26"/>
      <c r="J3531" s="26"/>
      <c r="K3531" s="26"/>
      <c r="L3531" s="26"/>
      <c r="M3531" s="24"/>
      <c r="N3531" s="26"/>
      <c r="O3531" s="26"/>
      <c r="AA3531" s="26"/>
      <c r="AB3531" s="26"/>
      <c r="AC3531" s="26"/>
      <c r="AD3531" s="26"/>
      <c r="AE3531" s="24"/>
      <c r="AF3531" s="26"/>
      <c r="AG3531" s="26"/>
    </row>
    <row r="3532" spans="9:33" x14ac:dyDescent="0.3">
      <c r="I3532" s="26"/>
      <c r="J3532" s="26"/>
      <c r="K3532" s="26"/>
      <c r="L3532" s="26"/>
      <c r="M3532" s="24"/>
      <c r="N3532" s="26"/>
      <c r="O3532" s="26"/>
      <c r="AA3532" s="26"/>
      <c r="AB3532" s="26"/>
      <c r="AC3532" s="26"/>
      <c r="AD3532" s="26"/>
      <c r="AE3532" s="24"/>
      <c r="AF3532" s="26"/>
      <c r="AG3532" s="26"/>
    </row>
    <row r="3533" spans="9:33" x14ac:dyDescent="0.3">
      <c r="I3533" s="26"/>
      <c r="J3533" s="26"/>
      <c r="K3533" s="26"/>
      <c r="L3533" s="26"/>
      <c r="M3533" s="24"/>
      <c r="N3533" s="26"/>
      <c r="O3533" s="26"/>
      <c r="AA3533" s="26"/>
      <c r="AB3533" s="26"/>
      <c r="AC3533" s="26"/>
      <c r="AD3533" s="26"/>
      <c r="AE3533" s="24"/>
      <c r="AF3533" s="26"/>
      <c r="AG3533" s="26"/>
    </row>
    <row r="3534" spans="9:33" x14ac:dyDescent="0.3">
      <c r="I3534" s="26"/>
      <c r="J3534" s="26"/>
      <c r="K3534" s="26"/>
      <c r="L3534" s="26"/>
      <c r="M3534" s="24"/>
      <c r="N3534" s="26"/>
      <c r="O3534" s="26"/>
      <c r="AA3534" s="26"/>
      <c r="AB3534" s="26"/>
      <c r="AC3534" s="26"/>
      <c r="AD3534" s="26"/>
      <c r="AE3534" s="24"/>
      <c r="AF3534" s="26"/>
      <c r="AG3534" s="26"/>
    </row>
    <row r="3535" spans="9:33" x14ac:dyDescent="0.3">
      <c r="I3535" s="26"/>
      <c r="J3535" s="26"/>
      <c r="K3535" s="26"/>
      <c r="L3535" s="26"/>
      <c r="M3535" s="24"/>
      <c r="N3535" s="26"/>
      <c r="O3535" s="26"/>
      <c r="AA3535" s="26"/>
      <c r="AB3535" s="26"/>
      <c r="AC3535" s="26"/>
      <c r="AD3535" s="26"/>
      <c r="AE3535" s="24"/>
      <c r="AF3535" s="26"/>
      <c r="AG3535" s="26"/>
    </row>
    <row r="3536" spans="9:33" x14ac:dyDescent="0.3">
      <c r="I3536" s="26"/>
      <c r="J3536" s="26"/>
      <c r="K3536" s="26"/>
      <c r="L3536" s="26"/>
      <c r="M3536" s="24"/>
      <c r="N3536" s="26"/>
      <c r="O3536" s="26"/>
      <c r="AA3536" s="26"/>
      <c r="AB3536" s="26"/>
      <c r="AC3536" s="26"/>
      <c r="AD3536" s="26"/>
      <c r="AE3536" s="24"/>
      <c r="AF3536" s="26"/>
      <c r="AG3536" s="26"/>
    </row>
    <row r="3537" spans="9:33" x14ac:dyDescent="0.3">
      <c r="I3537" s="26"/>
      <c r="J3537" s="26"/>
      <c r="K3537" s="26"/>
      <c r="L3537" s="26"/>
      <c r="M3537" s="24"/>
      <c r="N3537" s="26"/>
      <c r="O3537" s="26"/>
      <c r="AA3537" s="26"/>
      <c r="AB3537" s="26"/>
      <c r="AC3537" s="26"/>
      <c r="AD3537" s="26"/>
      <c r="AE3537" s="24"/>
      <c r="AF3537" s="26"/>
      <c r="AG3537" s="26"/>
    </row>
    <row r="3538" spans="9:33" x14ac:dyDescent="0.3">
      <c r="I3538" s="26"/>
      <c r="J3538" s="26"/>
      <c r="K3538" s="26"/>
      <c r="L3538" s="26"/>
      <c r="M3538" s="24"/>
      <c r="N3538" s="26"/>
      <c r="O3538" s="26"/>
      <c r="AA3538" s="26"/>
      <c r="AB3538" s="26"/>
      <c r="AC3538" s="26"/>
      <c r="AD3538" s="26"/>
      <c r="AE3538" s="24"/>
      <c r="AF3538" s="26"/>
      <c r="AG3538" s="26"/>
    </row>
    <row r="3539" spans="9:33" x14ac:dyDescent="0.3">
      <c r="I3539" s="26"/>
      <c r="J3539" s="26"/>
      <c r="K3539" s="26"/>
      <c r="L3539" s="26"/>
      <c r="M3539" s="24"/>
      <c r="N3539" s="26"/>
      <c r="O3539" s="26"/>
      <c r="AA3539" s="26"/>
      <c r="AB3539" s="26"/>
      <c r="AC3539" s="26"/>
      <c r="AD3539" s="26"/>
      <c r="AE3539" s="24"/>
      <c r="AF3539" s="26"/>
      <c r="AG3539" s="26"/>
    </row>
    <row r="3540" spans="9:33" x14ac:dyDescent="0.3">
      <c r="I3540" s="26"/>
      <c r="J3540" s="26"/>
      <c r="K3540" s="26"/>
      <c r="L3540" s="26"/>
      <c r="M3540" s="24"/>
      <c r="N3540" s="26"/>
      <c r="O3540" s="26"/>
      <c r="AA3540" s="26"/>
      <c r="AB3540" s="26"/>
      <c r="AC3540" s="26"/>
      <c r="AD3540" s="26"/>
      <c r="AE3540" s="24"/>
      <c r="AF3540" s="26"/>
      <c r="AG3540" s="26"/>
    </row>
    <row r="3541" spans="9:33" x14ac:dyDescent="0.3">
      <c r="I3541" s="26"/>
      <c r="J3541" s="26"/>
      <c r="K3541" s="26"/>
      <c r="L3541" s="26"/>
      <c r="M3541" s="24"/>
      <c r="N3541" s="26"/>
      <c r="O3541" s="26"/>
      <c r="AA3541" s="26"/>
      <c r="AB3541" s="26"/>
      <c r="AC3541" s="26"/>
      <c r="AD3541" s="26"/>
      <c r="AE3541" s="24"/>
      <c r="AF3541" s="26"/>
      <c r="AG3541" s="26"/>
    </row>
    <row r="3542" spans="9:33" x14ac:dyDescent="0.3">
      <c r="I3542" s="26"/>
      <c r="J3542" s="26"/>
      <c r="K3542" s="26"/>
      <c r="L3542" s="26"/>
      <c r="M3542" s="24"/>
      <c r="N3542" s="26"/>
      <c r="O3542" s="26"/>
      <c r="AA3542" s="26"/>
      <c r="AB3542" s="26"/>
      <c r="AC3542" s="26"/>
      <c r="AD3542" s="26"/>
      <c r="AE3542" s="24"/>
      <c r="AF3542" s="26"/>
      <c r="AG3542" s="26"/>
    </row>
    <row r="3543" spans="9:33" x14ac:dyDescent="0.3">
      <c r="I3543" s="26"/>
      <c r="J3543" s="26"/>
      <c r="K3543" s="26"/>
      <c r="L3543" s="26"/>
      <c r="M3543" s="24"/>
      <c r="N3543" s="26"/>
      <c r="O3543" s="26"/>
      <c r="AA3543" s="26"/>
      <c r="AB3543" s="26"/>
      <c r="AC3543" s="26"/>
      <c r="AD3543" s="26"/>
      <c r="AE3543" s="24"/>
      <c r="AF3543" s="26"/>
      <c r="AG3543" s="26"/>
    </row>
    <row r="3544" spans="9:33" x14ac:dyDescent="0.3">
      <c r="I3544" s="26"/>
      <c r="J3544" s="26"/>
      <c r="K3544" s="26"/>
      <c r="L3544" s="26"/>
      <c r="M3544" s="24"/>
      <c r="N3544" s="26"/>
      <c r="O3544" s="26"/>
      <c r="AA3544" s="26"/>
      <c r="AB3544" s="26"/>
      <c r="AC3544" s="26"/>
      <c r="AD3544" s="26"/>
      <c r="AE3544" s="24"/>
      <c r="AF3544" s="26"/>
      <c r="AG3544" s="26"/>
    </row>
    <row r="3545" spans="9:33" x14ac:dyDescent="0.3">
      <c r="I3545" s="26"/>
      <c r="J3545" s="26"/>
      <c r="K3545" s="26"/>
      <c r="L3545" s="26"/>
      <c r="M3545" s="24"/>
      <c r="N3545" s="26"/>
      <c r="O3545" s="26"/>
      <c r="AA3545" s="26"/>
      <c r="AB3545" s="26"/>
      <c r="AC3545" s="26"/>
      <c r="AD3545" s="26"/>
      <c r="AE3545" s="24"/>
      <c r="AF3545" s="26"/>
      <c r="AG3545" s="26"/>
    </row>
    <row r="3546" spans="9:33" x14ac:dyDescent="0.3">
      <c r="I3546" s="26"/>
      <c r="J3546" s="26"/>
      <c r="K3546" s="26"/>
      <c r="L3546" s="26"/>
      <c r="M3546" s="24"/>
      <c r="N3546" s="26"/>
      <c r="O3546" s="26"/>
      <c r="AA3546" s="26"/>
      <c r="AB3546" s="26"/>
      <c r="AC3546" s="26"/>
      <c r="AD3546" s="26"/>
      <c r="AE3546" s="24"/>
      <c r="AF3546" s="26"/>
      <c r="AG3546" s="26"/>
    </row>
    <row r="3547" spans="9:33" x14ac:dyDescent="0.3">
      <c r="I3547" s="26"/>
      <c r="J3547" s="26"/>
      <c r="K3547" s="26"/>
      <c r="L3547" s="26"/>
      <c r="M3547" s="24"/>
      <c r="N3547" s="26"/>
      <c r="O3547" s="26"/>
      <c r="AA3547" s="26"/>
      <c r="AB3547" s="26"/>
      <c r="AC3547" s="26"/>
      <c r="AD3547" s="26"/>
      <c r="AE3547" s="24"/>
      <c r="AF3547" s="26"/>
      <c r="AG3547" s="26"/>
    </row>
    <row r="3548" spans="9:33" x14ac:dyDescent="0.3">
      <c r="I3548" s="26"/>
      <c r="J3548" s="26"/>
      <c r="K3548" s="26"/>
      <c r="L3548" s="26"/>
      <c r="M3548" s="24"/>
      <c r="N3548" s="26"/>
      <c r="O3548" s="26"/>
      <c r="AA3548" s="26"/>
      <c r="AB3548" s="26"/>
      <c r="AC3548" s="26"/>
      <c r="AD3548" s="26"/>
      <c r="AE3548" s="24"/>
      <c r="AF3548" s="26"/>
      <c r="AG3548" s="26"/>
    </row>
    <row r="3549" spans="9:33" x14ac:dyDescent="0.3">
      <c r="I3549" s="26"/>
      <c r="J3549" s="26"/>
      <c r="K3549" s="26"/>
      <c r="L3549" s="26"/>
      <c r="M3549" s="24"/>
      <c r="N3549" s="26"/>
      <c r="O3549" s="26"/>
      <c r="AA3549" s="26"/>
      <c r="AB3549" s="26"/>
      <c r="AC3549" s="26"/>
      <c r="AD3549" s="26"/>
      <c r="AE3549" s="24"/>
      <c r="AF3549" s="26"/>
      <c r="AG3549" s="26"/>
    </row>
    <row r="3550" spans="9:33" x14ac:dyDescent="0.3">
      <c r="I3550" s="26"/>
      <c r="J3550" s="26"/>
      <c r="K3550" s="26"/>
      <c r="L3550" s="26"/>
      <c r="M3550" s="24"/>
      <c r="N3550" s="26"/>
      <c r="O3550" s="26"/>
      <c r="AA3550" s="26"/>
      <c r="AB3550" s="26"/>
      <c r="AC3550" s="26"/>
      <c r="AD3550" s="26"/>
      <c r="AE3550" s="24"/>
      <c r="AF3550" s="26"/>
      <c r="AG3550" s="26"/>
    </row>
    <row r="3551" spans="9:33" x14ac:dyDescent="0.3">
      <c r="I3551" s="26"/>
      <c r="J3551" s="26"/>
      <c r="K3551" s="26"/>
      <c r="L3551" s="26"/>
      <c r="M3551" s="24"/>
      <c r="N3551" s="26"/>
      <c r="O3551" s="26"/>
      <c r="AA3551" s="26"/>
      <c r="AB3551" s="26"/>
      <c r="AC3551" s="26"/>
      <c r="AD3551" s="26"/>
      <c r="AE3551" s="24"/>
      <c r="AF3551" s="26"/>
      <c r="AG3551" s="26"/>
    </row>
    <row r="3552" spans="9:33" x14ac:dyDescent="0.3">
      <c r="I3552" s="26"/>
      <c r="J3552" s="26"/>
      <c r="K3552" s="26"/>
      <c r="L3552" s="26"/>
      <c r="M3552" s="24"/>
      <c r="N3552" s="26"/>
      <c r="O3552" s="26"/>
      <c r="AA3552" s="26"/>
      <c r="AB3552" s="26"/>
      <c r="AC3552" s="26"/>
      <c r="AD3552" s="26"/>
      <c r="AE3552" s="24"/>
      <c r="AF3552" s="26"/>
      <c r="AG3552" s="26"/>
    </row>
    <row r="3553" spans="9:33" x14ac:dyDescent="0.3">
      <c r="I3553" s="26"/>
      <c r="J3553" s="26"/>
      <c r="K3553" s="26"/>
      <c r="L3553" s="26"/>
      <c r="M3553" s="24"/>
      <c r="N3553" s="26"/>
      <c r="O3553" s="26"/>
      <c r="AA3553" s="26"/>
      <c r="AB3553" s="26"/>
      <c r="AC3553" s="26"/>
      <c r="AD3553" s="26"/>
      <c r="AE3553" s="24"/>
      <c r="AF3553" s="26"/>
      <c r="AG3553" s="26"/>
    </row>
    <row r="3554" spans="9:33" x14ac:dyDescent="0.3">
      <c r="I3554" s="26"/>
      <c r="J3554" s="26"/>
      <c r="K3554" s="26"/>
      <c r="L3554" s="26"/>
      <c r="M3554" s="24"/>
      <c r="N3554" s="26"/>
      <c r="O3554" s="26"/>
      <c r="AA3554" s="26"/>
      <c r="AB3554" s="26"/>
      <c r="AC3554" s="26"/>
      <c r="AD3554" s="26"/>
      <c r="AE3554" s="24"/>
      <c r="AF3554" s="26"/>
      <c r="AG3554" s="26"/>
    </row>
    <row r="3555" spans="9:33" x14ac:dyDescent="0.3">
      <c r="I3555" s="26"/>
      <c r="J3555" s="26"/>
      <c r="K3555" s="26"/>
      <c r="L3555" s="26"/>
      <c r="M3555" s="24"/>
      <c r="N3555" s="26"/>
      <c r="O3555" s="26"/>
      <c r="AA3555" s="26"/>
      <c r="AB3555" s="26"/>
      <c r="AC3555" s="26"/>
      <c r="AD3555" s="26"/>
      <c r="AE3555" s="24"/>
      <c r="AF3555" s="26"/>
      <c r="AG3555" s="26"/>
    </row>
    <row r="3556" spans="9:33" x14ac:dyDescent="0.3">
      <c r="I3556" s="26"/>
      <c r="J3556" s="26"/>
      <c r="K3556" s="26"/>
      <c r="L3556" s="26"/>
      <c r="M3556" s="24"/>
      <c r="N3556" s="26"/>
      <c r="O3556" s="26"/>
      <c r="AA3556" s="26"/>
      <c r="AB3556" s="26"/>
      <c r="AC3556" s="26"/>
      <c r="AD3556" s="26"/>
      <c r="AE3556" s="24"/>
      <c r="AF3556" s="26"/>
      <c r="AG3556" s="26"/>
    </row>
    <row r="3557" spans="9:33" x14ac:dyDescent="0.3">
      <c r="I3557" s="26"/>
      <c r="J3557" s="26"/>
      <c r="K3557" s="26"/>
      <c r="L3557" s="26"/>
      <c r="M3557" s="24"/>
      <c r="N3557" s="26"/>
      <c r="O3557" s="26"/>
      <c r="AA3557" s="26"/>
      <c r="AB3557" s="26"/>
      <c r="AC3557" s="26"/>
      <c r="AD3557" s="26"/>
      <c r="AE3557" s="24"/>
      <c r="AF3557" s="26"/>
      <c r="AG3557" s="26"/>
    </row>
    <row r="3558" spans="9:33" x14ac:dyDescent="0.3">
      <c r="I3558" s="26"/>
      <c r="J3558" s="26"/>
      <c r="K3558" s="26"/>
      <c r="L3558" s="26"/>
      <c r="M3558" s="24"/>
      <c r="N3558" s="26"/>
      <c r="O3558" s="26"/>
      <c r="AA3558" s="26"/>
      <c r="AB3558" s="26"/>
      <c r="AC3558" s="26"/>
      <c r="AD3558" s="26"/>
      <c r="AE3558" s="24"/>
      <c r="AF3558" s="26"/>
      <c r="AG3558" s="26"/>
    </row>
    <row r="3559" spans="9:33" x14ac:dyDescent="0.3">
      <c r="I3559" s="26"/>
      <c r="J3559" s="26"/>
      <c r="K3559" s="26"/>
      <c r="L3559" s="26"/>
      <c r="M3559" s="24"/>
      <c r="N3559" s="26"/>
      <c r="O3559" s="26"/>
      <c r="AA3559" s="26"/>
      <c r="AB3559" s="26"/>
      <c r="AC3559" s="26"/>
      <c r="AD3559" s="26"/>
      <c r="AE3559" s="24"/>
      <c r="AF3559" s="26"/>
      <c r="AG3559" s="26"/>
    </row>
    <row r="3560" spans="9:33" x14ac:dyDescent="0.3">
      <c r="I3560" s="26"/>
      <c r="J3560" s="26"/>
      <c r="K3560" s="26"/>
      <c r="L3560" s="26"/>
      <c r="M3560" s="24"/>
      <c r="N3560" s="26"/>
      <c r="O3560" s="26"/>
      <c r="AA3560" s="26"/>
      <c r="AB3560" s="26"/>
      <c r="AC3560" s="26"/>
      <c r="AD3560" s="26"/>
      <c r="AE3560" s="24"/>
      <c r="AF3560" s="26"/>
      <c r="AG3560" s="26"/>
    </row>
    <row r="3561" spans="9:33" x14ac:dyDescent="0.3">
      <c r="I3561" s="26"/>
      <c r="J3561" s="26"/>
      <c r="K3561" s="26"/>
      <c r="L3561" s="26"/>
      <c r="M3561" s="24"/>
      <c r="N3561" s="26"/>
      <c r="O3561" s="26"/>
      <c r="AA3561" s="26"/>
      <c r="AB3561" s="26"/>
      <c r="AC3561" s="26"/>
      <c r="AD3561" s="26"/>
      <c r="AE3561" s="24"/>
      <c r="AF3561" s="26"/>
      <c r="AG3561" s="26"/>
    </row>
    <row r="3562" spans="9:33" x14ac:dyDescent="0.3">
      <c r="I3562" s="26"/>
      <c r="J3562" s="26"/>
      <c r="K3562" s="26"/>
      <c r="L3562" s="26"/>
      <c r="M3562" s="24"/>
      <c r="N3562" s="26"/>
      <c r="O3562" s="26"/>
      <c r="AA3562" s="26"/>
      <c r="AB3562" s="26"/>
      <c r="AC3562" s="26"/>
      <c r="AD3562" s="26"/>
      <c r="AE3562" s="24"/>
      <c r="AF3562" s="26"/>
      <c r="AG3562" s="26"/>
    </row>
    <row r="3563" spans="9:33" x14ac:dyDescent="0.3">
      <c r="I3563" s="26"/>
      <c r="J3563" s="26"/>
      <c r="K3563" s="26"/>
      <c r="L3563" s="26"/>
      <c r="M3563" s="24"/>
      <c r="N3563" s="26"/>
      <c r="O3563" s="26"/>
      <c r="AA3563" s="26"/>
      <c r="AB3563" s="26"/>
      <c r="AC3563" s="26"/>
      <c r="AD3563" s="26"/>
      <c r="AE3563" s="24"/>
      <c r="AF3563" s="26"/>
      <c r="AG3563" s="26"/>
    </row>
    <row r="3564" spans="9:33" x14ac:dyDescent="0.3">
      <c r="I3564" s="26"/>
      <c r="J3564" s="26"/>
      <c r="K3564" s="26"/>
      <c r="L3564" s="26"/>
      <c r="M3564" s="24"/>
      <c r="N3564" s="26"/>
      <c r="O3564" s="26"/>
      <c r="AA3564" s="26"/>
      <c r="AB3564" s="26"/>
      <c r="AC3564" s="26"/>
      <c r="AD3564" s="26"/>
      <c r="AE3564" s="24"/>
      <c r="AF3564" s="26"/>
      <c r="AG3564" s="26"/>
    </row>
    <row r="3565" spans="9:33" x14ac:dyDescent="0.3">
      <c r="I3565" s="26"/>
      <c r="J3565" s="26"/>
      <c r="K3565" s="26"/>
      <c r="L3565" s="26"/>
      <c r="M3565" s="24"/>
      <c r="N3565" s="26"/>
      <c r="O3565" s="26"/>
      <c r="AA3565" s="26"/>
      <c r="AB3565" s="26"/>
      <c r="AC3565" s="26"/>
      <c r="AD3565" s="26"/>
      <c r="AE3565" s="24"/>
      <c r="AF3565" s="26"/>
      <c r="AG3565" s="26"/>
    </row>
    <row r="3566" spans="9:33" x14ac:dyDescent="0.3">
      <c r="I3566" s="26"/>
      <c r="J3566" s="26"/>
      <c r="K3566" s="26"/>
      <c r="L3566" s="26"/>
      <c r="M3566" s="24"/>
      <c r="N3566" s="26"/>
      <c r="O3566" s="26"/>
      <c r="AA3566" s="26"/>
      <c r="AB3566" s="26"/>
      <c r="AC3566" s="26"/>
      <c r="AD3566" s="26"/>
      <c r="AE3566" s="24"/>
      <c r="AF3566" s="26"/>
      <c r="AG3566" s="26"/>
    </row>
    <row r="3567" spans="9:33" x14ac:dyDescent="0.3">
      <c r="I3567" s="26"/>
      <c r="J3567" s="26"/>
      <c r="K3567" s="26"/>
      <c r="L3567" s="26"/>
      <c r="M3567" s="24"/>
      <c r="N3567" s="26"/>
      <c r="O3567" s="26"/>
      <c r="AA3567" s="26"/>
      <c r="AB3567" s="26"/>
      <c r="AC3567" s="26"/>
      <c r="AD3567" s="26"/>
      <c r="AE3567" s="24"/>
      <c r="AF3567" s="26"/>
      <c r="AG3567" s="26"/>
    </row>
    <row r="3568" spans="9:33" x14ac:dyDescent="0.3">
      <c r="I3568" s="26"/>
      <c r="J3568" s="26"/>
      <c r="K3568" s="26"/>
      <c r="L3568" s="26"/>
      <c r="M3568" s="24"/>
      <c r="N3568" s="26"/>
      <c r="O3568" s="26"/>
      <c r="AA3568" s="26"/>
      <c r="AB3568" s="26"/>
      <c r="AC3568" s="26"/>
      <c r="AD3568" s="26"/>
      <c r="AE3568" s="24"/>
      <c r="AF3568" s="26"/>
      <c r="AG3568" s="26"/>
    </row>
    <row r="3569" spans="9:33" x14ac:dyDescent="0.3">
      <c r="I3569" s="26"/>
      <c r="J3569" s="26"/>
      <c r="K3569" s="26"/>
      <c r="L3569" s="26"/>
      <c r="M3569" s="24"/>
      <c r="N3569" s="26"/>
      <c r="O3569" s="26"/>
      <c r="AA3569" s="26"/>
      <c r="AB3569" s="26"/>
      <c r="AC3569" s="26"/>
      <c r="AD3569" s="26"/>
      <c r="AE3569" s="24"/>
      <c r="AF3569" s="26"/>
      <c r="AG3569" s="26"/>
    </row>
    <row r="3570" spans="9:33" x14ac:dyDescent="0.3">
      <c r="I3570" s="26"/>
      <c r="J3570" s="26"/>
      <c r="K3570" s="26"/>
      <c r="L3570" s="26"/>
      <c r="M3570" s="24"/>
      <c r="N3570" s="26"/>
      <c r="O3570" s="26"/>
      <c r="AA3570" s="26"/>
      <c r="AB3570" s="26"/>
      <c r="AC3570" s="26"/>
      <c r="AD3570" s="26"/>
      <c r="AE3570" s="24"/>
      <c r="AF3570" s="26"/>
      <c r="AG3570" s="26"/>
    </row>
    <row r="3571" spans="9:33" x14ac:dyDescent="0.3">
      <c r="I3571" s="26"/>
      <c r="J3571" s="26"/>
      <c r="K3571" s="26"/>
      <c r="L3571" s="26"/>
      <c r="M3571" s="24"/>
      <c r="N3571" s="26"/>
      <c r="O3571" s="26"/>
      <c r="AA3571" s="26"/>
      <c r="AB3571" s="26"/>
      <c r="AC3571" s="26"/>
      <c r="AD3571" s="26"/>
      <c r="AE3571" s="24"/>
      <c r="AF3571" s="26"/>
      <c r="AG3571" s="26"/>
    </row>
    <row r="3572" spans="9:33" x14ac:dyDescent="0.3">
      <c r="I3572" s="26"/>
      <c r="J3572" s="26"/>
      <c r="K3572" s="26"/>
      <c r="L3572" s="26"/>
      <c r="M3572" s="24"/>
      <c r="N3572" s="26"/>
      <c r="O3572" s="26"/>
      <c r="AA3572" s="26"/>
      <c r="AB3572" s="26"/>
      <c r="AC3572" s="26"/>
      <c r="AD3572" s="26"/>
      <c r="AE3572" s="24"/>
      <c r="AF3572" s="26"/>
      <c r="AG3572" s="26"/>
    </row>
    <row r="3573" spans="9:33" x14ac:dyDescent="0.3">
      <c r="I3573" s="26"/>
      <c r="J3573" s="26"/>
      <c r="K3573" s="26"/>
      <c r="L3573" s="26"/>
      <c r="M3573" s="24"/>
      <c r="N3573" s="26"/>
      <c r="O3573" s="26"/>
      <c r="AA3573" s="26"/>
      <c r="AB3573" s="26"/>
      <c r="AC3573" s="26"/>
      <c r="AD3573" s="26"/>
      <c r="AE3573" s="24"/>
      <c r="AF3573" s="26"/>
      <c r="AG3573" s="26"/>
    </row>
    <row r="3574" spans="9:33" x14ac:dyDescent="0.3">
      <c r="I3574" s="26"/>
      <c r="J3574" s="26"/>
      <c r="K3574" s="26"/>
      <c r="L3574" s="26"/>
      <c r="M3574" s="24"/>
      <c r="N3574" s="26"/>
      <c r="O3574" s="26"/>
      <c r="AA3574" s="26"/>
      <c r="AB3574" s="26"/>
      <c r="AC3574" s="26"/>
      <c r="AD3574" s="26"/>
      <c r="AE3574" s="24"/>
      <c r="AF3574" s="26"/>
      <c r="AG3574" s="26"/>
    </row>
    <row r="3575" spans="9:33" x14ac:dyDescent="0.3">
      <c r="I3575" s="26"/>
      <c r="J3575" s="26"/>
      <c r="K3575" s="26"/>
      <c r="L3575" s="26"/>
      <c r="M3575" s="24"/>
      <c r="N3575" s="26"/>
      <c r="O3575" s="26"/>
      <c r="AA3575" s="26"/>
      <c r="AB3575" s="26"/>
      <c r="AC3575" s="26"/>
      <c r="AD3575" s="26"/>
      <c r="AE3575" s="24"/>
      <c r="AF3575" s="26"/>
      <c r="AG3575" s="26"/>
    </row>
    <row r="3576" spans="9:33" x14ac:dyDescent="0.3">
      <c r="I3576" s="26"/>
      <c r="J3576" s="26"/>
      <c r="K3576" s="26"/>
      <c r="L3576" s="26"/>
      <c r="M3576" s="24"/>
      <c r="N3576" s="26"/>
      <c r="O3576" s="26"/>
      <c r="AA3576" s="26"/>
      <c r="AB3576" s="26"/>
      <c r="AC3576" s="26"/>
      <c r="AD3576" s="26"/>
      <c r="AE3576" s="24"/>
      <c r="AF3576" s="26"/>
      <c r="AG3576" s="26"/>
    </row>
    <row r="3577" spans="9:33" x14ac:dyDescent="0.3">
      <c r="I3577" s="26"/>
      <c r="J3577" s="26"/>
      <c r="K3577" s="26"/>
      <c r="L3577" s="26"/>
      <c r="M3577" s="24"/>
      <c r="N3577" s="26"/>
      <c r="O3577" s="26"/>
      <c r="AA3577" s="26"/>
      <c r="AB3577" s="26"/>
      <c r="AC3577" s="26"/>
      <c r="AD3577" s="26"/>
      <c r="AE3577" s="24"/>
      <c r="AF3577" s="26"/>
      <c r="AG3577" s="26"/>
    </row>
    <row r="3578" spans="9:33" x14ac:dyDescent="0.3">
      <c r="I3578" s="26"/>
      <c r="J3578" s="26"/>
      <c r="K3578" s="26"/>
      <c r="L3578" s="26"/>
      <c r="M3578" s="24"/>
      <c r="N3578" s="26"/>
      <c r="O3578" s="26"/>
      <c r="AA3578" s="26"/>
      <c r="AB3578" s="26"/>
      <c r="AC3578" s="26"/>
      <c r="AD3578" s="26"/>
      <c r="AE3578" s="24"/>
      <c r="AF3578" s="26"/>
      <c r="AG3578" s="26"/>
    </row>
    <row r="3579" spans="9:33" x14ac:dyDescent="0.3">
      <c r="I3579" s="26"/>
      <c r="J3579" s="26"/>
      <c r="K3579" s="26"/>
      <c r="L3579" s="26"/>
      <c r="M3579" s="24"/>
      <c r="N3579" s="26"/>
      <c r="O3579" s="26"/>
      <c r="AA3579" s="26"/>
      <c r="AB3579" s="26"/>
      <c r="AC3579" s="26"/>
      <c r="AD3579" s="26"/>
      <c r="AE3579" s="24"/>
      <c r="AF3579" s="26"/>
      <c r="AG3579" s="26"/>
    </row>
    <row r="3580" spans="9:33" x14ac:dyDescent="0.3">
      <c r="I3580" s="26"/>
      <c r="J3580" s="26"/>
      <c r="K3580" s="26"/>
      <c r="L3580" s="26"/>
      <c r="M3580" s="24"/>
      <c r="N3580" s="26"/>
      <c r="O3580" s="26"/>
      <c r="AA3580" s="26"/>
      <c r="AB3580" s="26"/>
      <c r="AC3580" s="26"/>
      <c r="AD3580" s="26"/>
      <c r="AE3580" s="24"/>
      <c r="AF3580" s="26"/>
      <c r="AG3580" s="26"/>
    </row>
    <row r="3581" spans="9:33" x14ac:dyDescent="0.3">
      <c r="I3581" s="26"/>
      <c r="J3581" s="26"/>
      <c r="K3581" s="26"/>
      <c r="L3581" s="26"/>
      <c r="M3581" s="24"/>
      <c r="N3581" s="26"/>
      <c r="O3581" s="26"/>
      <c r="AA3581" s="26"/>
      <c r="AB3581" s="26"/>
      <c r="AC3581" s="26"/>
      <c r="AD3581" s="26"/>
      <c r="AE3581" s="24"/>
      <c r="AF3581" s="26"/>
      <c r="AG3581" s="26"/>
    </row>
    <row r="3582" spans="9:33" x14ac:dyDescent="0.3">
      <c r="I3582" s="26"/>
      <c r="J3582" s="26"/>
      <c r="K3582" s="26"/>
      <c r="L3582" s="26"/>
      <c r="M3582" s="24"/>
      <c r="N3582" s="26"/>
      <c r="O3582" s="26"/>
      <c r="AA3582" s="26"/>
      <c r="AB3582" s="26"/>
      <c r="AC3582" s="26"/>
      <c r="AD3582" s="26"/>
      <c r="AE3582" s="24"/>
      <c r="AF3582" s="26"/>
      <c r="AG3582" s="26"/>
    </row>
    <row r="3583" spans="9:33" x14ac:dyDescent="0.3">
      <c r="I3583" s="26"/>
      <c r="J3583" s="26"/>
      <c r="K3583" s="26"/>
      <c r="L3583" s="26"/>
      <c r="M3583" s="24"/>
      <c r="N3583" s="26"/>
      <c r="O3583" s="26"/>
      <c r="AA3583" s="26"/>
      <c r="AB3583" s="26"/>
      <c r="AC3583" s="26"/>
      <c r="AD3583" s="26"/>
      <c r="AE3583" s="24"/>
      <c r="AF3583" s="26"/>
      <c r="AG3583" s="26"/>
    </row>
    <row r="3584" spans="9:33" x14ac:dyDescent="0.3">
      <c r="I3584" s="26"/>
      <c r="J3584" s="26"/>
      <c r="K3584" s="26"/>
      <c r="L3584" s="26"/>
      <c r="M3584" s="24"/>
      <c r="N3584" s="26"/>
      <c r="O3584" s="26"/>
      <c r="AA3584" s="26"/>
      <c r="AB3584" s="26"/>
      <c r="AC3584" s="26"/>
      <c r="AD3584" s="26"/>
      <c r="AE3584" s="24"/>
      <c r="AF3584" s="26"/>
      <c r="AG3584" s="26"/>
    </row>
    <row r="3585" spans="9:33" x14ac:dyDescent="0.3">
      <c r="I3585" s="26"/>
      <c r="J3585" s="26"/>
      <c r="K3585" s="26"/>
      <c r="L3585" s="26"/>
      <c r="M3585" s="24"/>
      <c r="N3585" s="26"/>
      <c r="O3585" s="26"/>
      <c r="AA3585" s="26"/>
      <c r="AB3585" s="26"/>
      <c r="AC3585" s="26"/>
      <c r="AD3585" s="26"/>
      <c r="AE3585" s="24"/>
      <c r="AF3585" s="26"/>
      <c r="AG3585" s="26"/>
    </row>
    <row r="3586" spans="9:33" x14ac:dyDescent="0.3">
      <c r="I3586" s="26"/>
      <c r="J3586" s="26"/>
      <c r="K3586" s="26"/>
      <c r="L3586" s="26"/>
      <c r="M3586" s="24"/>
      <c r="N3586" s="26"/>
      <c r="O3586" s="26"/>
      <c r="AA3586" s="26"/>
      <c r="AB3586" s="26"/>
      <c r="AC3586" s="26"/>
      <c r="AD3586" s="26"/>
      <c r="AE3586" s="24"/>
      <c r="AF3586" s="26"/>
      <c r="AG3586" s="26"/>
    </row>
    <row r="3587" spans="9:33" x14ac:dyDescent="0.3">
      <c r="I3587" s="26"/>
      <c r="J3587" s="26"/>
      <c r="K3587" s="26"/>
      <c r="L3587" s="26"/>
      <c r="M3587" s="24"/>
      <c r="N3587" s="26"/>
      <c r="O3587" s="26"/>
      <c r="AA3587" s="26"/>
      <c r="AB3587" s="26"/>
      <c r="AC3587" s="26"/>
      <c r="AD3587" s="26"/>
      <c r="AE3587" s="24"/>
      <c r="AF3587" s="26"/>
      <c r="AG3587" s="26"/>
    </row>
    <row r="3588" spans="9:33" x14ac:dyDescent="0.3">
      <c r="I3588" s="26"/>
      <c r="J3588" s="26"/>
      <c r="K3588" s="26"/>
      <c r="L3588" s="26"/>
      <c r="M3588" s="24"/>
      <c r="N3588" s="26"/>
      <c r="O3588" s="26"/>
      <c r="AA3588" s="26"/>
      <c r="AB3588" s="26"/>
      <c r="AC3588" s="26"/>
      <c r="AD3588" s="26"/>
      <c r="AE3588" s="24"/>
      <c r="AF3588" s="26"/>
      <c r="AG3588" s="26"/>
    </row>
    <row r="3589" spans="9:33" x14ac:dyDescent="0.3">
      <c r="I3589" s="26"/>
      <c r="J3589" s="26"/>
      <c r="K3589" s="26"/>
      <c r="L3589" s="26"/>
      <c r="M3589" s="24"/>
      <c r="N3589" s="26"/>
      <c r="O3589" s="26"/>
      <c r="AA3589" s="26"/>
      <c r="AB3589" s="26"/>
      <c r="AC3589" s="26"/>
      <c r="AD3589" s="26"/>
      <c r="AE3589" s="24"/>
      <c r="AF3589" s="26"/>
      <c r="AG3589" s="26"/>
    </row>
    <row r="3590" spans="9:33" x14ac:dyDescent="0.3">
      <c r="I3590" s="26"/>
      <c r="J3590" s="26"/>
      <c r="K3590" s="26"/>
      <c r="L3590" s="26"/>
      <c r="M3590" s="24"/>
      <c r="N3590" s="26"/>
      <c r="O3590" s="26"/>
      <c r="AA3590" s="26"/>
      <c r="AB3590" s="26"/>
      <c r="AC3590" s="26"/>
      <c r="AD3590" s="26"/>
      <c r="AE3590" s="24"/>
      <c r="AF3590" s="26"/>
      <c r="AG3590" s="26"/>
    </row>
    <row r="3591" spans="9:33" x14ac:dyDescent="0.3">
      <c r="I3591" s="26"/>
      <c r="J3591" s="26"/>
      <c r="K3591" s="26"/>
      <c r="L3591" s="26"/>
      <c r="M3591" s="24"/>
      <c r="N3591" s="26"/>
      <c r="O3591" s="26"/>
      <c r="AA3591" s="26"/>
      <c r="AB3591" s="26"/>
      <c r="AC3591" s="26"/>
      <c r="AD3591" s="26"/>
      <c r="AE3591" s="24"/>
      <c r="AF3591" s="26"/>
      <c r="AG3591" s="26"/>
    </row>
    <row r="3592" spans="9:33" x14ac:dyDescent="0.3">
      <c r="I3592" s="26"/>
      <c r="J3592" s="26"/>
      <c r="K3592" s="26"/>
      <c r="L3592" s="26"/>
      <c r="M3592" s="24"/>
      <c r="N3592" s="26"/>
      <c r="O3592" s="26"/>
      <c r="AA3592" s="26"/>
      <c r="AB3592" s="26"/>
      <c r="AC3592" s="26"/>
      <c r="AD3592" s="26"/>
      <c r="AE3592" s="24"/>
      <c r="AF3592" s="26"/>
      <c r="AG3592" s="26"/>
    </row>
    <row r="3593" spans="9:33" x14ac:dyDescent="0.3">
      <c r="I3593" s="26"/>
      <c r="J3593" s="26"/>
      <c r="K3593" s="26"/>
      <c r="L3593" s="26"/>
      <c r="M3593" s="24"/>
      <c r="N3593" s="26"/>
      <c r="O3593" s="26"/>
      <c r="AA3593" s="26"/>
      <c r="AB3593" s="26"/>
      <c r="AC3593" s="26"/>
      <c r="AD3593" s="26"/>
      <c r="AE3593" s="24"/>
      <c r="AF3593" s="26"/>
      <c r="AG3593" s="26"/>
    </row>
    <row r="3594" spans="9:33" x14ac:dyDescent="0.3">
      <c r="I3594" s="26"/>
      <c r="J3594" s="26"/>
      <c r="K3594" s="26"/>
      <c r="L3594" s="26"/>
      <c r="M3594" s="24"/>
      <c r="N3594" s="26"/>
      <c r="O3594" s="26"/>
      <c r="AA3594" s="26"/>
      <c r="AB3594" s="26"/>
      <c r="AC3594" s="26"/>
      <c r="AD3594" s="26"/>
      <c r="AE3594" s="24"/>
      <c r="AF3594" s="26"/>
      <c r="AG3594" s="26"/>
    </row>
    <row r="3595" spans="9:33" x14ac:dyDescent="0.3">
      <c r="I3595" s="26"/>
      <c r="J3595" s="26"/>
      <c r="K3595" s="26"/>
      <c r="L3595" s="26"/>
      <c r="M3595" s="24"/>
      <c r="N3595" s="26"/>
      <c r="O3595" s="26"/>
      <c r="AA3595" s="26"/>
      <c r="AB3595" s="26"/>
      <c r="AC3595" s="26"/>
      <c r="AD3595" s="26"/>
      <c r="AE3595" s="24"/>
      <c r="AF3595" s="26"/>
      <c r="AG3595" s="26"/>
    </row>
    <row r="3596" spans="9:33" x14ac:dyDescent="0.3">
      <c r="I3596" s="26"/>
      <c r="J3596" s="26"/>
      <c r="K3596" s="26"/>
      <c r="L3596" s="26"/>
      <c r="M3596" s="24"/>
      <c r="N3596" s="26"/>
      <c r="O3596" s="26"/>
      <c r="AA3596" s="26"/>
      <c r="AB3596" s="26"/>
      <c r="AC3596" s="26"/>
      <c r="AD3596" s="26"/>
      <c r="AE3596" s="24"/>
      <c r="AF3596" s="26"/>
      <c r="AG3596" s="26"/>
    </row>
    <row r="3597" spans="9:33" x14ac:dyDescent="0.3">
      <c r="I3597" s="26"/>
      <c r="J3597" s="26"/>
      <c r="K3597" s="26"/>
      <c r="L3597" s="26"/>
      <c r="M3597" s="24"/>
      <c r="N3597" s="26"/>
      <c r="O3597" s="26"/>
      <c r="AA3597" s="26"/>
      <c r="AB3597" s="26"/>
      <c r="AC3597" s="26"/>
      <c r="AD3597" s="26"/>
      <c r="AE3597" s="24"/>
      <c r="AF3597" s="26"/>
      <c r="AG3597" s="26"/>
    </row>
    <row r="3598" spans="9:33" x14ac:dyDescent="0.3">
      <c r="I3598" s="26"/>
      <c r="J3598" s="26"/>
      <c r="K3598" s="26"/>
      <c r="L3598" s="26"/>
      <c r="M3598" s="24"/>
      <c r="N3598" s="26"/>
      <c r="O3598" s="26"/>
      <c r="AA3598" s="26"/>
      <c r="AB3598" s="26"/>
      <c r="AC3598" s="26"/>
      <c r="AD3598" s="26"/>
      <c r="AE3598" s="24"/>
      <c r="AF3598" s="26"/>
      <c r="AG3598" s="26"/>
    </row>
    <row r="3599" spans="9:33" x14ac:dyDescent="0.3">
      <c r="I3599" s="26"/>
      <c r="J3599" s="26"/>
      <c r="K3599" s="26"/>
      <c r="L3599" s="26"/>
      <c r="M3599" s="24"/>
      <c r="N3599" s="26"/>
      <c r="O3599" s="26"/>
      <c r="AA3599" s="26"/>
      <c r="AB3599" s="26"/>
      <c r="AC3599" s="26"/>
      <c r="AD3599" s="26"/>
      <c r="AE3599" s="24"/>
      <c r="AF3599" s="26"/>
      <c r="AG3599" s="26"/>
    </row>
    <row r="3600" spans="9:33" x14ac:dyDescent="0.3">
      <c r="I3600" s="26"/>
      <c r="J3600" s="26"/>
      <c r="K3600" s="26"/>
      <c r="L3600" s="26"/>
      <c r="M3600" s="24"/>
      <c r="N3600" s="26"/>
      <c r="O3600" s="26"/>
      <c r="AA3600" s="26"/>
      <c r="AB3600" s="26"/>
      <c r="AC3600" s="26"/>
      <c r="AD3600" s="26"/>
      <c r="AE3600" s="24"/>
      <c r="AF3600" s="26"/>
      <c r="AG3600" s="26"/>
    </row>
    <row r="3601" spans="9:33" x14ac:dyDescent="0.3">
      <c r="I3601" s="26"/>
      <c r="J3601" s="26"/>
      <c r="K3601" s="26"/>
      <c r="L3601" s="26"/>
      <c r="M3601" s="24"/>
      <c r="N3601" s="26"/>
      <c r="O3601" s="26"/>
      <c r="AA3601" s="26"/>
      <c r="AB3601" s="26"/>
      <c r="AC3601" s="26"/>
      <c r="AD3601" s="26"/>
      <c r="AE3601" s="24"/>
      <c r="AF3601" s="26"/>
      <c r="AG3601" s="26"/>
    </row>
    <row r="3602" spans="9:33" x14ac:dyDescent="0.3">
      <c r="I3602" s="26"/>
      <c r="J3602" s="26"/>
      <c r="K3602" s="26"/>
      <c r="L3602" s="26"/>
      <c r="M3602" s="24"/>
      <c r="N3602" s="26"/>
      <c r="O3602" s="26"/>
      <c r="AA3602" s="26"/>
      <c r="AB3602" s="26"/>
      <c r="AC3602" s="26"/>
      <c r="AD3602" s="26"/>
      <c r="AE3602" s="24"/>
      <c r="AF3602" s="26"/>
      <c r="AG3602" s="26"/>
    </row>
    <row r="3603" spans="9:33" x14ac:dyDescent="0.3">
      <c r="I3603" s="26"/>
      <c r="J3603" s="26"/>
      <c r="K3603" s="26"/>
      <c r="L3603" s="26"/>
      <c r="M3603" s="24"/>
      <c r="N3603" s="26"/>
      <c r="O3603" s="26"/>
      <c r="AA3603" s="26"/>
      <c r="AB3603" s="26"/>
      <c r="AC3603" s="26"/>
      <c r="AD3603" s="26"/>
      <c r="AE3603" s="24"/>
      <c r="AF3603" s="26"/>
      <c r="AG3603" s="26"/>
    </row>
    <row r="3604" spans="9:33" x14ac:dyDescent="0.3">
      <c r="I3604" s="26"/>
      <c r="J3604" s="26"/>
      <c r="K3604" s="26"/>
      <c r="L3604" s="26"/>
      <c r="M3604" s="24"/>
      <c r="N3604" s="26"/>
      <c r="O3604" s="26"/>
      <c r="AA3604" s="26"/>
      <c r="AB3604" s="26"/>
      <c r="AC3604" s="26"/>
      <c r="AD3604" s="26"/>
      <c r="AE3604" s="24"/>
      <c r="AF3604" s="26"/>
      <c r="AG3604" s="26"/>
    </row>
    <row r="3605" spans="9:33" x14ac:dyDescent="0.3">
      <c r="I3605" s="26"/>
      <c r="J3605" s="26"/>
      <c r="K3605" s="26"/>
      <c r="L3605" s="26"/>
      <c r="M3605" s="24"/>
      <c r="N3605" s="26"/>
      <c r="O3605" s="26"/>
      <c r="AA3605" s="26"/>
      <c r="AB3605" s="26"/>
      <c r="AC3605" s="26"/>
      <c r="AD3605" s="26"/>
      <c r="AE3605" s="24"/>
      <c r="AF3605" s="26"/>
      <c r="AG3605" s="26"/>
    </row>
    <row r="3606" spans="9:33" x14ac:dyDescent="0.3">
      <c r="I3606" s="26"/>
      <c r="J3606" s="26"/>
      <c r="K3606" s="26"/>
      <c r="L3606" s="26"/>
      <c r="M3606" s="24"/>
      <c r="N3606" s="26"/>
      <c r="O3606" s="26"/>
      <c r="AA3606" s="26"/>
      <c r="AB3606" s="26"/>
      <c r="AC3606" s="26"/>
      <c r="AD3606" s="26"/>
      <c r="AE3606" s="24"/>
      <c r="AF3606" s="26"/>
      <c r="AG3606" s="26"/>
    </row>
    <row r="3607" spans="9:33" x14ac:dyDescent="0.3">
      <c r="I3607" s="26"/>
      <c r="J3607" s="26"/>
      <c r="K3607" s="26"/>
      <c r="L3607" s="26"/>
      <c r="M3607" s="24"/>
      <c r="N3607" s="26"/>
      <c r="O3607" s="26"/>
      <c r="AA3607" s="26"/>
      <c r="AB3607" s="26"/>
      <c r="AC3607" s="26"/>
      <c r="AD3607" s="26"/>
      <c r="AE3607" s="24"/>
      <c r="AF3607" s="26"/>
      <c r="AG3607" s="26"/>
    </row>
    <row r="3608" spans="9:33" x14ac:dyDescent="0.3">
      <c r="I3608" s="26"/>
      <c r="J3608" s="26"/>
      <c r="K3608" s="26"/>
      <c r="L3608" s="26"/>
      <c r="M3608" s="24"/>
      <c r="N3608" s="26"/>
      <c r="O3608" s="26"/>
      <c r="AA3608" s="26"/>
      <c r="AB3608" s="26"/>
      <c r="AC3608" s="26"/>
      <c r="AD3608" s="26"/>
      <c r="AE3608" s="24"/>
      <c r="AF3608" s="26"/>
      <c r="AG3608" s="26"/>
    </row>
    <row r="3609" spans="9:33" x14ac:dyDescent="0.3">
      <c r="I3609" s="26"/>
      <c r="J3609" s="26"/>
      <c r="K3609" s="26"/>
      <c r="L3609" s="26"/>
      <c r="M3609" s="24"/>
      <c r="N3609" s="26"/>
      <c r="O3609" s="26"/>
      <c r="AA3609" s="26"/>
      <c r="AB3609" s="26"/>
      <c r="AC3609" s="26"/>
      <c r="AD3609" s="26"/>
      <c r="AE3609" s="24"/>
      <c r="AF3609" s="26"/>
      <c r="AG3609" s="26"/>
    </row>
    <row r="3610" spans="9:33" x14ac:dyDescent="0.3">
      <c r="I3610" s="26"/>
      <c r="J3610" s="26"/>
      <c r="K3610" s="26"/>
      <c r="L3610" s="26"/>
      <c r="M3610" s="24"/>
      <c r="N3610" s="26"/>
      <c r="O3610" s="26"/>
      <c r="AA3610" s="26"/>
      <c r="AB3610" s="26"/>
      <c r="AC3610" s="26"/>
      <c r="AD3610" s="26"/>
      <c r="AE3610" s="24"/>
      <c r="AF3610" s="26"/>
      <c r="AG3610" s="26"/>
    </row>
    <row r="3611" spans="9:33" x14ac:dyDescent="0.3">
      <c r="I3611" s="26"/>
      <c r="J3611" s="26"/>
      <c r="K3611" s="26"/>
      <c r="L3611" s="26"/>
      <c r="M3611" s="24"/>
      <c r="N3611" s="26"/>
      <c r="O3611" s="26"/>
      <c r="AA3611" s="26"/>
      <c r="AB3611" s="26"/>
      <c r="AC3611" s="26"/>
      <c r="AD3611" s="26"/>
      <c r="AE3611" s="24"/>
      <c r="AF3611" s="26"/>
      <c r="AG3611" s="26"/>
    </row>
    <row r="3612" spans="9:33" x14ac:dyDescent="0.3">
      <c r="I3612" s="26"/>
      <c r="J3612" s="26"/>
      <c r="K3612" s="26"/>
      <c r="L3612" s="26"/>
      <c r="M3612" s="24"/>
      <c r="N3612" s="26"/>
      <c r="O3612" s="26"/>
      <c r="AA3612" s="26"/>
      <c r="AB3612" s="26"/>
      <c r="AC3612" s="26"/>
      <c r="AD3612" s="26"/>
      <c r="AE3612" s="24"/>
      <c r="AF3612" s="26"/>
      <c r="AG3612" s="26"/>
    </row>
    <row r="3613" spans="9:33" x14ac:dyDescent="0.3">
      <c r="I3613" s="26"/>
      <c r="J3613" s="26"/>
      <c r="K3613" s="26"/>
      <c r="L3613" s="26"/>
      <c r="M3613" s="24"/>
      <c r="N3613" s="26"/>
      <c r="O3613" s="26"/>
      <c r="AA3613" s="26"/>
      <c r="AB3613" s="26"/>
      <c r="AC3613" s="26"/>
      <c r="AD3613" s="26"/>
      <c r="AE3613" s="24"/>
      <c r="AF3613" s="26"/>
      <c r="AG3613" s="26"/>
    </row>
    <row r="3614" spans="9:33" x14ac:dyDescent="0.3">
      <c r="I3614" s="26"/>
      <c r="J3614" s="26"/>
      <c r="K3614" s="26"/>
      <c r="L3614" s="26"/>
      <c r="M3614" s="24"/>
      <c r="N3614" s="26"/>
      <c r="O3614" s="26"/>
      <c r="AA3614" s="26"/>
      <c r="AB3614" s="26"/>
      <c r="AC3614" s="26"/>
      <c r="AD3614" s="26"/>
      <c r="AE3614" s="24"/>
      <c r="AF3614" s="26"/>
      <c r="AG3614" s="26"/>
    </row>
    <row r="3615" spans="9:33" x14ac:dyDescent="0.3">
      <c r="I3615" s="26"/>
      <c r="J3615" s="26"/>
      <c r="K3615" s="26"/>
      <c r="L3615" s="26"/>
      <c r="M3615" s="24"/>
      <c r="N3615" s="26"/>
      <c r="O3615" s="26"/>
      <c r="AA3615" s="26"/>
      <c r="AB3615" s="26"/>
      <c r="AC3615" s="26"/>
      <c r="AD3615" s="26"/>
      <c r="AE3615" s="24"/>
      <c r="AF3615" s="26"/>
      <c r="AG3615" s="26"/>
    </row>
    <row r="3616" spans="9:33" x14ac:dyDescent="0.3">
      <c r="I3616" s="26"/>
      <c r="J3616" s="26"/>
      <c r="K3616" s="26"/>
      <c r="L3616" s="26"/>
      <c r="M3616" s="24"/>
      <c r="N3616" s="26"/>
      <c r="O3616" s="26"/>
      <c r="AA3616" s="26"/>
      <c r="AB3616" s="26"/>
      <c r="AC3616" s="26"/>
      <c r="AD3616" s="26"/>
      <c r="AE3616" s="24"/>
      <c r="AF3616" s="26"/>
      <c r="AG3616" s="26"/>
    </row>
    <row r="3617" spans="9:33" x14ac:dyDescent="0.3">
      <c r="I3617" s="26"/>
      <c r="J3617" s="26"/>
      <c r="K3617" s="26"/>
      <c r="L3617" s="26"/>
      <c r="M3617" s="24"/>
      <c r="N3617" s="26"/>
      <c r="O3617" s="26"/>
      <c r="AA3617" s="26"/>
      <c r="AB3617" s="26"/>
      <c r="AC3617" s="26"/>
      <c r="AD3617" s="26"/>
      <c r="AE3617" s="24"/>
      <c r="AF3617" s="26"/>
      <c r="AG3617" s="26"/>
    </row>
    <row r="3618" spans="9:33" x14ac:dyDescent="0.3">
      <c r="I3618" s="26"/>
      <c r="J3618" s="26"/>
      <c r="K3618" s="26"/>
      <c r="L3618" s="26"/>
      <c r="M3618" s="24"/>
      <c r="N3618" s="26"/>
      <c r="O3618" s="26"/>
      <c r="AA3618" s="26"/>
      <c r="AB3618" s="26"/>
      <c r="AC3618" s="26"/>
      <c r="AD3618" s="26"/>
      <c r="AE3618" s="24"/>
      <c r="AF3618" s="26"/>
      <c r="AG3618" s="26"/>
    </row>
    <row r="3619" spans="9:33" x14ac:dyDescent="0.3">
      <c r="I3619" s="26"/>
      <c r="J3619" s="26"/>
      <c r="K3619" s="26"/>
      <c r="L3619" s="26"/>
      <c r="M3619" s="24"/>
      <c r="N3619" s="26"/>
      <c r="O3619" s="26"/>
      <c r="AA3619" s="26"/>
      <c r="AB3619" s="26"/>
      <c r="AC3619" s="26"/>
      <c r="AD3619" s="26"/>
      <c r="AE3619" s="24"/>
      <c r="AF3619" s="26"/>
      <c r="AG3619" s="26"/>
    </row>
    <row r="3620" spans="9:33" x14ac:dyDescent="0.3">
      <c r="I3620" s="26"/>
      <c r="J3620" s="26"/>
      <c r="K3620" s="26"/>
      <c r="L3620" s="26"/>
      <c r="M3620" s="24"/>
      <c r="N3620" s="26"/>
      <c r="O3620" s="26"/>
      <c r="AA3620" s="26"/>
      <c r="AB3620" s="26"/>
      <c r="AC3620" s="26"/>
      <c r="AD3620" s="26"/>
      <c r="AE3620" s="24"/>
      <c r="AF3620" s="26"/>
      <c r="AG3620" s="26"/>
    </row>
    <row r="3621" spans="9:33" x14ac:dyDescent="0.3">
      <c r="I3621" s="26"/>
      <c r="J3621" s="26"/>
      <c r="K3621" s="26"/>
      <c r="L3621" s="26"/>
      <c r="M3621" s="24"/>
      <c r="N3621" s="26"/>
      <c r="O3621" s="26"/>
      <c r="AA3621" s="26"/>
      <c r="AB3621" s="26"/>
      <c r="AC3621" s="26"/>
      <c r="AD3621" s="26"/>
      <c r="AE3621" s="24"/>
      <c r="AF3621" s="26"/>
      <c r="AG3621" s="26"/>
    </row>
    <row r="3622" spans="9:33" x14ac:dyDescent="0.3">
      <c r="I3622" s="26"/>
      <c r="J3622" s="26"/>
      <c r="K3622" s="26"/>
      <c r="L3622" s="26"/>
      <c r="M3622" s="24"/>
      <c r="N3622" s="26"/>
      <c r="O3622" s="26"/>
      <c r="AA3622" s="26"/>
      <c r="AB3622" s="26"/>
      <c r="AC3622" s="26"/>
      <c r="AD3622" s="26"/>
      <c r="AE3622" s="24"/>
      <c r="AF3622" s="26"/>
      <c r="AG3622" s="26"/>
    </row>
    <row r="3623" spans="9:33" x14ac:dyDescent="0.3">
      <c r="I3623" s="26"/>
      <c r="J3623" s="26"/>
      <c r="K3623" s="26"/>
      <c r="L3623" s="26"/>
      <c r="M3623" s="24"/>
      <c r="N3623" s="26"/>
      <c r="O3623" s="26"/>
      <c r="AA3623" s="26"/>
      <c r="AB3623" s="26"/>
      <c r="AC3623" s="26"/>
      <c r="AD3623" s="26"/>
      <c r="AE3623" s="24"/>
      <c r="AF3623" s="26"/>
      <c r="AG3623" s="26"/>
    </row>
    <row r="3624" spans="9:33" x14ac:dyDescent="0.3">
      <c r="I3624" s="26"/>
      <c r="J3624" s="26"/>
      <c r="K3624" s="26"/>
      <c r="L3624" s="26"/>
      <c r="M3624" s="24"/>
      <c r="N3624" s="26"/>
      <c r="O3624" s="26"/>
      <c r="AA3624" s="26"/>
      <c r="AB3624" s="26"/>
      <c r="AC3624" s="26"/>
      <c r="AD3624" s="26"/>
      <c r="AE3624" s="24"/>
      <c r="AF3624" s="26"/>
      <c r="AG3624" s="26"/>
    </row>
    <row r="3625" spans="9:33" x14ac:dyDescent="0.3">
      <c r="I3625" s="26"/>
      <c r="J3625" s="26"/>
      <c r="K3625" s="26"/>
      <c r="L3625" s="26"/>
      <c r="M3625" s="24"/>
      <c r="N3625" s="26"/>
      <c r="O3625" s="26"/>
      <c r="AA3625" s="26"/>
      <c r="AB3625" s="26"/>
      <c r="AC3625" s="26"/>
      <c r="AD3625" s="26"/>
      <c r="AE3625" s="24"/>
      <c r="AF3625" s="26"/>
      <c r="AG3625" s="26"/>
    </row>
    <row r="3626" spans="9:33" x14ac:dyDescent="0.3">
      <c r="I3626" s="26"/>
      <c r="J3626" s="26"/>
      <c r="K3626" s="26"/>
      <c r="L3626" s="26"/>
      <c r="M3626" s="24"/>
      <c r="N3626" s="26"/>
      <c r="O3626" s="26"/>
      <c r="AA3626" s="26"/>
      <c r="AB3626" s="26"/>
      <c r="AC3626" s="26"/>
      <c r="AD3626" s="26"/>
      <c r="AE3626" s="24"/>
      <c r="AF3626" s="26"/>
      <c r="AG3626" s="26"/>
    </row>
    <row r="3627" spans="9:33" x14ac:dyDescent="0.3">
      <c r="I3627" s="26"/>
      <c r="J3627" s="26"/>
      <c r="K3627" s="26"/>
      <c r="L3627" s="26"/>
      <c r="M3627" s="24"/>
      <c r="N3627" s="26"/>
      <c r="O3627" s="26"/>
      <c r="AA3627" s="26"/>
      <c r="AB3627" s="26"/>
      <c r="AC3627" s="26"/>
      <c r="AD3627" s="26"/>
      <c r="AE3627" s="24"/>
      <c r="AF3627" s="26"/>
      <c r="AG3627" s="26"/>
    </row>
    <row r="3628" spans="9:33" x14ac:dyDescent="0.3">
      <c r="I3628" s="26"/>
      <c r="J3628" s="26"/>
      <c r="K3628" s="26"/>
      <c r="L3628" s="26"/>
      <c r="M3628" s="24"/>
      <c r="N3628" s="26"/>
      <c r="O3628" s="26"/>
      <c r="AA3628" s="26"/>
      <c r="AB3628" s="26"/>
      <c r="AC3628" s="26"/>
      <c r="AD3628" s="26"/>
      <c r="AE3628" s="24"/>
      <c r="AF3628" s="26"/>
      <c r="AG3628" s="26"/>
    </row>
    <row r="3629" spans="9:33" x14ac:dyDescent="0.3">
      <c r="I3629" s="26"/>
      <c r="J3629" s="26"/>
      <c r="K3629" s="26"/>
      <c r="L3629" s="26"/>
      <c r="M3629" s="24"/>
      <c r="N3629" s="26"/>
      <c r="O3629" s="26"/>
      <c r="AA3629" s="26"/>
      <c r="AB3629" s="26"/>
      <c r="AC3629" s="26"/>
      <c r="AD3629" s="26"/>
      <c r="AE3629" s="24"/>
      <c r="AF3629" s="26"/>
      <c r="AG3629" s="26"/>
    </row>
    <row r="3630" spans="9:33" x14ac:dyDescent="0.3">
      <c r="I3630" s="26"/>
      <c r="J3630" s="26"/>
      <c r="K3630" s="26"/>
      <c r="L3630" s="26"/>
      <c r="M3630" s="24"/>
      <c r="N3630" s="26"/>
      <c r="O3630" s="26"/>
      <c r="AA3630" s="26"/>
      <c r="AB3630" s="26"/>
      <c r="AC3630" s="26"/>
      <c r="AD3630" s="26"/>
      <c r="AE3630" s="24"/>
      <c r="AF3630" s="26"/>
      <c r="AG3630" s="26"/>
    </row>
    <row r="3631" spans="9:33" x14ac:dyDescent="0.3">
      <c r="I3631" s="26"/>
      <c r="J3631" s="26"/>
      <c r="K3631" s="26"/>
      <c r="L3631" s="26"/>
      <c r="M3631" s="24"/>
      <c r="N3631" s="26"/>
      <c r="O3631" s="26"/>
      <c r="AA3631" s="26"/>
      <c r="AB3631" s="26"/>
      <c r="AC3631" s="26"/>
      <c r="AD3631" s="26"/>
      <c r="AE3631" s="24"/>
      <c r="AF3631" s="26"/>
      <c r="AG3631" s="26"/>
    </row>
    <row r="3632" spans="9:33" x14ac:dyDescent="0.3">
      <c r="I3632" s="26"/>
      <c r="J3632" s="26"/>
      <c r="K3632" s="26"/>
      <c r="L3632" s="26"/>
      <c r="M3632" s="24"/>
      <c r="N3632" s="26"/>
      <c r="O3632" s="26"/>
      <c r="AA3632" s="26"/>
      <c r="AB3632" s="26"/>
      <c r="AC3632" s="26"/>
      <c r="AD3632" s="26"/>
      <c r="AE3632" s="24"/>
      <c r="AF3632" s="26"/>
      <c r="AG3632" s="26"/>
    </row>
    <row r="3633" spans="9:33" x14ac:dyDescent="0.3">
      <c r="I3633" s="26"/>
      <c r="J3633" s="26"/>
      <c r="K3633" s="26"/>
      <c r="L3633" s="26"/>
      <c r="M3633" s="24"/>
      <c r="N3633" s="26"/>
      <c r="O3633" s="26"/>
      <c r="AA3633" s="26"/>
      <c r="AB3633" s="26"/>
      <c r="AC3633" s="26"/>
      <c r="AD3633" s="26"/>
      <c r="AE3633" s="24"/>
      <c r="AF3633" s="26"/>
      <c r="AG3633" s="26"/>
    </row>
    <row r="3634" spans="9:33" x14ac:dyDescent="0.3">
      <c r="I3634" s="26"/>
      <c r="J3634" s="26"/>
      <c r="K3634" s="26"/>
      <c r="L3634" s="26"/>
      <c r="M3634" s="24"/>
      <c r="N3634" s="26"/>
      <c r="O3634" s="26"/>
      <c r="AA3634" s="26"/>
      <c r="AB3634" s="26"/>
      <c r="AC3634" s="26"/>
      <c r="AD3634" s="26"/>
      <c r="AE3634" s="24"/>
      <c r="AF3634" s="26"/>
      <c r="AG3634" s="26"/>
    </row>
    <row r="3635" spans="9:33" x14ac:dyDescent="0.3">
      <c r="I3635" s="26"/>
      <c r="J3635" s="26"/>
      <c r="K3635" s="26"/>
      <c r="L3635" s="26"/>
      <c r="M3635" s="24"/>
      <c r="N3635" s="26"/>
      <c r="O3635" s="26"/>
      <c r="AA3635" s="26"/>
      <c r="AB3635" s="26"/>
      <c r="AC3635" s="26"/>
      <c r="AD3635" s="26"/>
      <c r="AE3635" s="24"/>
      <c r="AF3635" s="26"/>
      <c r="AG3635" s="26"/>
    </row>
    <row r="3636" spans="9:33" x14ac:dyDescent="0.3">
      <c r="I3636" s="26"/>
      <c r="J3636" s="26"/>
      <c r="K3636" s="26"/>
      <c r="L3636" s="26"/>
      <c r="M3636" s="24"/>
      <c r="N3636" s="26"/>
      <c r="O3636" s="26"/>
      <c r="AA3636" s="26"/>
      <c r="AB3636" s="26"/>
      <c r="AC3636" s="26"/>
      <c r="AD3636" s="26"/>
      <c r="AE3636" s="24"/>
      <c r="AF3636" s="26"/>
      <c r="AG3636" s="26"/>
    </row>
    <row r="3637" spans="9:33" x14ac:dyDescent="0.3">
      <c r="I3637" s="26"/>
      <c r="J3637" s="26"/>
      <c r="K3637" s="26"/>
      <c r="L3637" s="26"/>
      <c r="M3637" s="24"/>
      <c r="N3637" s="26"/>
      <c r="O3637" s="26"/>
      <c r="AA3637" s="26"/>
      <c r="AB3637" s="26"/>
      <c r="AC3637" s="26"/>
      <c r="AD3637" s="26"/>
      <c r="AE3637" s="24"/>
      <c r="AF3637" s="26"/>
      <c r="AG3637" s="26"/>
    </row>
    <row r="3638" spans="9:33" x14ac:dyDescent="0.3">
      <c r="I3638" s="26"/>
      <c r="J3638" s="26"/>
      <c r="K3638" s="26"/>
      <c r="L3638" s="26"/>
      <c r="M3638" s="24"/>
      <c r="N3638" s="26"/>
      <c r="O3638" s="26"/>
      <c r="AA3638" s="26"/>
      <c r="AB3638" s="26"/>
      <c r="AC3638" s="26"/>
      <c r="AD3638" s="26"/>
      <c r="AE3638" s="24"/>
      <c r="AF3638" s="26"/>
      <c r="AG3638" s="26"/>
    </row>
    <row r="3639" spans="9:33" x14ac:dyDescent="0.3">
      <c r="I3639" s="26"/>
      <c r="J3639" s="26"/>
      <c r="K3639" s="26"/>
      <c r="L3639" s="26"/>
      <c r="M3639" s="24"/>
      <c r="N3639" s="26"/>
      <c r="O3639" s="26"/>
      <c r="AA3639" s="26"/>
      <c r="AB3639" s="26"/>
      <c r="AC3639" s="26"/>
      <c r="AD3639" s="26"/>
      <c r="AE3639" s="24"/>
      <c r="AF3639" s="26"/>
      <c r="AG3639" s="26"/>
    </row>
    <row r="3640" spans="9:33" x14ac:dyDescent="0.3">
      <c r="I3640" s="26"/>
      <c r="J3640" s="26"/>
      <c r="K3640" s="26"/>
      <c r="L3640" s="26"/>
      <c r="M3640" s="24"/>
      <c r="N3640" s="26"/>
      <c r="O3640" s="26"/>
      <c r="AA3640" s="26"/>
      <c r="AB3640" s="26"/>
      <c r="AC3640" s="26"/>
      <c r="AD3640" s="26"/>
      <c r="AE3640" s="24"/>
      <c r="AF3640" s="26"/>
      <c r="AG3640" s="26"/>
    </row>
    <row r="3641" spans="9:33" x14ac:dyDescent="0.3">
      <c r="I3641" s="26"/>
      <c r="J3641" s="26"/>
      <c r="K3641" s="26"/>
      <c r="L3641" s="26"/>
      <c r="M3641" s="24"/>
      <c r="N3641" s="26"/>
      <c r="O3641" s="26"/>
      <c r="AA3641" s="26"/>
      <c r="AB3641" s="26"/>
      <c r="AC3641" s="26"/>
      <c r="AD3641" s="26"/>
      <c r="AE3641" s="24"/>
      <c r="AF3641" s="26"/>
      <c r="AG3641" s="26"/>
    </row>
    <row r="3642" spans="9:33" x14ac:dyDescent="0.3">
      <c r="I3642" s="26"/>
      <c r="J3642" s="26"/>
      <c r="K3642" s="26"/>
      <c r="L3642" s="26"/>
      <c r="M3642" s="24"/>
      <c r="N3642" s="26"/>
      <c r="O3642" s="26"/>
      <c r="AA3642" s="26"/>
      <c r="AB3642" s="26"/>
      <c r="AC3642" s="26"/>
      <c r="AD3642" s="26"/>
      <c r="AE3642" s="24"/>
      <c r="AF3642" s="26"/>
      <c r="AG3642" s="26"/>
    </row>
    <row r="3643" spans="9:33" x14ac:dyDescent="0.3">
      <c r="I3643" s="26"/>
      <c r="J3643" s="26"/>
      <c r="K3643" s="26"/>
      <c r="L3643" s="26"/>
      <c r="M3643" s="24"/>
      <c r="N3643" s="26"/>
      <c r="O3643" s="26"/>
      <c r="AA3643" s="26"/>
      <c r="AB3643" s="26"/>
      <c r="AC3643" s="26"/>
      <c r="AD3643" s="26"/>
      <c r="AE3643" s="24"/>
      <c r="AF3643" s="26"/>
      <c r="AG3643" s="26"/>
    </row>
    <row r="3644" spans="9:33" x14ac:dyDescent="0.3">
      <c r="I3644" s="26"/>
      <c r="J3644" s="26"/>
      <c r="K3644" s="26"/>
      <c r="L3644" s="26"/>
      <c r="M3644" s="24"/>
      <c r="N3644" s="26"/>
      <c r="O3644" s="26"/>
      <c r="AA3644" s="26"/>
      <c r="AB3644" s="26"/>
      <c r="AC3644" s="26"/>
      <c r="AD3644" s="26"/>
      <c r="AE3644" s="24"/>
      <c r="AF3644" s="26"/>
      <c r="AG3644" s="26"/>
    </row>
    <row r="3645" spans="9:33" x14ac:dyDescent="0.3">
      <c r="I3645" s="26"/>
      <c r="J3645" s="26"/>
      <c r="K3645" s="26"/>
      <c r="L3645" s="26"/>
      <c r="M3645" s="24"/>
      <c r="N3645" s="26"/>
      <c r="O3645" s="26"/>
      <c r="AA3645" s="26"/>
      <c r="AB3645" s="26"/>
      <c r="AC3645" s="26"/>
      <c r="AD3645" s="26"/>
      <c r="AE3645" s="24"/>
      <c r="AF3645" s="26"/>
      <c r="AG3645" s="26"/>
    </row>
    <row r="3646" spans="9:33" x14ac:dyDescent="0.3">
      <c r="I3646" s="26"/>
      <c r="J3646" s="26"/>
      <c r="K3646" s="26"/>
      <c r="L3646" s="26"/>
      <c r="M3646" s="24"/>
      <c r="N3646" s="26"/>
      <c r="O3646" s="26"/>
      <c r="AA3646" s="26"/>
      <c r="AB3646" s="26"/>
      <c r="AC3646" s="26"/>
      <c r="AD3646" s="26"/>
      <c r="AE3646" s="24"/>
      <c r="AF3646" s="26"/>
      <c r="AG3646" s="26"/>
    </row>
    <row r="3647" spans="9:33" x14ac:dyDescent="0.3">
      <c r="I3647" s="26"/>
      <c r="J3647" s="26"/>
      <c r="K3647" s="26"/>
      <c r="L3647" s="26"/>
      <c r="M3647" s="24"/>
      <c r="N3647" s="26"/>
      <c r="O3647" s="26"/>
      <c r="AA3647" s="26"/>
      <c r="AB3647" s="26"/>
      <c r="AC3647" s="26"/>
      <c r="AD3647" s="26"/>
      <c r="AE3647" s="24"/>
      <c r="AF3647" s="26"/>
      <c r="AG3647" s="26"/>
    </row>
    <row r="3648" spans="9:33" x14ac:dyDescent="0.3">
      <c r="I3648" s="26"/>
      <c r="J3648" s="26"/>
      <c r="K3648" s="26"/>
      <c r="L3648" s="26"/>
      <c r="M3648" s="24"/>
      <c r="N3648" s="26"/>
      <c r="O3648" s="26"/>
      <c r="AA3648" s="26"/>
      <c r="AB3648" s="26"/>
      <c r="AC3648" s="26"/>
      <c r="AD3648" s="26"/>
      <c r="AE3648" s="24"/>
      <c r="AF3648" s="26"/>
      <c r="AG3648" s="26"/>
    </row>
    <row r="3649" spans="9:33" x14ac:dyDescent="0.3">
      <c r="I3649" s="26"/>
      <c r="J3649" s="26"/>
      <c r="K3649" s="26"/>
      <c r="L3649" s="26"/>
      <c r="M3649" s="24"/>
      <c r="N3649" s="26"/>
      <c r="O3649" s="26"/>
      <c r="AA3649" s="26"/>
      <c r="AB3649" s="26"/>
      <c r="AC3649" s="26"/>
      <c r="AD3649" s="26"/>
      <c r="AE3649" s="24"/>
      <c r="AF3649" s="26"/>
      <c r="AG3649" s="26"/>
    </row>
    <row r="3650" spans="9:33" x14ac:dyDescent="0.3">
      <c r="I3650" s="26"/>
      <c r="J3650" s="26"/>
      <c r="K3650" s="26"/>
      <c r="L3650" s="26"/>
      <c r="M3650" s="24"/>
      <c r="N3650" s="26"/>
      <c r="O3650" s="26"/>
      <c r="AA3650" s="26"/>
      <c r="AB3650" s="26"/>
      <c r="AC3650" s="26"/>
      <c r="AD3650" s="26"/>
      <c r="AE3650" s="24"/>
      <c r="AF3650" s="26"/>
      <c r="AG3650" s="26"/>
    </row>
    <row r="3651" spans="9:33" x14ac:dyDescent="0.3">
      <c r="I3651" s="26"/>
      <c r="J3651" s="26"/>
      <c r="K3651" s="26"/>
      <c r="L3651" s="26"/>
      <c r="M3651" s="24"/>
      <c r="N3651" s="26"/>
      <c r="O3651" s="26"/>
      <c r="AA3651" s="26"/>
      <c r="AB3651" s="26"/>
      <c r="AC3651" s="26"/>
      <c r="AD3651" s="26"/>
      <c r="AE3651" s="24"/>
      <c r="AF3651" s="26"/>
      <c r="AG3651" s="26"/>
    </row>
    <row r="3652" spans="9:33" x14ac:dyDescent="0.3">
      <c r="I3652" s="26"/>
      <c r="J3652" s="26"/>
      <c r="K3652" s="26"/>
      <c r="L3652" s="26"/>
      <c r="M3652" s="24"/>
      <c r="N3652" s="26"/>
      <c r="O3652" s="26"/>
      <c r="AA3652" s="26"/>
      <c r="AB3652" s="26"/>
      <c r="AC3652" s="26"/>
      <c r="AD3652" s="26"/>
      <c r="AE3652" s="24"/>
      <c r="AF3652" s="26"/>
      <c r="AG3652" s="26"/>
    </row>
    <row r="3653" spans="9:33" x14ac:dyDescent="0.3">
      <c r="I3653" s="26"/>
      <c r="J3653" s="26"/>
      <c r="K3653" s="26"/>
      <c r="L3653" s="26"/>
      <c r="M3653" s="24"/>
      <c r="N3653" s="26"/>
      <c r="O3653" s="26"/>
      <c r="AA3653" s="26"/>
      <c r="AB3653" s="26"/>
      <c r="AC3653" s="26"/>
      <c r="AD3653" s="26"/>
      <c r="AE3653" s="24"/>
      <c r="AF3653" s="26"/>
      <c r="AG3653" s="26"/>
    </row>
    <row r="3654" spans="9:33" x14ac:dyDescent="0.3">
      <c r="I3654" s="26"/>
      <c r="J3654" s="26"/>
      <c r="K3654" s="26"/>
      <c r="L3654" s="26"/>
      <c r="M3654" s="24"/>
      <c r="N3654" s="26"/>
      <c r="O3654" s="26"/>
      <c r="AA3654" s="26"/>
      <c r="AB3654" s="26"/>
      <c r="AC3654" s="26"/>
      <c r="AD3654" s="26"/>
      <c r="AE3654" s="24"/>
      <c r="AF3654" s="26"/>
      <c r="AG3654" s="26"/>
    </row>
    <row r="3655" spans="9:33" x14ac:dyDescent="0.3">
      <c r="I3655" s="26"/>
      <c r="J3655" s="26"/>
      <c r="K3655" s="26"/>
      <c r="L3655" s="26"/>
      <c r="M3655" s="24"/>
      <c r="N3655" s="26"/>
      <c r="O3655" s="26"/>
      <c r="AA3655" s="26"/>
      <c r="AB3655" s="26"/>
      <c r="AC3655" s="26"/>
      <c r="AD3655" s="26"/>
      <c r="AE3655" s="24"/>
      <c r="AF3655" s="26"/>
      <c r="AG3655" s="26"/>
    </row>
    <row r="3656" spans="9:33" x14ac:dyDescent="0.3">
      <c r="I3656" s="26"/>
      <c r="J3656" s="26"/>
      <c r="K3656" s="26"/>
      <c r="L3656" s="26"/>
      <c r="M3656" s="24"/>
      <c r="N3656" s="26"/>
      <c r="O3656" s="26"/>
      <c r="AA3656" s="26"/>
      <c r="AB3656" s="26"/>
      <c r="AC3656" s="26"/>
      <c r="AD3656" s="26"/>
      <c r="AE3656" s="24"/>
      <c r="AF3656" s="26"/>
      <c r="AG3656" s="26"/>
    </row>
    <row r="3657" spans="9:33" x14ac:dyDescent="0.3">
      <c r="I3657" s="26"/>
      <c r="J3657" s="26"/>
      <c r="K3657" s="26"/>
      <c r="L3657" s="26"/>
      <c r="M3657" s="24"/>
      <c r="N3657" s="26"/>
      <c r="O3657" s="26"/>
      <c r="AA3657" s="26"/>
      <c r="AB3657" s="26"/>
      <c r="AC3657" s="26"/>
      <c r="AD3657" s="26"/>
      <c r="AE3657" s="24"/>
      <c r="AF3657" s="26"/>
      <c r="AG3657" s="26"/>
    </row>
    <row r="3658" spans="9:33" x14ac:dyDescent="0.3">
      <c r="I3658" s="26"/>
      <c r="J3658" s="26"/>
      <c r="K3658" s="26"/>
      <c r="L3658" s="26"/>
      <c r="M3658" s="24"/>
      <c r="N3658" s="26"/>
      <c r="O3658" s="26"/>
      <c r="AA3658" s="26"/>
      <c r="AB3658" s="26"/>
      <c r="AC3658" s="26"/>
      <c r="AD3658" s="26"/>
      <c r="AE3658" s="24"/>
      <c r="AF3658" s="26"/>
      <c r="AG3658" s="26"/>
    </row>
    <row r="3659" spans="9:33" x14ac:dyDescent="0.3">
      <c r="I3659" s="26"/>
      <c r="J3659" s="26"/>
      <c r="K3659" s="26"/>
      <c r="L3659" s="26"/>
      <c r="M3659" s="24"/>
      <c r="N3659" s="26"/>
      <c r="O3659" s="26"/>
      <c r="AA3659" s="26"/>
      <c r="AB3659" s="26"/>
      <c r="AC3659" s="26"/>
      <c r="AD3659" s="26"/>
      <c r="AE3659" s="24"/>
      <c r="AF3659" s="26"/>
      <c r="AG3659" s="26"/>
    </row>
    <row r="3660" spans="9:33" x14ac:dyDescent="0.3">
      <c r="I3660" s="26"/>
      <c r="J3660" s="26"/>
      <c r="K3660" s="26"/>
      <c r="L3660" s="26"/>
      <c r="M3660" s="24"/>
      <c r="N3660" s="26"/>
      <c r="O3660" s="26"/>
      <c r="AA3660" s="26"/>
      <c r="AB3660" s="26"/>
      <c r="AC3660" s="26"/>
      <c r="AD3660" s="26"/>
      <c r="AE3660" s="24"/>
      <c r="AF3660" s="26"/>
      <c r="AG3660" s="26"/>
    </row>
    <row r="3661" spans="9:33" x14ac:dyDescent="0.3">
      <c r="I3661" s="26"/>
      <c r="J3661" s="26"/>
      <c r="K3661" s="26"/>
      <c r="L3661" s="26"/>
      <c r="M3661" s="24"/>
      <c r="N3661" s="26"/>
      <c r="O3661" s="26"/>
      <c r="AA3661" s="26"/>
      <c r="AB3661" s="26"/>
      <c r="AC3661" s="26"/>
      <c r="AD3661" s="26"/>
      <c r="AE3661" s="24"/>
      <c r="AF3661" s="26"/>
      <c r="AG3661" s="26"/>
    </row>
    <row r="3662" spans="9:33" x14ac:dyDescent="0.3">
      <c r="I3662" s="26"/>
      <c r="J3662" s="26"/>
      <c r="K3662" s="26"/>
      <c r="L3662" s="26"/>
      <c r="M3662" s="24"/>
      <c r="N3662" s="26"/>
      <c r="O3662" s="26"/>
      <c r="AA3662" s="26"/>
      <c r="AB3662" s="26"/>
      <c r="AC3662" s="26"/>
      <c r="AD3662" s="26"/>
      <c r="AE3662" s="24"/>
      <c r="AF3662" s="26"/>
      <c r="AG3662" s="26"/>
    </row>
    <row r="3663" spans="9:33" x14ac:dyDescent="0.3">
      <c r="I3663" s="26"/>
      <c r="J3663" s="26"/>
      <c r="K3663" s="26"/>
      <c r="L3663" s="26"/>
      <c r="M3663" s="24"/>
      <c r="N3663" s="26"/>
      <c r="O3663" s="26"/>
      <c r="AA3663" s="26"/>
      <c r="AB3663" s="26"/>
      <c r="AC3663" s="26"/>
      <c r="AD3663" s="26"/>
      <c r="AE3663" s="24"/>
      <c r="AF3663" s="26"/>
      <c r="AG3663" s="26"/>
    </row>
    <row r="3664" spans="9:33" x14ac:dyDescent="0.3">
      <c r="I3664" s="26"/>
      <c r="J3664" s="26"/>
      <c r="K3664" s="26"/>
      <c r="L3664" s="26"/>
      <c r="M3664" s="24"/>
      <c r="N3664" s="26"/>
      <c r="O3664" s="26"/>
      <c r="AA3664" s="26"/>
      <c r="AB3664" s="26"/>
      <c r="AC3664" s="26"/>
      <c r="AD3664" s="26"/>
      <c r="AE3664" s="24"/>
      <c r="AF3664" s="26"/>
      <c r="AG3664" s="26"/>
    </row>
    <row r="3665" spans="9:33" x14ac:dyDescent="0.3">
      <c r="I3665" s="26"/>
      <c r="J3665" s="26"/>
      <c r="K3665" s="26"/>
      <c r="L3665" s="26"/>
      <c r="M3665" s="24"/>
      <c r="N3665" s="26"/>
      <c r="O3665" s="26"/>
      <c r="AA3665" s="26"/>
      <c r="AB3665" s="26"/>
      <c r="AC3665" s="26"/>
      <c r="AD3665" s="26"/>
      <c r="AE3665" s="24"/>
      <c r="AF3665" s="26"/>
      <c r="AG3665" s="26"/>
    </row>
    <row r="3666" spans="9:33" x14ac:dyDescent="0.3">
      <c r="I3666" s="26"/>
      <c r="J3666" s="26"/>
      <c r="K3666" s="26"/>
      <c r="L3666" s="26"/>
      <c r="M3666" s="24"/>
      <c r="N3666" s="26"/>
      <c r="O3666" s="26"/>
      <c r="AA3666" s="26"/>
      <c r="AB3666" s="26"/>
      <c r="AC3666" s="26"/>
      <c r="AD3666" s="26"/>
      <c r="AE3666" s="24"/>
      <c r="AF3666" s="26"/>
      <c r="AG3666" s="26"/>
    </row>
    <row r="3667" spans="9:33" x14ac:dyDescent="0.3">
      <c r="I3667" s="26"/>
      <c r="J3667" s="26"/>
      <c r="K3667" s="26"/>
      <c r="L3667" s="26"/>
      <c r="M3667" s="24"/>
      <c r="N3667" s="26"/>
      <c r="O3667" s="26"/>
      <c r="AA3667" s="26"/>
      <c r="AB3667" s="26"/>
      <c r="AC3667" s="26"/>
      <c r="AD3667" s="26"/>
      <c r="AE3667" s="24"/>
      <c r="AF3667" s="26"/>
      <c r="AG3667" s="26"/>
    </row>
    <row r="3668" spans="9:33" x14ac:dyDescent="0.3">
      <c r="I3668" s="26"/>
      <c r="J3668" s="26"/>
      <c r="K3668" s="26"/>
      <c r="L3668" s="26"/>
      <c r="M3668" s="24"/>
      <c r="N3668" s="26"/>
      <c r="O3668" s="26"/>
      <c r="AA3668" s="26"/>
      <c r="AB3668" s="26"/>
      <c r="AC3668" s="26"/>
      <c r="AD3668" s="26"/>
      <c r="AE3668" s="24"/>
      <c r="AF3668" s="26"/>
      <c r="AG3668" s="26"/>
    </row>
    <row r="3669" spans="9:33" x14ac:dyDescent="0.3">
      <c r="I3669" s="26"/>
      <c r="J3669" s="26"/>
      <c r="K3669" s="26"/>
      <c r="L3669" s="26"/>
      <c r="M3669" s="24"/>
      <c r="N3669" s="26"/>
      <c r="O3669" s="26"/>
      <c r="AA3669" s="26"/>
      <c r="AB3669" s="26"/>
      <c r="AC3669" s="26"/>
      <c r="AD3669" s="26"/>
      <c r="AE3669" s="24"/>
      <c r="AF3669" s="26"/>
      <c r="AG3669" s="26"/>
    </row>
    <row r="3670" spans="9:33" x14ac:dyDescent="0.3">
      <c r="I3670" s="26"/>
      <c r="J3670" s="26"/>
      <c r="K3670" s="26"/>
      <c r="L3670" s="26"/>
      <c r="M3670" s="24"/>
      <c r="N3670" s="26"/>
      <c r="O3670" s="26"/>
      <c r="AA3670" s="26"/>
      <c r="AB3670" s="26"/>
      <c r="AC3670" s="26"/>
      <c r="AD3670" s="26"/>
      <c r="AE3670" s="24"/>
      <c r="AF3670" s="26"/>
      <c r="AG3670" s="26"/>
    </row>
    <row r="3671" spans="9:33" x14ac:dyDescent="0.3">
      <c r="I3671" s="26"/>
      <c r="J3671" s="26"/>
      <c r="K3671" s="26"/>
      <c r="L3671" s="26"/>
      <c r="M3671" s="24"/>
      <c r="N3671" s="26"/>
      <c r="O3671" s="26"/>
      <c r="AA3671" s="26"/>
      <c r="AB3671" s="26"/>
      <c r="AC3671" s="26"/>
      <c r="AD3671" s="26"/>
      <c r="AE3671" s="24"/>
      <c r="AF3671" s="26"/>
      <c r="AG3671" s="26"/>
    </row>
    <row r="3672" spans="9:33" x14ac:dyDescent="0.3">
      <c r="I3672" s="26"/>
      <c r="J3672" s="26"/>
      <c r="K3672" s="26"/>
      <c r="L3672" s="26"/>
      <c r="M3672" s="24"/>
      <c r="N3672" s="26"/>
      <c r="O3672" s="26"/>
      <c r="AA3672" s="26"/>
      <c r="AB3672" s="26"/>
      <c r="AC3672" s="26"/>
      <c r="AD3672" s="26"/>
      <c r="AE3672" s="24"/>
      <c r="AF3672" s="26"/>
      <c r="AG3672" s="26"/>
    </row>
    <row r="3673" spans="9:33" x14ac:dyDescent="0.3">
      <c r="I3673" s="26"/>
      <c r="J3673" s="26"/>
      <c r="K3673" s="26"/>
      <c r="L3673" s="26"/>
      <c r="M3673" s="24"/>
      <c r="N3673" s="26"/>
      <c r="O3673" s="26"/>
      <c r="AA3673" s="26"/>
      <c r="AB3673" s="26"/>
      <c r="AC3673" s="26"/>
      <c r="AD3673" s="26"/>
      <c r="AE3673" s="24"/>
      <c r="AF3673" s="26"/>
      <c r="AG3673" s="26"/>
    </row>
    <row r="3674" spans="9:33" x14ac:dyDescent="0.3">
      <c r="I3674" s="26"/>
      <c r="J3674" s="26"/>
      <c r="K3674" s="26"/>
      <c r="L3674" s="26"/>
      <c r="M3674" s="24"/>
      <c r="N3674" s="26"/>
      <c r="O3674" s="26"/>
      <c r="AA3674" s="26"/>
      <c r="AB3674" s="26"/>
      <c r="AC3674" s="26"/>
      <c r="AD3674" s="26"/>
      <c r="AE3674" s="24"/>
      <c r="AF3674" s="26"/>
      <c r="AG3674" s="26"/>
    </row>
    <row r="3675" spans="9:33" x14ac:dyDescent="0.3">
      <c r="I3675" s="26"/>
      <c r="J3675" s="26"/>
      <c r="K3675" s="26"/>
      <c r="L3675" s="26"/>
      <c r="M3675" s="24"/>
      <c r="N3675" s="26"/>
      <c r="O3675" s="26"/>
      <c r="AA3675" s="26"/>
      <c r="AB3675" s="26"/>
      <c r="AC3675" s="26"/>
      <c r="AD3675" s="26"/>
      <c r="AE3675" s="24"/>
      <c r="AF3675" s="26"/>
      <c r="AG3675" s="26"/>
    </row>
    <row r="3676" spans="9:33" x14ac:dyDescent="0.3">
      <c r="I3676" s="26"/>
      <c r="J3676" s="26"/>
      <c r="K3676" s="26"/>
      <c r="L3676" s="26"/>
      <c r="M3676" s="24"/>
      <c r="N3676" s="26"/>
      <c r="O3676" s="26"/>
      <c r="AA3676" s="26"/>
      <c r="AB3676" s="26"/>
      <c r="AC3676" s="26"/>
      <c r="AD3676" s="26"/>
      <c r="AE3676" s="24"/>
      <c r="AF3676" s="26"/>
      <c r="AG3676" s="26"/>
    </row>
    <row r="3677" spans="9:33" x14ac:dyDescent="0.3">
      <c r="I3677" s="26"/>
      <c r="J3677" s="26"/>
      <c r="K3677" s="26"/>
      <c r="L3677" s="26"/>
      <c r="M3677" s="24"/>
      <c r="N3677" s="26"/>
      <c r="O3677" s="26"/>
      <c r="AA3677" s="26"/>
      <c r="AB3677" s="26"/>
      <c r="AC3677" s="26"/>
      <c r="AD3677" s="26"/>
      <c r="AE3677" s="24"/>
      <c r="AF3677" s="26"/>
      <c r="AG3677" s="26"/>
    </row>
    <row r="3678" spans="9:33" x14ac:dyDescent="0.3">
      <c r="I3678" s="26"/>
      <c r="J3678" s="26"/>
      <c r="K3678" s="26"/>
      <c r="L3678" s="26"/>
      <c r="M3678" s="24"/>
      <c r="N3678" s="26"/>
      <c r="O3678" s="26"/>
      <c r="AA3678" s="26"/>
      <c r="AB3678" s="26"/>
      <c r="AC3678" s="26"/>
      <c r="AD3678" s="26"/>
      <c r="AE3678" s="24"/>
      <c r="AF3678" s="26"/>
      <c r="AG3678" s="26"/>
    </row>
    <row r="3679" spans="9:33" x14ac:dyDescent="0.3">
      <c r="I3679" s="26"/>
      <c r="J3679" s="26"/>
      <c r="K3679" s="26"/>
      <c r="L3679" s="26"/>
      <c r="M3679" s="24"/>
      <c r="N3679" s="26"/>
      <c r="O3679" s="26"/>
      <c r="AA3679" s="26"/>
      <c r="AB3679" s="26"/>
      <c r="AC3679" s="26"/>
      <c r="AD3679" s="26"/>
      <c r="AE3679" s="24"/>
      <c r="AF3679" s="26"/>
      <c r="AG3679" s="26"/>
    </row>
    <row r="3680" spans="9:33" x14ac:dyDescent="0.3">
      <c r="I3680" s="26"/>
      <c r="J3680" s="26"/>
      <c r="K3680" s="26"/>
      <c r="L3680" s="26"/>
      <c r="M3680" s="24"/>
      <c r="N3680" s="26"/>
      <c r="O3680" s="26"/>
      <c r="AA3680" s="26"/>
      <c r="AB3680" s="26"/>
      <c r="AC3680" s="26"/>
      <c r="AD3680" s="26"/>
      <c r="AE3680" s="24"/>
      <c r="AF3680" s="26"/>
      <c r="AG3680" s="26"/>
    </row>
    <row r="3681" spans="9:33" x14ac:dyDescent="0.3">
      <c r="I3681" s="26"/>
      <c r="J3681" s="26"/>
      <c r="K3681" s="26"/>
      <c r="L3681" s="26"/>
      <c r="M3681" s="24"/>
      <c r="N3681" s="26"/>
      <c r="O3681" s="26"/>
      <c r="AA3681" s="26"/>
      <c r="AB3681" s="26"/>
      <c r="AC3681" s="26"/>
      <c r="AD3681" s="26"/>
      <c r="AE3681" s="24"/>
      <c r="AF3681" s="26"/>
      <c r="AG3681" s="26"/>
    </row>
    <row r="3682" spans="9:33" x14ac:dyDescent="0.3">
      <c r="I3682" s="26"/>
      <c r="J3682" s="26"/>
      <c r="K3682" s="26"/>
      <c r="L3682" s="26"/>
      <c r="M3682" s="24"/>
      <c r="N3682" s="26"/>
      <c r="O3682" s="26"/>
      <c r="AA3682" s="26"/>
      <c r="AB3682" s="26"/>
      <c r="AC3682" s="26"/>
      <c r="AD3682" s="26"/>
      <c r="AE3682" s="24"/>
      <c r="AF3682" s="26"/>
      <c r="AG3682" s="26"/>
    </row>
    <row r="3683" spans="9:33" x14ac:dyDescent="0.3">
      <c r="I3683" s="26"/>
      <c r="J3683" s="26"/>
      <c r="K3683" s="26"/>
      <c r="L3683" s="26"/>
      <c r="M3683" s="24"/>
      <c r="N3683" s="26"/>
      <c r="O3683" s="26"/>
      <c r="AA3683" s="26"/>
      <c r="AB3683" s="26"/>
      <c r="AC3683" s="26"/>
      <c r="AD3683" s="26"/>
      <c r="AE3683" s="24"/>
      <c r="AF3683" s="26"/>
      <c r="AG3683" s="26"/>
    </row>
    <row r="3684" spans="9:33" x14ac:dyDescent="0.3">
      <c r="I3684" s="26"/>
      <c r="J3684" s="26"/>
      <c r="K3684" s="26"/>
      <c r="L3684" s="26"/>
      <c r="M3684" s="24"/>
      <c r="N3684" s="26"/>
      <c r="O3684" s="26"/>
      <c r="AA3684" s="26"/>
      <c r="AB3684" s="26"/>
      <c r="AC3684" s="26"/>
      <c r="AD3684" s="26"/>
      <c r="AE3684" s="24"/>
      <c r="AF3684" s="26"/>
      <c r="AG3684" s="26"/>
    </row>
    <row r="3685" spans="9:33" x14ac:dyDescent="0.3">
      <c r="I3685" s="26"/>
      <c r="J3685" s="26"/>
      <c r="K3685" s="26"/>
      <c r="L3685" s="26"/>
      <c r="M3685" s="24"/>
      <c r="N3685" s="26"/>
      <c r="O3685" s="26"/>
      <c r="AA3685" s="26"/>
      <c r="AB3685" s="26"/>
      <c r="AC3685" s="26"/>
      <c r="AD3685" s="26"/>
      <c r="AE3685" s="24"/>
      <c r="AF3685" s="26"/>
      <c r="AG3685" s="26"/>
    </row>
    <row r="3686" spans="9:33" x14ac:dyDescent="0.3">
      <c r="I3686" s="26"/>
      <c r="J3686" s="26"/>
      <c r="K3686" s="26"/>
      <c r="L3686" s="26"/>
      <c r="M3686" s="24"/>
      <c r="N3686" s="26"/>
      <c r="O3686" s="26"/>
      <c r="AA3686" s="26"/>
      <c r="AB3686" s="26"/>
      <c r="AC3686" s="26"/>
      <c r="AD3686" s="26"/>
      <c r="AE3686" s="24"/>
      <c r="AF3686" s="26"/>
      <c r="AG3686" s="26"/>
    </row>
    <row r="3687" spans="9:33" x14ac:dyDescent="0.3">
      <c r="I3687" s="26"/>
      <c r="J3687" s="26"/>
      <c r="K3687" s="26"/>
      <c r="L3687" s="26"/>
      <c r="M3687" s="24"/>
      <c r="N3687" s="26"/>
      <c r="O3687" s="26"/>
      <c r="AA3687" s="26"/>
      <c r="AB3687" s="26"/>
      <c r="AC3687" s="26"/>
      <c r="AD3687" s="26"/>
      <c r="AE3687" s="24"/>
      <c r="AF3687" s="26"/>
      <c r="AG3687" s="26"/>
    </row>
    <row r="3688" spans="9:33" x14ac:dyDescent="0.3">
      <c r="I3688" s="26"/>
      <c r="J3688" s="26"/>
      <c r="K3688" s="26"/>
      <c r="L3688" s="26"/>
      <c r="M3688" s="24"/>
      <c r="N3688" s="26"/>
      <c r="O3688" s="26"/>
      <c r="AA3688" s="26"/>
      <c r="AB3688" s="26"/>
      <c r="AC3688" s="26"/>
      <c r="AD3688" s="26"/>
      <c r="AE3688" s="24"/>
      <c r="AF3688" s="26"/>
      <c r="AG3688" s="26"/>
    </row>
    <row r="3689" spans="9:33" x14ac:dyDescent="0.3">
      <c r="I3689" s="26"/>
      <c r="J3689" s="26"/>
      <c r="K3689" s="26"/>
      <c r="L3689" s="26"/>
      <c r="M3689" s="24"/>
      <c r="N3689" s="26"/>
      <c r="O3689" s="26"/>
      <c r="AA3689" s="26"/>
      <c r="AB3689" s="26"/>
      <c r="AC3689" s="26"/>
      <c r="AD3689" s="26"/>
      <c r="AE3689" s="24"/>
      <c r="AF3689" s="26"/>
      <c r="AG3689" s="26"/>
    </row>
    <row r="3690" spans="9:33" x14ac:dyDescent="0.3">
      <c r="I3690" s="26"/>
      <c r="J3690" s="26"/>
      <c r="K3690" s="26"/>
      <c r="L3690" s="26"/>
      <c r="M3690" s="24"/>
      <c r="N3690" s="26"/>
      <c r="O3690" s="26"/>
      <c r="AA3690" s="26"/>
      <c r="AB3690" s="26"/>
      <c r="AC3690" s="26"/>
      <c r="AD3690" s="26"/>
      <c r="AE3690" s="24"/>
      <c r="AF3690" s="26"/>
      <c r="AG3690" s="26"/>
    </row>
    <row r="3691" spans="9:33" x14ac:dyDescent="0.3">
      <c r="I3691" s="26"/>
      <c r="J3691" s="26"/>
      <c r="K3691" s="26"/>
      <c r="L3691" s="26"/>
      <c r="M3691" s="24"/>
      <c r="N3691" s="26"/>
      <c r="O3691" s="26"/>
      <c r="AA3691" s="26"/>
      <c r="AB3691" s="26"/>
      <c r="AC3691" s="26"/>
      <c r="AD3691" s="26"/>
      <c r="AE3691" s="24"/>
      <c r="AF3691" s="26"/>
      <c r="AG3691" s="26"/>
    </row>
    <row r="3692" spans="9:33" x14ac:dyDescent="0.3">
      <c r="I3692" s="26"/>
      <c r="J3692" s="26"/>
      <c r="K3692" s="26"/>
      <c r="L3692" s="26"/>
      <c r="M3692" s="24"/>
      <c r="N3692" s="26"/>
      <c r="O3692" s="26"/>
      <c r="AA3692" s="26"/>
      <c r="AB3692" s="26"/>
      <c r="AC3692" s="26"/>
      <c r="AD3692" s="26"/>
      <c r="AE3692" s="24"/>
      <c r="AF3692" s="26"/>
      <c r="AG3692" s="26"/>
    </row>
    <row r="3693" spans="9:33" x14ac:dyDescent="0.3">
      <c r="I3693" s="26"/>
      <c r="J3693" s="26"/>
      <c r="K3693" s="26"/>
      <c r="L3693" s="26"/>
      <c r="M3693" s="24"/>
      <c r="N3693" s="26"/>
      <c r="O3693" s="26"/>
      <c r="AA3693" s="26"/>
      <c r="AB3693" s="26"/>
      <c r="AC3693" s="26"/>
      <c r="AD3693" s="26"/>
      <c r="AE3693" s="24"/>
      <c r="AF3693" s="26"/>
      <c r="AG3693" s="26"/>
    </row>
    <row r="3694" spans="9:33" x14ac:dyDescent="0.3">
      <c r="I3694" s="26"/>
      <c r="J3694" s="26"/>
      <c r="K3694" s="26"/>
      <c r="L3694" s="26"/>
      <c r="M3694" s="24"/>
      <c r="N3694" s="26"/>
      <c r="O3694" s="26"/>
      <c r="AA3694" s="26"/>
      <c r="AB3694" s="26"/>
      <c r="AC3694" s="26"/>
      <c r="AD3694" s="26"/>
      <c r="AE3694" s="24"/>
      <c r="AF3694" s="26"/>
      <c r="AG3694" s="26"/>
    </row>
    <row r="3695" spans="9:33" x14ac:dyDescent="0.3">
      <c r="I3695" s="26"/>
      <c r="J3695" s="26"/>
      <c r="K3695" s="26"/>
      <c r="L3695" s="26"/>
      <c r="M3695" s="24"/>
      <c r="N3695" s="26"/>
      <c r="O3695" s="26"/>
      <c r="AA3695" s="26"/>
      <c r="AB3695" s="26"/>
      <c r="AC3695" s="26"/>
      <c r="AD3695" s="26"/>
      <c r="AE3695" s="24"/>
      <c r="AF3695" s="26"/>
      <c r="AG3695" s="26"/>
    </row>
    <row r="3696" spans="9:33" x14ac:dyDescent="0.3">
      <c r="I3696" s="26"/>
      <c r="J3696" s="26"/>
      <c r="K3696" s="26"/>
      <c r="L3696" s="26"/>
      <c r="M3696" s="24"/>
      <c r="N3696" s="26"/>
      <c r="O3696" s="26"/>
      <c r="AA3696" s="26"/>
      <c r="AB3696" s="26"/>
      <c r="AC3696" s="26"/>
      <c r="AD3696" s="26"/>
      <c r="AE3696" s="24"/>
      <c r="AF3696" s="26"/>
      <c r="AG3696" s="26"/>
    </row>
    <row r="3697" spans="9:33" x14ac:dyDescent="0.3">
      <c r="I3697" s="26"/>
      <c r="J3697" s="26"/>
      <c r="K3697" s="26"/>
      <c r="L3697" s="26"/>
      <c r="M3697" s="24"/>
      <c r="N3697" s="26"/>
      <c r="O3697" s="26"/>
      <c r="AA3697" s="26"/>
      <c r="AB3697" s="26"/>
      <c r="AC3697" s="26"/>
      <c r="AD3697" s="26"/>
      <c r="AE3697" s="24"/>
      <c r="AF3697" s="26"/>
      <c r="AG3697" s="26"/>
    </row>
    <row r="3698" spans="9:33" x14ac:dyDescent="0.3">
      <c r="I3698" s="26"/>
      <c r="J3698" s="26"/>
      <c r="K3698" s="26"/>
      <c r="L3698" s="26"/>
      <c r="M3698" s="24"/>
      <c r="N3698" s="26"/>
      <c r="O3698" s="26"/>
      <c r="AA3698" s="26"/>
      <c r="AB3698" s="26"/>
      <c r="AC3698" s="26"/>
      <c r="AD3698" s="26"/>
      <c r="AE3698" s="24"/>
      <c r="AF3698" s="26"/>
      <c r="AG3698" s="26"/>
    </row>
    <row r="3699" spans="9:33" x14ac:dyDescent="0.3">
      <c r="I3699" s="26"/>
      <c r="J3699" s="26"/>
      <c r="K3699" s="26"/>
      <c r="L3699" s="26"/>
      <c r="M3699" s="24"/>
      <c r="N3699" s="26"/>
      <c r="O3699" s="26"/>
      <c r="AA3699" s="26"/>
      <c r="AB3699" s="26"/>
      <c r="AC3699" s="26"/>
      <c r="AD3699" s="26"/>
      <c r="AE3699" s="24"/>
      <c r="AF3699" s="26"/>
      <c r="AG3699" s="26"/>
    </row>
    <row r="3700" spans="9:33" x14ac:dyDescent="0.3">
      <c r="I3700" s="26"/>
      <c r="J3700" s="26"/>
      <c r="K3700" s="26"/>
      <c r="L3700" s="26"/>
      <c r="M3700" s="24"/>
      <c r="N3700" s="26"/>
      <c r="O3700" s="26"/>
      <c r="AA3700" s="26"/>
      <c r="AB3700" s="26"/>
      <c r="AC3700" s="26"/>
      <c r="AD3700" s="26"/>
      <c r="AE3700" s="24"/>
      <c r="AF3700" s="26"/>
      <c r="AG3700" s="26"/>
    </row>
    <row r="3701" spans="9:33" x14ac:dyDescent="0.3">
      <c r="I3701" s="26"/>
      <c r="J3701" s="26"/>
      <c r="K3701" s="26"/>
      <c r="L3701" s="26"/>
      <c r="M3701" s="24"/>
      <c r="N3701" s="26"/>
      <c r="O3701" s="26"/>
      <c r="AA3701" s="26"/>
      <c r="AB3701" s="26"/>
      <c r="AC3701" s="26"/>
      <c r="AD3701" s="26"/>
      <c r="AE3701" s="24"/>
      <c r="AF3701" s="26"/>
      <c r="AG3701" s="26"/>
    </row>
    <row r="3702" spans="9:33" x14ac:dyDescent="0.3">
      <c r="I3702" s="26"/>
      <c r="J3702" s="26"/>
      <c r="K3702" s="26"/>
      <c r="L3702" s="26"/>
      <c r="M3702" s="24"/>
      <c r="N3702" s="26"/>
      <c r="O3702" s="26"/>
      <c r="AA3702" s="26"/>
      <c r="AB3702" s="26"/>
      <c r="AC3702" s="26"/>
      <c r="AD3702" s="26"/>
      <c r="AE3702" s="24"/>
      <c r="AF3702" s="26"/>
      <c r="AG3702" s="26"/>
    </row>
    <row r="3703" spans="9:33" x14ac:dyDescent="0.3">
      <c r="I3703" s="26"/>
      <c r="J3703" s="26"/>
      <c r="K3703" s="26"/>
      <c r="L3703" s="26"/>
      <c r="M3703" s="24"/>
      <c r="N3703" s="26"/>
      <c r="O3703" s="26"/>
      <c r="AA3703" s="26"/>
      <c r="AB3703" s="26"/>
      <c r="AC3703" s="26"/>
      <c r="AD3703" s="26"/>
      <c r="AE3703" s="24"/>
      <c r="AF3703" s="26"/>
      <c r="AG3703" s="26"/>
    </row>
    <row r="3704" spans="9:33" x14ac:dyDescent="0.3">
      <c r="I3704" s="26"/>
      <c r="J3704" s="26"/>
      <c r="K3704" s="26"/>
      <c r="L3704" s="26"/>
      <c r="M3704" s="24"/>
      <c r="N3704" s="26"/>
      <c r="O3704" s="26"/>
      <c r="AA3704" s="26"/>
      <c r="AB3704" s="26"/>
      <c r="AC3704" s="26"/>
      <c r="AD3704" s="26"/>
      <c r="AE3704" s="24"/>
      <c r="AF3704" s="26"/>
      <c r="AG3704" s="26"/>
    </row>
    <row r="3705" spans="9:33" x14ac:dyDescent="0.3">
      <c r="I3705" s="26"/>
      <c r="J3705" s="26"/>
      <c r="K3705" s="26"/>
      <c r="L3705" s="26"/>
      <c r="M3705" s="24"/>
      <c r="N3705" s="26"/>
      <c r="O3705" s="26"/>
      <c r="AA3705" s="26"/>
      <c r="AB3705" s="26"/>
      <c r="AC3705" s="26"/>
      <c r="AD3705" s="26"/>
      <c r="AE3705" s="24"/>
      <c r="AF3705" s="26"/>
      <c r="AG3705" s="26"/>
    </row>
    <row r="3706" spans="9:33" x14ac:dyDescent="0.3">
      <c r="I3706" s="26"/>
      <c r="J3706" s="26"/>
      <c r="K3706" s="26"/>
      <c r="L3706" s="26"/>
      <c r="M3706" s="24"/>
      <c r="N3706" s="26"/>
      <c r="O3706" s="26"/>
      <c r="AA3706" s="26"/>
      <c r="AB3706" s="26"/>
      <c r="AC3706" s="26"/>
      <c r="AD3706" s="26"/>
      <c r="AE3706" s="24"/>
      <c r="AF3706" s="26"/>
      <c r="AG3706" s="26"/>
    </row>
    <row r="3707" spans="9:33" x14ac:dyDescent="0.3">
      <c r="I3707" s="26"/>
      <c r="J3707" s="26"/>
      <c r="K3707" s="26"/>
      <c r="L3707" s="26"/>
      <c r="M3707" s="24"/>
      <c r="N3707" s="26"/>
      <c r="O3707" s="26"/>
      <c r="AA3707" s="26"/>
      <c r="AB3707" s="26"/>
      <c r="AC3707" s="26"/>
      <c r="AD3707" s="26"/>
      <c r="AE3707" s="24"/>
      <c r="AF3707" s="26"/>
      <c r="AG3707" s="26"/>
    </row>
    <row r="3708" spans="9:33" x14ac:dyDescent="0.3">
      <c r="I3708" s="26"/>
      <c r="J3708" s="26"/>
      <c r="K3708" s="26"/>
      <c r="L3708" s="26"/>
      <c r="M3708" s="24"/>
      <c r="N3708" s="26"/>
      <c r="O3708" s="26"/>
      <c r="AA3708" s="26"/>
      <c r="AB3708" s="26"/>
      <c r="AC3708" s="26"/>
      <c r="AD3708" s="26"/>
      <c r="AE3708" s="24"/>
      <c r="AF3708" s="26"/>
      <c r="AG3708" s="26"/>
    </row>
    <row r="3709" spans="9:33" x14ac:dyDescent="0.3">
      <c r="I3709" s="26"/>
      <c r="J3709" s="26"/>
      <c r="K3709" s="26"/>
      <c r="L3709" s="26"/>
      <c r="M3709" s="24"/>
      <c r="N3709" s="26"/>
      <c r="O3709" s="26"/>
      <c r="AA3709" s="26"/>
      <c r="AB3709" s="26"/>
      <c r="AC3709" s="26"/>
      <c r="AD3709" s="26"/>
      <c r="AE3709" s="24"/>
      <c r="AF3709" s="26"/>
      <c r="AG3709" s="26"/>
    </row>
    <row r="3710" spans="9:33" x14ac:dyDescent="0.3">
      <c r="I3710" s="26"/>
      <c r="J3710" s="26"/>
      <c r="K3710" s="26"/>
      <c r="L3710" s="26"/>
      <c r="M3710" s="24"/>
      <c r="N3710" s="26"/>
      <c r="O3710" s="26"/>
      <c r="AA3710" s="26"/>
      <c r="AB3710" s="26"/>
      <c r="AC3710" s="26"/>
      <c r="AD3710" s="26"/>
      <c r="AE3710" s="24"/>
      <c r="AF3710" s="26"/>
      <c r="AG3710" s="26"/>
    </row>
    <row r="3711" spans="9:33" x14ac:dyDescent="0.3">
      <c r="I3711" s="26"/>
      <c r="J3711" s="26"/>
      <c r="K3711" s="26"/>
      <c r="L3711" s="26"/>
      <c r="M3711" s="24"/>
      <c r="N3711" s="26"/>
      <c r="O3711" s="26"/>
      <c r="AA3711" s="26"/>
      <c r="AB3711" s="26"/>
      <c r="AC3711" s="26"/>
      <c r="AD3711" s="26"/>
      <c r="AE3711" s="24"/>
      <c r="AF3711" s="26"/>
      <c r="AG3711" s="26"/>
    </row>
    <row r="3712" spans="9:33" x14ac:dyDescent="0.3">
      <c r="I3712" s="26"/>
      <c r="J3712" s="26"/>
      <c r="K3712" s="26"/>
      <c r="L3712" s="26"/>
      <c r="M3712" s="24"/>
      <c r="N3712" s="26"/>
      <c r="O3712" s="26"/>
      <c r="AA3712" s="26"/>
      <c r="AB3712" s="26"/>
      <c r="AC3712" s="26"/>
      <c r="AD3712" s="26"/>
      <c r="AE3712" s="24"/>
      <c r="AF3712" s="26"/>
      <c r="AG3712" s="26"/>
    </row>
    <row r="3713" spans="9:33" x14ac:dyDescent="0.3">
      <c r="I3713" s="26"/>
      <c r="J3713" s="26"/>
      <c r="K3713" s="26"/>
      <c r="L3713" s="26"/>
      <c r="M3713" s="24"/>
      <c r="N3713" s="26"/>
      <c r="O3713" s="26"/>
      <c r="AA3713" s="26"/>
      <c r="AB3713" s="26"/>
      <c r="AC3713" s="26"/>
      <c r="AD3713" s="26"/>
      <c r="AE3713" s="24"/>
      <c r="AF3713" s="26"/>
      <c r="AG3713" s="26"/>
    </row>
    <row r="3714" spans="9:33" x14ac:dyDescent="0.3">
      <c r="I3714" s="26"/>
      <c r="J3714" s="26"/>
      <c r="K3714" s="26"/>
      <c r="L3714" s="26"/>
      <c r="M3714" s="24"/>
      <c r="N3714" s="26"/>
      <c r="O3714" s="26"/>
      <c r="AA3714" s="26"/>
      <c r="AB3714" s="26"/>
      <c r="AC3714" s="26"/>
      <c r="AD3714" s="26"/>
      <c r="AE3714" s="24"/>
      <c r="AF3714" s="26"/>
      <c r="AG3714" s="26"/>
    </row>
    <row r="3715" spans="9:33" x14ac:dyDescent="0.3">
      <c r="I3715" s="26"/>
      <c r="J3715" s="26"/>
      <c r="K3715" s="26"/>
      <c r="L3715" s="26"/>
      <c r="M3715" s="24"/>
      <c r="N3715" s="26"/>
      <c r="O3715" s="26"/>
      <c r="AA3715" s="26"/>
      <c r="AB3715" s="26"/>
      <c r="AC3715" s="26"/>
      <c r="AD3715" s="26"/>
      <c r="AE3715" s="24"/>
      <c r="AF3715" s="26"/>
      <c r="AG3715" s="26"/>
    </row>
    <row r="3716" spans="9:33" x14ac:dyDescent="0.3">
      <c r="I3716" s="26"/>
      <c r="J3716" s="26"/>
      <c r="K3716" s="26"/>
      <c r="L3716" s="26"/>
      <c r="M3716" s="24"/>
      <c r="N3716" s="26"/>
      <c r="O3716" s="26"/>
      <c r="AA3716" s="26"/>
      <c r="AB3716" s="26"/>
      <c r="AC3716" s="26"/>
      <c r="AD3716" s="26"/>
      <c r="AE3716" s="24"/>
      <c r="AF3716" s="26"/>
      <c r="AG3716" s="26"/>
    </row>
    <row r="3717" spans="9:33" x14ac:dyDescent="0.3">
      <c r="I3717" s="26"/>
      <c r="J3717" s="26"/>
      <c r="K3717" s="26"/>
      <c r="L3717" s="26"/>
      <c r="M3717" s="24"/>
      <c r="N3717" s="26"/>
      <c r="O3717" s="26"/>
      <c r="AA3717" s="26"/>
      <c r="AB3717" s="26"/>
      <c r="AC3717" s="26"/>
      <c r="AD3717" s="26"/>
      <c r="AE3717" s="24"/>
      <c r="AF3717" s="26"/>
      <c r="AG3717" s="26"/>
    </row>
    <row r="3718" spans="9:33" x14ac:dyDescent="0.3">
      <c r="I3718" s="26"/>
      <c r="J3718" s="26"/>
      <c r="K3718" s="26"/>
      <c r="L3718" s="26"/>
      <c r="M3718" s="24"/>
      <c r="N3718" s="26"/>
      <c r="O3718" s="26"/>
      <c r="AA3718" s="26"/>
      <c r="AB3718" s="26"/>
      <c r="AC3718" s="26"/>
      <c r="AD3718" s="26"/>
      <c r="AE3718" s="24"/>
      <c r="AF3718" s="26"/>
      <c r="AG3718" s="26"/>
    </row>
    <row r="3719" spans="9:33" x14ac:dyDescent="0.3">
      <c r="I3719" s="26"/>
      <c r="J3719" s="26"/>
      <c r="K3719" s="26"/>
      <c r="L3719" s="26"/>
      <c r="M3719" s="24"/>
      <c r="N3719" s="26"/>
      <c r="O3719" s="26"/>
      <c r="AA3719" s="26"/>
      <c r="AB3719" s="26"/>
      <c r="AC3719" s="26"/>
      <c r="AD3719" s="26"/>
      <c r="AE3719" s="24"/>
      <c r="AF3719" s="26"/>
      <c r="AG3719" s="26"/>
    </row>
    <row r="3720" spans="9:33" x14ac:dyDescent="0.3">
      <c r="I3720" s="26"/>
      <c r="J3720" s="26"/>
      <c r="K3720" s="26"/>
      <c r="L3720" s="26"/>
      <c r="M3720" s="24"/>
      <c r="N3720" s="26"/>
      <c r="O3720" s="26"/>
      <c r="AA3720" s="26"/>
      <c r="AB3720" s="26"/>
      <c r="AC3720" s="26"/>
      <c r="AD3720" s="26"/>
      <c r="AE3720" s="24"/>
      <c r="AF3720" s="26"/>
      <c r="AG3720" s="26"/>
    </row>
    <row r="3721" spans="9:33" x14ac:dyDescent="0.3">
      <c r="I3721" s="26"/>
      <c r="J3721" s="26"/>
      <c r="K3721" s="26"/>
      <c r="L3721" s="26"/>
      <c r="M3721" s="24"/>
      <c r="N3721" s="26"/>
      <c r="O3721" s="26"/>
      <c r="AA3721" s="26"/>
      <c r="AB3721" s="26"/>
      <c r="AC3721" s="26"/>
      <c r="AD3721" s="26"/>
      <c r="AE3721" s="24"/>
      <c r="AF3721" s="26"/>
      <c r="AG3721" s="26"/>
    </row>
    <row r="3722" spans="9:33" x14ac:dyDescent="0.3">
      <c r="I3722" s="26"/>
      <c r="J3722" s="26"/>
      <c r="K3722" s="26"/>
      <c r="L3722" s="26"/>
      <c r="M3722" s="24"/>
      <c r="N3722" s="26"/>
      <c r="O3722" s="26"/>
      <c r="AA3722" s="26"/>
      <c r="AB3722" s="26"/>
      <c r="AC3722" s="26"/>
      <c r="AD3722" s="26"/>
      <c r="AE3722" s="24"/>
      <c r="AF3722" s="26"/>
      <c r="AG3722" s="26"/>
    </row>
    <row r="3723" spans="9:33" x14ac:dyDescent="0.3">
      <c r="I3723" s="26"/>
      <c r="J3723" s="26"/>
      <c r="K3723" s="26"/>
      <c r="L3723" s="26"/>
      <c r="M3723" s="24"/>
      <c r="N3723" s="26"/>
      <c r="O3723" s="26"/>
      <c r="AA3723" s="26"/>
      <c r="AB3723" s="26"/>
      <c r="AC3723" s="26"/>
      <c r="AD3723" s="26"/>
      <c r="AE3723" s="24"/>
      <c r="AF3723" s="26"/>
      <c r="AG3723" s="26"/>
    </row>
    <row r="3724" spans="9:33" x14ac:dyDescent="0.3">
      <c r="I3724" s="26"/>
      <c r="J3724" s="26"/>
      <c r="K3724" s="26"/>
      <c r="L3724" s="26"/>
      <c r="M3724" s="24"/>
      <c r="N3724" s="26"/>
      <c r="O3724" s="26"/>
      <c r="AA3724" s="26"/>
      <c r="AB3724" s="26"/>
      <c r="AC3724" s="26"/>
      <c r="AD3724" s="26"/>
      <c r="AE3724" s="24"/>
      <c r="AF3724" s="26"/>
      <c r="AG3724" s="26"/>
    </row>
    <row r="3725" spans="9:33" x14ac:dyDescent="0.3">
      <c r="I3725" s="26"/>
      <c r="J3725" s="26"/>
      <c r="K3725" s="26"/>
      <c r="L3725" s="26"/>
      <c r="M3725" s="24"/>
      <c r="N3725" s="26"/>
      <c r="O3725" s="26"/>
      <c r="AA3725" s="26"/>
      <c r="AB3725" s="26"/>
      <c r="AC3725" s="26"/>
      <c r="AD3725" s="26"/>
      <c r="AE3725" s="24"/>
      <c r="AF3725" s="26"/>
      <c r="AG3725" s="26"/>
    </row>
    <row r="3726" spans="9:33" x14ac:dyDescent="0.3">
      <c r="I3726" s="26"/>
      <c r="J3726" s="26"/>
      <c r="K3726" s="26"/>
      <c r="L3726" s="26"/>
      <c r="M3726" s="24"/>
      <c r="N3726" s="26"/>
      <c r="O3726" s="26"/>
      <c r="AA3726" s="26"/>
      <c r="AB3726" s="26"/>
      <c r="AC3726" s="26"/>
      <c r="AD3726" s="26"/>
      <c r="AE3726" s="24"/>
      <c r="AF3726" s="26"/>
      <c r="AG3726" s="26"/>
    </row>
    <row r="3727" spans="9:33" x14ac:dyDescent="0.3">
      <c r="I3727" s="26"/>
      <c r="J3727" s="26"/>
      <c r="K3727" s="26"/>
      <c r="L3727" s="26"/>
      <c r="M3727" s="24"/>
      <c r="N3727" s="26"/>
      <c r="O3727" s="26"/>
      <c r="AA3727" s="26"/>
      <c r="AB3727" s="26"/>
      <c r="AC3727" s="26"/>
      <c r="AD3727" s="26"/>
      <c r="AE3727" s="24"/>
      <c r="AF3727" s="26"/>
      <c r="AG3727" s="26"/>
    </row>
    <row r="3728" spans="9:33" x14ac:dyDescent="0.3">
      <c r="I3728" s="26"/>
      <c r="J3728" s="26"/>
      <c r="K3728" s="26"/>
      <c r="L3728" s="26"/>
      <c r="M3728" s="24"/>
      <c r="N3728" s="26"/>
      <c r="O3728" s="26"/>
      <c r="AA3728" s="26"/>
      <c r="AB3728" s="26"/>
      <c r="AC3728" s="26"/>
      <c r="AD3728" s="26"/>
      <c r="AE3728" s="24"/>
      <c r="AF3728" s="26"/>
      <c r="AG3728" s="26"/>
    </row>
    <row r="3729" spans="9:33" x14ac:dyDescent="0.3">
      <c r="I3729" s="26"/>
      <c r="J3729" s="26"/>
      <c r="K3729" s="26"/>
      <c r="L3729" s="26"/>
      <c r="M3729" s="24"/>
      <c r="N3729" s="26"/>
      <c r="O3729" s="26"/>
      <c r="AA3729" s="26"/>
      <c r="AB3729" s="26"/>
      <c r="AC3729" s="26"/>
      <c r="AD3729" s="26"/>
      <c r="AE3729" s="24"/>
      <c r="AF3729" s="26"/>
      <c r="AG3729" s="26"/>
    </row>
    <row r="3730" spans="9:33" x14ac:dyDescent="0.3">
      <c r="I3730" s="26"/>
      <c r="J3730" s="26"/>
      <c r="K3730" s="26"/>
      <c r="L3730" s="26"/>
      <c r="M3730" s="24"/>
      <c r="N3730" s="26"/>
      <c r="O3730" s="26"/>
      <c r="AA3730" s="26"/>
      <c r="AB3730" s="26"/>
      <c r="AC3730" s="26"/>
      <c r="AD3730" s="26"/>
      <c r="AE3730" s="24"/>
      <c r="AF3730" s="26"/>
      <c r="AG3730" s="26"/>
    </row>
    <row r="3731" spans="9:33" x14ac:dyDescent="0.3">
      <c r="I3731" s="26"/>
      <c r="J3731" s="26"/>
      <c r="K3731" s="26"/>
      <c r="L3731" s="26"/>
      <c r="M3731" s="24"/>
      <c r="N3731" s="26"/>
      <c r="O3731" s="26"/>
      <c r="AA3731" s="26"/>
      <c r="AB3731" s="26"/>
      <c r="AC3731" s="26"/>
      <c r="AD3731" s="26"/>
      <c r="AE3731" s="24"/>
      <c r="AF3731" s="26"/>
      <c r="AG3731" s="26"/>
    </row>
    <row r="3732" spans="9:33" x14ac:dyDescent="0.3">
      <c r="I3732" s="26"/>
      <c r="J3732" s="26"/>
      <c r="K3732" s="26"/>
      <c r="L3732" s="26"/>
      <c r="M3732" s="24"/>
      <c r="N3732" s="26"/>
      <c r="O3732" s="26"/>
      <c r="AA3732" s="26"/>
      <c r="AB3732" s="26"/>
      <c r="AC3732" s="26"/>
      <c r="AD3732" s="26"/>
      <c r="AE3732" s="24"/>
      <c r="AF3732" s="26"/>
      <c r="AG3732" s="26"/>
    </row>
    <row r="3733" spans="9:33" x14ac:dyDescent="0.3">
      <c r="I3733" s="26"/>
      <c r="J3733" s="26"/>
      <c r="K3733" s="26"/>
      <c r="L3733" s="26"/>
      <c r="M3733" s="24"/>
      <c r="N3733" s="26"/>
      <c r="O3733" s="26"/>
      <c r="AA3733" s="26"/>
      <c r="AB3733" s="26"/>
      <c r="AC3733" s="26"/>
      <c r="AD3733" s="26"/>
      <c r="AE3733" s="24"/>
      <c r="AF3733" s="26"/>
      <c r="AG3733" s="26"/>
    </row>
    <row r="3734" spans="9:33" x14ac:dyDescent="0.3">
      <c r="I3734" s="26"/>
      <c r="J3734" s="26"/>
      <c r="K3734" s="26"/>
      <c r="L3734" s="26"/>
      <c r="M3734" s="24"/>
      <c r="N3734" s="26"/>
      <c r="O3734" s="26"/>
      <c r="AA3734" s="26"/>
      <c r="AB3734" s="26"/>
      <c r="AC3734" s="26"/>
      <c r="AD3734" s="26"/>
      <c r="AE3734" s="24"/>
      <c r="AF3734" s="26"/>
      <c r="AG3734" s="26"/>
    </row>
    <row r="3735" spans="9:33" x14ac:dyDescent="0.3">
      <c r="I3735" s="26"/>
      <c r="J3735" s="26"/>
      <c r="K3735" s="26"/>
      <c r="L3735" s="26"/>
      <c r="M3735" s="24"/>
      <c r="N3735" s="26"/>
      <c r="O3735" s="26"/>
      <c r="AA3735" s="26"/>
      <c r="AB3735" s="26"/>
      <c r="AC3735" s="26"/>
      <c r="AD3735" s="26"/>
      <c r="AE3735" s="24"/>
      <c r="AF3735" s="26"/>
      <c r="AG3735" s="26"/>
    </row>
    <row r="3736" spans="9:33" x14ac:dyDescent="0.3">
      <c r="I3736" s="26"/>
      <c r="J3736" s="26"/>
      <c r="K3736" s="26"/>
      <c r="L3736" s="26"/>
      <c r="M3736" s="24"/>
      <c r="N3736" s="26"/>
      <c r="O3736" s="26"/>
      <c r="AA3736" s="26"/>
      <c r="AB3736" s="26"/>
      <c r="AC3736" s="26"/>
      <c r="AD3736" s="26"/>
      <c r="AE3736" s="24"/>
      <c r="AF3736" s="26"/>
      <c r="AG3736" s="26"/>
    </row>
    <row r="3737" spans="9:33" x14ac:dyDescent="0.3">
      <c r="I3737" s="26"/>
      <c r="J3737" s="26"/>
      <c r="K3737" s="26"/>
      <c r="L3737" s="26"/>
      <c r="M3737" s="24"/>
      <c r="N3737" s="26"/>
      <c r="O3737" s="26"/>
      <c r="AA3737" s="26"/>
      <c r="AB3737" s="26"/>
      <c r="AC3737" s="26"/>
      <c r="AD3737" s="26"/>
      <c r="AE3737" s="24"/>
      <c r="AF3737" s="26"/>
      <c r="AG3737" s="26"/>
    </row>
    <row r="3738" spans="9:33" x14ac:dyDescent="0.3">
      <c r="I3738" s="26"/>
      <c r="J3738" s="26"/>
      <c r="K3738" s="26"/>
      <c r="L3738" s="26"/>
      <c r="M3738" s="24"/>
      <c r="N3738" s="26"/>
      <c r="O3738" s="26"/>
      <c r="AA3738" s="26"/>
      <c r="AB3738" s="26"/>
      <c r="AC3738" s="26"/>
      <c r="AD3738" s="26"/>
      <c r="AE3738" s="24"/>
      <c r="AF3738" s="26"/>
      <c r="AG3738" s="26"/>
    </row>
    <row r="3739" spans="9:33" x14ac:dyDescent="0.3">
      <c r="I3739" s="26"/>
      <c r="J3739" s="26"/>
      <c r="K3739" s="26"/>
      <c r="L3739" s="26"/>
      <c r="M3739" s="24"/>
      <c r="N3739" s="26"/>
      <c r="O3739" s="26"/>
      <c r="AA3739" s="26"/>
      <c r="AB3739" s="26"/>
      <c r="AC3739" s="26"/>
      <c r="AD3739" s="26"/>
      <c r="AE3739" s="24"/>
      <c r="AF3739" s="26"/>
      <c r="AG3739" s="26"/>
    </row>
    <row r="3740" spans="9:33" x14ac:dyDescent="0.3">
      <c r="I3740" s="26"/>
      <c r="J3740" s="26"/>
      <c r="K3740" s="26"/>
      <c r="L3740" s="26"/>
      <c r="M3740" s="24"/>
      <c r="N3740" s="26"/>
      <c r="O3740" s="26"/>
      <c r="AA3740" s="26"/>
      <c r="AB3740" s="26"/>
      <c r="AC3740" s="26"/>
      <c r="AD3740" s="26"/>
      <c r="AE3740" s="24"/>
      <c r="AF3740" s="26"/>
      <c r="AG3740" s="26"/>
    </row>
    <row r="3741" spans="9:33" x14ac:dyDescent="0.3">
      <c r="I3741" s="26"/>
      <c r="J3741" s="26"/>
      <c r="K3741" s="26"/>
      <c r="L3741" s="26"/>
      <c r="M3741" s="24"/>
      <c r="N3741" s="26"/>
      <c r="O3741" s="26"/>
      <c r="AA3741" s="26"/>
      <c r="AB3741" s="26"/>
      <c r="AC3741" s="26"/>
      <c r="AD3741" s="26"/>
      <c r="AE3741" s="24"/>
      <c r="AF3741" s="26"/>
      <c r="AG3741" s="26"/>
    </row>
    <row r="3742" spans="9:33" x14ac:dyDescent="0.3">
      <c r="I3742" s="26"/>
      <c r="J3742" s="26"/>
      <c r="K3742" s="26"/>
      <c r="L3742" s="26"/>
      <c r="M3742" s="24"/>
      <c r="N3742" s="26"/>
      <c r="O3742" s="26"/>
      <c r="AA3742" s="26"/>
      <c r="AB3742" s="26"/>
      <c r="AC3742" s="26"/>
      <c r="AD3742" s="26"/>
      <c r="AE3742" s="24"/>
      <c r="AF3742" s="26"/>
      <c r="AG3742" s="26"/>
    </row>
    <row r="3743" spans="9:33" x14ac:dyDescent="0.3">
      <c r="I3743" s="26"/>
      <c r="J3743" s="26"/>
      <c r="K3743" s="26"/>
      <c r="L3743" s="26"/>
      <c r="M3743" s="24"/>
      <c r="N3743" s="26"/>
      <c r="O3743" s="26"/>
      <c r="AA3743" s="26"/>
      <c r="AB3743" s="26"/>
      <c r="AC3743" s="26"/>
      <c r="AD3743" s="26"/>
      <c r="AE3743" s="24"/>
      <c r="AF3743" s="26"/>
      <c r="AG3743" s="26"/>
    </row>
    <row r="3744" spans="9:33" x14ac:dyDescent="0.3">
      <c r="I3744" s="26"/>
      <c r="J3744" s="26"/>
      <c r="K3744" s="26"/>
      <c r="L3744" s="26"/>
      <c r="M3744" s="24"/>
      <c r="N3744" s="26"/>
      <c r="O3744" s="26"/>
      <c r="AA3744" s="26"/>
      <c r="AB3744" s="26"/>
      <c r="AC3744" s="26"/>
      <c r="AD3744" s="26"/>
      <c r="AE3744" s="24"/>
      <c r="AF3744" s="26"/>
      <c r="AG3744" s="26"/>
    </row>
    <row r="3745" spans="9:33" x14ac:dyDescent="0.3">
      <c r="I3745" s="26"/>
      <c r="J3745" s="26"/>
      <c r="K3745" s="26"/>
      <c r="L3745" s="26"/>
      <c r="M3745" s="24"/>
      <c r="N3745" s="26"/>
      <c r="O3745" s="26"/>
      <c r="AA3745" s="26"/>
      <c r="AB3745" s="26"/>
      <c r="AC3745" s="26"/>
      <c r="AD3745" s="26"/>
      <c r="AE3745" s="24"/>
      <c r="AF3745" s="26"/>
      <c r="AG3745" s="26"/>
    </row>
    <row r="3746" spans="9:33" x14ac:dyDescent="0.3">
      <c r="I3746" s="26"/>
      <c r="J3746" s="26"/>
      <c r="K3746" s="26"/>
      <c r="L3746" s="26"/>
      <c r="M3746" s="24"/>
      <c r="N3746" s="26"/>
      <c r="O3746" s="26"/>
      <c r="AA3746" s="26"/>
      <c r="AB3746" s="26"/>
      <c r="AC3746" s="26"/>
      <c r="AD3746" s="26"/>
      <c r="AE3746" s="24"/>
      <c r="AF3746" s="26"/>
      <c r="AG3746" s="26"/>
    </row>
    <row r="3747" spans="9:33" x14ac:dyDescent="0.3">
      <c r="I3747" s="26"/>
      <c r="J3747" s="26"/>
      <c r="K3747" s="26"/>
      <c r="L3747" s="26"/>
      <c r="M3747" s="24"/>
      <c r="N3747" s="26"/>
      <c r="O3747" s="26"/>
      <c r="AA3747" s="26"/>
      <c r="AB3747" s="26"/>
      <c r="AC3747" s="26"/>
      <c r="AD3747" s="26"/>
      <c r="AE3747" s="24"/>
      <c r="AF3747" s="26"/>
      <c r="AG3747" s="26"/>
    </row>
    <row r="3748" spans="9:33" x14ac:dyDescent="0.3">
      <c r="I3748" s="26"/>
      <c r="J3748" s="26"/>
      <c r="K3748" s="26"/>
      <c r="L3748" s="26"/>
      <c r="M3748" s="24"/>
      <c r="N3748" s="26"/>
      <c r="O3748" s="26"/>
      <c r="AA3748" s="26"/>
      <c r="AB3748" s="26"/>
      <c r="AC3748" s="26"/>
      <c r="AD3748" s="26"/>
      <c r="AE3748" s="24"/>
      <c r="AF3748" s="26"/>
      <c r="AG3748" s="26"/>
    </row>
    <row r="3749" spans="9:33" x14ac:dyDescent="0.3">
      <c r="I3749" s="26"/>
      <c r="J3749" s="26"/>
      <c r="K3749" s="26"/>
      <c r="L3749" s="26"/>
      <c r="M3749" s="24"/>
      <c r="N3749" s="26"/>
      <c r="O3749" s="26"/>
      <c r="AA3749" s="26"/>
      <c r="AB3749" s="26"/>
      <c r="AC3749" s="26"/>
      <c r="AD3749" s="26"/>
      <c r="AE3749" s="24"/>
      <c r="AF3749" s="26"/>
      <c r="AG3749" s="26"/>
    </row>
    <row r="3750" spans="9:33" x14ac:dyDescent="0.3">
      <c r="I3750" s="26"/>
      <c r="J3750" s="26"/>
      <c r="K3750" s="26"/>
      <c r="L3750" s="26"/>
      <c r="M3750" s="24"/>
      <c r="N3750" s="26"/>
      <c r="O3750" s="26"/>
      <c r="AA3750" s="26"/>
      <c r="AB3750" s="26"/>
      <c r="AC3750" s="26"/>
      <c r="AD3750" s="26"/>
      <c r="AE3750" s="24"/>
      <c r="AF3750" s="26"/>
      <c r="AG3750" s="26"/>
    </row>
    <row r="3751" spans="9:33" x14ac:dyDescent="0.3">
      <c r="I3751" s="26"/>
      <c r="J3751" s="26"/>
      <c r="K3751" s="26"/>
      <c r="L3751" s="26"/>
      <c r="M3751" s="24"/>
      <c r="N3751" s="26"/>
      <c r="O3751" s="26"/>
      <c r="AA3751" s="26"/>
      <c r="AB3751" s="26"/>
      <c r="AC3751" s="26"/>
      <c r="AD3751" s="26"/>
      <c r="AE3751" s="24"/>
      <c r="AF3751" s="26"/>
      <c r="AG3751" s="26"/>
    </row>
    <row r="3752" spans="9:33" x14ac:dyDescent="0.3">
      <c r="I3752" s="26"/>
      <c r="J3752" s="26"/>
      <c r="K3752" s="26"/>
      <c r="L3752" s="26"/>
      <c r="M3752" s="24"/>
      <c r="N3752" s="26"/>
      <c r="O3752" s="26"/>
      <c r="AA3752" s="26"/>
      <c r="AB3752" s="26"/>
      <c r="AC3752" s="26"/>
      <c r="AD3752" s="26"/>
      <c r="AE3752" s="24"/>
      <c r="AF3752" s="26"/>
      <c r="AG3752" s="26"/>
    </row>
    <row r="3753" spans="9:33" x14ac:dyDescent="0.3">
      <c r="I3753" s="26"/>
      <c r="J3753" s="26"/>
      <c r="K3753" s="26"/>
      <c r="L3753" s="26"/>
      <c r="M3753" s="24"/>
      <c r="N3753" s="26"/>
      <c r="O3753" s="26"/>
      <c r="AA3753" s="26"/>
      <c r="AB3753" s="26"/>
      <c r="AC3753" s="26"/>
      <c r="AD3753" s="26"/>
      <c r="AE3753" s="24"/>
      <c r="AF3753" s="26"/>
      <c r="AG3753" s="26"/>
    </row>
    <row r="3754" spans="9:33" x14ac:dyDescent="0.3">
      <c r="I3754" s="26"/>
      <c r="J3754" s="26"/>
      <c r="K3754" s="26"/>
      <c r="L3754" s="26"/>
      <c r="M3754" s="24"/>
      <c r="N3754" s="26"/>
      <c r="O3754" s="26"/>
      <c r="AA3754" s="26"/>
      <c r="AB3754" s="26"/>
      <c r="AC3754" s="26"/>
      <c r="AD3754" s="26"/>
      <c r="AE3754" s="24"/>
      <c r="AF3754" s="26"/>
      <c r="AG3754" s="26"/>
    </row>
    <row r="3755" spans="9:33" x14ac:dyDescent="0.3">
      <c r="I3755" s="26"/>
      <c r="J3755" s="26"/>
      <c r="K3755" s="26"/>
      <c r="L3755" s="26"/>
      <c r="M3755" s="24"/>
      <c r="N3755" s="26"/>
      <c r="O3755" s="26"/>
      <c r="AA3755" s="26"/>
      <c r="AB3755" s="26"/>
      <c r="AC3755" s="26"/>
      <c r="AD3755" s="26"/>
      <c r="AE3755" s="24"/>
      <c r="AF3755" s="26"/>
      <c r="AG3755" s="26"/>
    </row>
    <row r="3756" spans="9:33" x14ac:dyDescent="0.3">
      <c r="I3756" s="26"/>
      <c r="J3756" s="26"/>
      <c r="K3756" s="26"/>
      <c r="L3756" s="26"/>
      <c r="M3756" s="24"/>
      <c r="N3756" s="26"/>
      <c r="O3756" s="26"/>
      <c r="AA3756" s="26"/>
      <c r="AB3756" s="26"/>
      <c r="AC3756" s="26"/>
      <c r="AD3756" s="26"/>
      <c r="AE3756" s="24"/>
      <c r="AF3756" s="26"/>
      <c r="AG3756" s="26"/>
    </row>
    <row r="3757" spans="9:33" x14ac:dyDescent="0.3">
      <c r="I3757" s="26"/>
      <c r="J3757" s="26"/>
      <c r="K3757" s="26"/>
      <c r="L3757" s="26"/>
      <c r="M3757" s="24"/>
      <c r="N3757" s="26"/>
      <c r="O3757" s="26"/>
      <c r="AA3757" s="26"/>
      <c r="AB3757" s="26"/>
      <c r="AC3757" s="26"/>
      <c r="AD3757" s="26"/>
      <c r="AE3757" s="24"/>
      <c r="AF3757" s="26"/>
      <c r="AG3757" s="26"/>
    </row>
    <row r="3758" spans="9:33" x14ac:dyDescent="0.3">
      <c r="I3758" s="26"/>
      <c r="J3758" s="26"/>
      <c r="K3758" s="26"/>
      <c r="L3758" s="26"/>
      <c r="M3758" s="24"/>
      <c r="N3758" s="26"/>
      <c r="O3758" s="26"/>
      <c r="AA3758" s="26"/>
      <c r="AB3758" s="26"/>
      <c r="AC3758" s="26"/>
      <c r="AD3758" s="26"/>
      <c r="AE3758" s="24"/>
      <c r="AF3758" s="26"/>
      <c r="AG3758" s="26"/>
    </row>
    <row r="3759" spans="9:33" x14ac:dyDescent="0.3">
      <c r="I3759" s="26"/>
      <c r="J3759" s="26"/>
      <c r="K3759" s="26"/>
      <c r="L3759" s="26"/>
      <c r="M3759" s="24"/>
      <c r="N3759" s="26"/>
      <c r="O3759" s="26"/>
      <c r="AA3759" s="26"/>
      <c r="AB3759" s="26"/>
      <c r="AC3759" s="26"/>
      <c r="AD3759" s="26"/>
      <c r="AE3759" s="24"/>
      <c r="AF3759" s="26"/>
      <c r="AG3759" s="26"/>
    </row>
    <row r="3760" spans="9:33" x14ac:dyDescent="0.3">
      <c r="I3760" s="26"/>
      <c r="J3760" s="26"/>
      <c r="K3760" s="26"/>
      <c r="L3760" s="26"/>
      <c r="M3760" s="24"/>
      <c r="N3760" s="26"/>
      <c r="O3760" s="26"/>
      <c r="AA3760" s="26"/>
      <c r="AB3760" s="26"/>
      <c r="AC3760" s="26"/>
      <c r="AD3760" s="26"/>
      <c r="AE3760" s="24"/>
      <c r="AF3760" s="26"/>
      <c r="AG3760" s="26"/>
    </row>
    <row r="3761" spans="9:33" x14ac:dyDescent="0.3">
      <c r="I3761" s="26"/>
      <c r="J3761" s="26"/>
      <c r="K3761" s="26"/>
      <c r="L3761" s="26"/>
      <c r="M3761" s="24"/>
      <c r="N3761" s="26"/>
      <c r="O3761" s="26"/>
      <c r="AA3761" s="26"/>
      <c r="AB3761" s="26"/>
      <c r="AC3761" s="26"/>
      <c r="AD3761" s="26"/>
      <c r="AE3761" s="24"/>
      <c r="AF3761" s="26"/>
      <c r="AG3761" s="26"/>
    </row>
    <row r="3762" spans="9:33" x14ac:dyDescent="0.3">
      <c r="I3762" s="26"/>
      <c r="J3762" s="26"/>
      <c r="K3762" s="26"/>
      <c r="L3762" s="26"/>
      <c r="M3762" s="24"/>
      <c r="N3762" s="26"/>
      <c r="O3762" s="26"/>
      <c r="AA3762" s="26"/>
      <c r="AB3762" s="26"/>
      <c r="AC3762" s="26"/>
      <c r="AD3762" s="26"/>
      <c r="AE3762" s="24"/>
      <c r="AF3762" s="26"/>
      <c r="AG3762" s="26"/>
    </row>
    <row r="3763" spans="9:33" x14ac:dyDescent="0.3">
      <c r="I3763" s="26"/>
      <c r="J3763" s="26"/>
      <c r="K3763" s="26"/>
      <c r="L3763" s="26"/>
      <c r="M3763" s="24"/>
      <c r="N3763" s="26"/>
      <c r="O3763" s="26"/>
      <c r="AA3763" s="26"/>
      <c r="AB3763" s="26"/>
      <c r="AC3763" s="26"/>
      <c r="AD3763" s="26"/>
      <c r="AE3763" s="24"/>
      <c r="AF3763" s="26"/>
      <c r="AG3763" s="26"/>
    </row>
    <row r="3764" spans="9:33" x14ac:dyDescent="0.3">
      <c r="I3764" s="26"/>
      <c r="J3764" s="26"/>
      <c r="K3764" s="26"/>
      <c r="L3764" s="26"/>
      <c r="M3764" s="24"/>
      <c r="N3764" s="26"/>
      <c r="O3764" s="26"/>
      <c r="AA3764" s="26"/>
      <c r="AB3764" s="26"/>
      <c r="AC3764" s="26"/>
      <c r="AD3764" s="26"/>
      <c r="AE3764" s="24"/>
      <c r="AF3764" s="26"/>
      <c r="AG3764" s="26"/>
    </row>
    <row r="3765" spans="9:33" x14ac:dyDescent="0.3">
      <c r="I3765" s="26"/>
      <c r="J3765" s="26"/>
      <c r="K3765" s="26"/>
      <c r="L3765" s="26"/>
      <c r="M3765" s="24"/>
      <c r="N3765" s="26"/>
      <c r="O3765" s="26"/>
      <c r="AA3765" s="26"/>
      <c r="AB3765" s="26"/>
      <c r="AC3765" s="26"/>
      <c r="AD3765" s="26"/>
      <c r="AE3765" s="24"/>
      <c r="AF3765" s="26"/>
      <c r="AG3765" s="26"/>
    </row>
    <row r="3766" spans="9:33" x14ac:dyDescent="0.3">
      <c r="I3766" s="26"/>
      <c r="J3766" s="26"/>
      <c r="K3766" s="26"/>
      <c r="L3766" s="26"/>
      <c r="M3766" s="24"/>
      <c r="N3766" s="26"/>
      <c r="O3766" s="26"/>
      <c r="AA3766" s="26"/>
      <c r="AB3766" s="26"/>
      <c r="AC3766" s="26"/>
      <c r="AD3766" s="26"/>
      <c r="AE3766" s="24"/>
      <c r="AF3766" s="26"/>
      <c r="AG3766" s="26"/>
    </row>
    <row r="3767" spans="9:33" x14ac:dyDescent="0.3">
      <c r="I3767" s="26"/>
      <c r="J3767" s="26"/>
      <c r="K3767" s="26"/>
      <c r="L3767" s="26"/>
      <c r="M3767" s="24"/>
      <c r="N3767" s="26"/>
      <c r="O3767" s="26"/>
      <c r="AA3767" s="26"/>
      <c r="AB3767" s="26"/>
      <c r="AC3767" s="26"/>
      <c r="AD3767" s="26"/>
      <c r="AE3767" s="24"/>
      <c r="AF3767" s="26"/>
      <c r="AG3767" s="26"/>
    </row>
    <row r="3768" spans="9:33" x14ac:dyDescent="0.3">
      <c r="I3768" s="26"/>
      <c r="J3768" s="26"/>
      <c r="K3768" s="26"/>
      <c r="L3768" s="26"/>
      <c r="M3768" s="24"/>
      <c r="N3768" s="26"/>
      <c r="O3768" s="26"/>
      <c r="AA3768" s="26"/>
      <c r="AB3768" s="26"/>
      <c r="AC3768" s="26"/>
      <c r="AD3768" s="26"/>
      <c r="AE3768" s="24"/>
      <c r="AF3768" s="26"/>
      <c r="AG3768" s="26"/>
    </row>
    <row r="3769" spans="9:33" x14ac:dyDescent="0.3">
      <c r="I3769" s="26"/>
      <c r="J3769" s="26"/>
      <c r="K3769" s="26"/>
      <c r="L3769" s="26"/>
      <c r="M3769" s="24"/>
      <c r="N3769" s="26"/>
      <c r="O3769" s="26"/>
      <c r="AA3769" s="26"/>
      <c r="AB3769" s="26"/>
      <c r="AC3769" s="26"/>
      <c r="AD3769" s="26"/>
      <c r="AE3769" s="24"/>
      <c r="AF3769" s="26"/>
      <c r="AG3769" s="26"/>
    </row>
    <row r="3770" spans="9:33" x14ac:dyDescent="0.3">
      <c r="I3770" s="26"/>
      <c r="J3770" s="26"/>
      <c r="K3770" s="26"/>
      <c r="L3770" s="26"/>
      <c r="M3770" s="24"/>
      <c r="N3770" s="26"/>
      <c r="O3770" s="26"/>
      <c r="AA3770" s="26"/>
      <c r="AB3770" s="26"/>
      <c r="AC3770" s="26"/>
      <c r="AD3770" s="26"/>
      <c r="AE3770" s="24"/>
      <c r="AF3770" s="26"/>
      <c r="AG3770" s="26"/>
    </row>
    <row r="3771" spans="9:33" x14ac:dyDescent="0.3">
      <c r="I3771" s="26"/>
      <c r="J3771" s="26"/>
      <c r="K3771" s="26"/>
      <c r="L3771" s="26"/>
      <c r="M3771" s="24"/>
      <c r="N3771" s="26"/>
      <c r="O3771" s="26"/>
      <c r="AA3771" s="26"/>
      <c r="AB3771" s="26"/>
      <c r="AC3771" s="26"/>
      <c r="AD3771" s="26"/>
      <c r="AE3771" s="24"/>
      <c r="AF3771" s="26"/>
      <c r="AG3771" s="26"/>
    </row>
    <row r="3772" spans="9:33" x14ac:dyDescent="0.3">
      <c r="I3772" s="26"/>
      <c r="J3772" s="26"/>
      <c r="K3772" s="26"/>
      <c r="L3772" s="26"/>
      <c r="M3772" s="24"/>
      <c r="N3772" s="26"/>
      <c r="O3772" s="26"/>
      <c r="AA3772" s="26"/>
      <c r="AB3772" s="26"/>
      <c r="AC3772" s="26"/>
      <c r="AD3772" s="26"/>
      <c r="AE3772" s="24"/>
      <c r="AF3772" s="26"/>
      <c r="AG3772" s="26"/>
    </row>
    <row r="3773" spans="9:33" x14ac:dyDescent="0.3">
      <c r="I3773" s="26"/>
      <c r="J3773" s="26"/>
      <c r="K3773" s="26"/>
      <c r="L3773" s="26"/>
      <c r="M3773" s="24"/>
      <c r="N3773" s="26"/>
      <c r="O3773" s="26"/>
      <c r="AA3773" s="26"/>
      <c r="AB3773" s="26"/>
      <c r="AC3773" s="26"/>
      <c r="AD3773" s="26"/>
      <c r="AE3773" s="24"/>
      <c r="AF3773" s="26"/>
      <c r="AG3773" s="26"/>
    </row>
    <row r="3774" spans="9:33" x14ac:dyDescent="0.3">
      <c r="I3774" s="26"/>
      <c r="J3774" s="26"/>
      <c r="K3774" s="26"/>
      <c r="L3774" s="26"/>
      <c r="M3774" s="24"/>
      <c r="N3774" s="26"/>
      <c r="O3774" s="26"/>
      <c r="AA3774" s="26"/>
      <c r="AB3774" s="26"/>
      <c r="AC3774" s="26"/>
      <c r="AD3774" s="26"/>
      <c r="AE3774" s="24"/>
      <c r="AF3774" s="26"/>
      <c r="AG3774" s="26"/>
    </row>
    <row r="3775" spans="9:33" x14ac:dyDescent="0.3">
      <c r="I3775" s="26"/>
      <c r="J3775" s="26"/>
      <c r="K3775" s="26"/>
      <c r="L3775" s="26"/>
      <c r="M3775" s="24"/>
      <c r="N3775" s="26"/>
      <c r="O3775" s="26"/>
      <c r="AA3775" s="26"/>
      <c r="AB3775" s="26"/>
      <c r="AC3775" s="26"/>
      <c r="AD3775" s="26"/>
      <c r="AE3775" s="24"/>
      <c r="AF3775" s="26"/>
      <c r="AG3775" s="26"/>
    </row>
    <row r="3776" spans="9:33" x14ac:dyDescent="0.3">
      <c r="I3776" s="26"/>
      <c r="J3776" s="26"/>
      <c r="K3776" s="26"/>
      <c r="L3776" s="26"/>
      <c r="M3776" s="24"/>
      <c r="N3776" s="26"/>
      <c r="O3776" s="26"/>
      <c r="AA3776" s="26"/>
      <c r="AB3776" s="26"/>
      <c r="AC3776" s="26"/>
      <c r="AD3776" s="26"/>
      <c r="AE3776" s="24"/>
      <c r="AF3776" s="26"/>
      <c r="AG3776" s="26"/>
    </row>
    <row r="3777" spans="9:33" x14ac:dyDescent="0.3">
      <c r="I3777" s="26"/>
      <c r="J3777" s="26"/>
      <c r="K3777" s="26"/>
      <c r="L3777" s="26"/>
      <c r="M3777" s="24"/>
      <c r="N3777" s="26"/>
      <c r="O3777" s="26"/>
      <c r="AA3777" s="26"/>
      <c r="AB3777" s="26"/>
      <c r="AC3777" s="26"/>
      <c r="AD3777" s="26"/>
      <c r="AE3777" s="24"/>
      <c r="AF3777" s="26"/>
      <c r="AG3777" s="26"/>
    </row>
    <row r="3778" spans="9:33" x14ac:dyDescent="0.3">
      <c r="I3778" s="26"/>
      <c r="J3778" s="26"/>
      <c r="K3778" s="26"/>
      <c r="L3778" s="26"/>
      <c r="M3778" s="24"/>
      <c r="N3778" s="26"/>
      <c r="O3778" s="26"/>
      <c r="AA3778" s="26"/>
      <c r="AB3778" s="26"/>
      <c r="AC3778" s="26"/>
      <c r="AD3778" s="26"/>
      <c r="AE3778" s="24"/>
      <c r="AF3778" s="26"/>
      <c r="AG3778" s="26"/>
    </row>
    <row r="3779" spans="9:33" x14ac:dyDescent="0.3">
      <c r="I3779" s="26"/>
      <c r="J3779" s="26"/>
      <c r="K3779" s="26"/>
      <c r="L3779" s="26"/>
      <c r="M3779" s="24"/>
      <c r="N3779" s="26"/>
      <c r="O3779" s="26"/>
      <c r="AA3779" s="26"/>
      <c r="AB3779" s="26"/>
      <c r="AC3779" s="26"/>
      <c r="AD3779" s="26"/>
      <c r="AE3779" s="24"/>
      <c r="AF3779" s="26"/>
      <c r="AG3779" s="26"/>
    </row>
    <row r="3780" spans="9:33" x14ac:dyDescent="0.3">
      <c r="I3780" s="26"/>
      <c r="J3780" s="26"/>
      <c r="K3780" s="26"/>
      <c r="L3780" s="26"/>
      <c r="M3780" s="24"/>
      <c r="N3780" s="26"/>
      <c r="O3780" s="26"/>
      <c r="AA3780" s="26"/>
      <c r="AB3780" s="26"/>
      <c r="AC3780" s="26"/>
      <c r="AD3780" s="26"/>
      <c r="AE3780" s="24"/>
      <c r="AF3780" s="26"/>
      <c r="AG3780" s="26"/>
    </row>
    <row r="3781" spans="9:33" x14ac:dyDescent="0.3">
      <c r="I3781" s="26"/>
      <c r="J3781" s="26"/>
      <c r="K3781" s="26"/>
      <c r="L3781" s="26"/>
      <c r="M3781" s="24"/>
      <c r="N3781" s="26"/>
      <c r="O3781" s="26"/>
      <c r="AA3781" s="26"/>
      <c r="AB3781" s="26"/>
      <c r="AC3781" s="26"/>
      <c r="AD3781" s="26"/>
      <c r="AE3781" s="24"/>
      <c r="AF3781" s="26"/>
      <c r="AG3781" s="26"/>
    </row>
    <row r="3782" spans="9:33" x14ac:dyDescent="0.3">
      <c r="I3782" s="26"/>
      <c r="J3782" s="26"/>
      <c r="K3782" s="26"/>
      <c r="L3782" s="26"/>
      <c r="M3782" s="24"/>
      <c r="N3782" s="26"/>
      <c r="O3782" s="26"/>
      <c r="AA3782" s="26"/>
      <c r="AB3782" s="26"/>
      <c r="AC3782" s="26"/>
      <c r="AD3782" s="26"/>
      <c r="AE3782" s="24"/>
      <c r="AF3782" s="26"/>
      <c r="AG3782" s="26"/>
    </row>
    <row r="3783" spans="9:33" x14ac:dyDescent="0.3">
      <c r="I3783" s="26"/>
      <c r="J3783" s="26"/>
      <c r="K3783" s="26"/>
      <c r="L3783" s="26"/>
      <c r="M3783" s="24"/>
      <c r="N3783" s="26"/>
      <c r="O3783" s="26"/>
      <c r="AA3783" s="26"/>
      <c r="AB3783" s="26"/>
      <c r="AC3783" s="26"/>
      <c r="AD3783" s="26"/>
      <c r="AE3783" s="24"/>
      <c r="AF3783" s="26"/>
      <c r="AG3783" s="26"/>
    </row>
    <row r="3784" spans="9:33" x14ac:dyDescent="0.3">
      <c r="I3784" s="26"/>
      <c r="J3784" s="26"/>
      <c r="K3784" s="26"/>
      <c r="L3784" s="26"/>
      <c r="M3784" s="24"/>
      <c r="N3784" s="26"/>
      <c r="O3784" s="26"/>
      <c r="AA3784" s="26"/>
      <c r="AB3784" s="26"/>
      <c r="AC3784" s="26"/>
      <c r="AD3784" s="26"/>
      <c r="AE3784" s="24"/>
      <c r="AF3784" s="26"/>
      <c r="AG3784" s="26"/>
    </row>
    <row r="3785" spans="9:33" x14ac:dyDescent="0.3">
      <c r="I3785" s="26"/>
      <c r="J3785" s="26"/>
      <c r="K3785" s="26"/>
      <c r="L3785" s="26"/>
      <c r="M3785" s="24"/>
      <c r="N3785" s="26"/>
      <c r="O3785" s="26"/>
      <c r="AA3785" s="26"/>
      <c r="AB3785" s="26"/>
      <c r="AC3785" s="26"/>
      <c r="AD3785" s="26"/>
      <c r="AE3785" s="24"/>
      <c r="AF3785" s="26"/>
      <c r="AG3785" s="26"/>
    </row>
    <row r="3786" spans="9:33" x14ac:dyDescent="0.3">
      <c r="I3786" s="26"/>
      <c r="J3786" s="26"/>
      <c r="K3786" s="26"/>
      <c r="L3786" s="26"/>
      <c r="M3786" s="24"/>
      <c r="N3786" s="26"/>
      <c r="O3786" s="26"/>
      <c r="AA3786" s="26"/>
      <c r="AB3786" s="26"/>
      <c r="AC3786" s="26"/>
      <c r="AD3786" s="26"/>
      <c r="AE3786" s="24"/>
      <c r="AF3786" s="26"/>
      <c r="AG3786" s="26"/>
    </row>
    <row r="3787" spans="9:33" x14ac:dyDescent="0.3">
      <c r="I3787" s="26"/>
      <c r="J3787" s="26"/>
      <c r="K3787" s="26"/>
      <c r="L3787" s="26"/>
      <c r="M3787" s="24"/>
      <c r="N3787" s="26"/>
      <c r="O3787" s="26"/>
      <c r="AA3787" s="26"/>
      <c r="AB3787" s="26"/>
      <c r="AC3787" s="26"/>
      <c r="AD3787" s="26"/>
      <c r="AE3787" s="24"/>
      <c r="AF3787" s="26"/>
      <c r="AG3787" s="26"/>
    </row>
    <row r="3788" spans="9:33" x14ac:dyDescent="0.3">
      <c r="I3788" s="26"/>
      <c r="J3788" s="26"/>
      <c r="K3788" s="26"/>
      <c r="L3788" s="26"/>
      <c r="M3788" s="24"/>
      <c r="N3788" s="26"/>
      <c r="O3788" s="26"/>
      <c r="AA3788" s="26"/>
      <c r="AB3788" s="26"/>
      <c r="AC3788" s="26"/>
      <c r="AD3788" s="26"/>
      <c r="AE3788" s="24"/>
      <c r="AF3788" s="26"/>
      <c r="AG3788" s="26"/>
    </row>
    <row r="3789" spans="9:33" x14ac:dyDescent="0.3">
      <c r="I3789" s="26"/>
      <c r="J3789" s="26"/>
      <c r="K3789" s="26"/>
      <c r="L3789" s="26"/>
      <c r="M3789" s="24"/>
      <c r="N3789" s="26"/>
      <c r="O3789" s="26"/>
      <c r="AA3789" s="26"/>
      <c r="AB3789" s="26"/>
      <c r="AC3789" s="26"/>
      <c r="AD3789" s="26"/>
      <c r="AE3789" s="24"/>
      <c r="AF3789" s="26"/>
      <c r="AG3789" s="26"/>
    </row>
    <row r="3790" spans="9:33" x14ac:dyDescent="0.3">
      <c r="I3790" s="26"/>
      <c r="J3790" s="26"/>
      <c r="K3790" s="26"/>
      <c r="L3790" s="26"/>
      <c r="M3790" s="24"/>
      <c r="N3790" s="26"/>
      <c r="O3790" s="26"/>
      <c r="AA3790" s="26"/>
      <c r="AB3790" s="26"/>
      <c r="AC3790" s="26"/>
      <c r="AD3790" s="26"/>
      <c r="AE3790" s="24"/>
      <c r="AF3790" s="26"/>
      <c r="AG3790" s="26"/>
    </row>
    <row r="3791" spans="9:33" x14ac:dyDescent="0.3">
      <c r="I3791" s="26"/>
      <c r="J3791" s="26"/>
      <c r="K3791" s="26"/>
      <c r="L3791" s="26"/>
      <c r="M3791" s="24"/>
      <c r="N3791" s="26"/>
      <c r="O3791" s="26"/>
      <c r="AA3791" s="26"/>
      <c r="AB3791" s="26"/>
      <c r="AC3791" s="26"/>
      <c r="AD3791" s="26"/>
      <c r="AE3791" s="24"/>
      <c r="AF3791" s="26"/>
      <c r="AG3791" s="26"/>
    </row>
    <row r="3792" spans="9:33" x14ac:dyDescent="0.3">
      <c r="I3792" s="26"/>
      <c r="J3792" s="26"/>
      <c r="K3792" s="26"/>
      <c r="L3792" s="26"/>
      <c r="M3792" s="24"/>
      <c r="N3792" s="26"/>
      <c r="O3792" s="26"/>
      <c r="AA3792" s="26"/>
      <c r="AB3792" s="26"/>
      <c r="AC3792" s="26"/>
      <c r="AD3792" s="26"/>
      <c r="AE3792" s="24"/>
      <c r="AF3792" s="26"/>
      <c r="AG3792" s="26"/>
    </row>
    <row r="3793" spans="9:33" x14ac:dyDescent="0.3">
      <c r="I3793" s="26"/>
      <c r="J3793" s="26"/>
      <c r="K3793" s="26"/>
      <c r="L3793" s="26"/>
      <c r="M3793" s="24"/>
      <c r="N3793" s="26"/>
      <c r="O3793" s="26"/>
      <c r="AA3793" s="26"/>
      <c r="AB3793" s="26"/>
      <c r="AC3793" s="26"/>
      <c r="AD3793" s="26"/>
      <c r="AE3793" s="24"/>
      <c r="AF3793" s="26"/>
      <c r="AG3793" s="26"/>
    </row>
    <row r="3794" spans="9:33" x14ac:dyDescent="0.3">
      <c r="I3794" s="26"/>
      <c r="J3794" s="26"/>
      <c r="K3794" s="26"/>
      <c r="L3794" s="26"/>
      <c r="M3794" s="24"/>
      <c r="N3794" s="26"/>
      <c r="O3794" s="26"/>
      <c r="AA3794" s="26"/>
      <c r="AB3794" s="26"/>
      <c r="AC3794" s="26"/>
      <c r="AD3794" s="26"/>
      <c r="AE3794" s="24"/>
      <c r="AF3794" s="26"/>
      <c r="AG3794" s="26"/>
    </row>
    <row r="3795" spans="9:33" x14ac:dyDescent="0.3">
      <c r="I3795" s="26"/>
      <c r="J3795" s="26"/>
      <c r="K3795" s="26"/>
      <c r="L3795" s="26"/>
      <c r="M3795" s="24"/>
      <c r="N3795" s="26"/>
      <c r="O3795" s="26"/>
      <c r="AA3795" s="26"/>
      <c r="AB3795" s="26"/>
      <c r="AC3795" s="26"/>
      <c r="AD3795" s="26"/>
      <c r="AE3795" s="24"/>
      <c r="AF3795" s="26"/>
      <c r="AG3795" s="26"/>
    </row>
    <row r="3796" spans="9:33" x14ac:dyDescent="0.3">
      <c r="I3796" s="26"/>
      <c r="J3796" s="26"/>
      <c r="K3796" s="26"/>
      <c r="L3796" s="26"/>
      <c r="M3796" s="24"/>
      <c r="N3796" s="26"/>
      <c r="O3796" s="26"/>
      <c r="AA3796" s="26"/>
      <c r="AB3796" s="26"/>
      <c r="AC3796" s="26"/>
      <c r="AD3796" s="26"/>
      <c r="AE3796" s="24"/>
      <c r="AF3796" s="26"/>
      <c r="AG3796" s="26"/>
    </row>
    <row r="3797" spans="9:33" x14ac:dyDescent="0.3">
      <c r="I3797" s="26"/>
      <c r="J3797" s="26"/>
      <c r="K3797" s="26"/>
      <c r="L3797" s="26"/>
      <c r="M3797" s="24"/>
      <c r="N3797" s="26"/>
      <c r="O3797" s="26"/>
      <c r="AA3797" s="26"/>
      <c r="AB3797" s="26"/>
      <c r="AC3797" s="26"/>
      <c r="AD3797" s="26"/>
      <c r="AE3797" s="24"/>
      <c r="AF3797" s="26"/>
      <c r="AG3797" s="26"/>
    </row>
    <row r="3798" spans="9:33" x14ac:dyDescent="0.3">
      <c r="I3798" s="26"/>
      <c r="J3798" s="26"/>
      <c r="K3798" s="26"/>
      <c r="L3798" s="26"/>
      <c r="M3798" s="24"/>
      <c r="N3798" s="26"/>
      <c r="O3798" s="26"/>
      <c r="AA3798" s="26"/>
      <c r="AB3798" s="26"/>
      <c r="AC3798" s="26"/>
      <c r="AD3798" s="26"/>
      <c r="AE3798" s="24"/>
      <c r="AF3798" s="26"/>
      <c r="AG3798" s="26"/>
    </row>
    <row r="3799" spans="9:33" x14ac:dyDescent="0.3">
      <c r="I3799" s="26"/>
      <c r="J3799" s="26"/>
      <c r="K3799" s="26"/>
      <c r="L3799" s="26"/>
      <c r="M3799" s="24"/>
      <c r="N3799" s="26"/>
      <c r="O3799" s="26"/>
      <c r="AA3799" s="26"/>
      <c r="AB3799" s="26"/>
      <c r="AC3799" s="26"/>
      <c r="AD3799" s="26"/>
      <c r="AE3799" s="24"/>
      <c r="AF3799" s="26"/>
      <c r="AG3799" s="26"/>
    </row>
    <row r="3800" spans="9:33" x14ac:dyDescent="0.3">
      <c r="I3800" s="26"/>
      <c r="J3800" s="26"/>
      <c r="K3800" s="26"/>
      <c r="L3800" s="26"/>
      <c r="M3800" s="24"/>
      <c r="N3800" s="26"/>
      <c r="O3800" s="26"/>
      <c r="AA3800" s="26"/>
      <c r="AB3800" s="26"/>
      <c r="AC3800" s="26"/>
      <c r="AD3800" s="26"/>
      <c r="AE3800" s="24"/>
      <c r="AF3800" s="26"/>
      <c r="AG3800" s="26"/>
    </row>
    <row r="3801" spans="9:33" x14ac:dyDescent="0.3">
      <c r="I3801" s="26"/>
      <c r="J3801" s="26"/>
      <c r="K3801" s="26"/>
      <c r="L3801" s="26"/>
      <c r="M3801" s="24"/>
      <c r="N3801" s="26"/>
      <c r="O3801" s="26"/>
      <c r="AA3801" s="26"/>
      <c r="AB3801" s="26"/>
      <c r="AC3801" s="26"/>
      <c r="AD3801" s="26"/>
      <c r="AE3801" s="24"/>
      <c r="AF3801" s="26"/>
      <c r="AG3801" s="26"/>
    </row>
    <row r="3802" spans="9:33" x14ac:dyDescent="0.3">
      <c r="I3802" s="26"/>
      <c r="J3802" s="26"/>
      <c r="K3802" s="26"/>
      <c r="L3802" s="26"/>
      <c r="M3802" s="24"/>
      <c r="N3802" s="26"/>
      <c r="O3802" s="26"/>
      <c r="AA3802" s="26"/>
      <c r="AB3802" s="26"/>
      <c r="AC3802" s="26"/>
      <c r="AD3802" s="26"/>
      <c r="AE3802" s="24"/>
      <c r="AF3802" s="26"/>
      <c r="AG3802" s="26"/>
    </row>
    <row r="3803" spans="9:33" x14ac:dyDescent="0.3">
      <c r="I3803" s="26"/>
      <c r="J3803" s="26"/>
      <c r="K3803" s="26"/>
      <c r="L3803" s="26"/>
      <c r="M3803" s="24"/>
      <c r="N3803" s="26"/>
      <c r="O3803" s="26"/>
      <c r="AA3803" s="26"/>
      <c r="AB3803" s="26"/>
      <c r="AC3803" s="26"/>
      <c r="AD3803" s="26"/>
      <c r="AE3803" s="24"/>
      <c r="AF3803" s="26"/>
      <c r="AG3803" s="26"/>
    </row>
    <row r="3804" spans="9:33" x14ac:dyDescent="0.3">
      <c r="I3804" s="26"/>
      <c r="J3804" s="26"/>
      <c r="K3804" s="26"/>
      <c r="L3804" s="26"/>
      <c r="M3804" s="24"/>
      <c r="N3804" s="26"/>
      <c r="O3804" s="26"/>
      <c r="AA3804" s="26"/>
      <c r="AB3804" s="26"/>
      <c r="AC3804" s="26"/>
      <c r="AD3804" s="26"/>
      <c r="AE3804" s="24"/>
      <c r="AF3804" s="26"/>
      <c r="AG3804" s="26"/>
    </row>
    <row r="3805" spans="9:33" x14ac:dyDescent="0.3">
      <c r="I3805" s="26"/>
      <c r="J3805" s="26"/>
      <c r="K3805" s="26"/>
      <c r="L3805" s="26"/>
      <c r="M3805" s="24"/>
      <c r="N3805" s="26"/>
      <c r="O3805" s="26"/>
      <c r="AA3805" s="26"/>
      <c r="AB3805" s="26"/>
      <c r="AC3805" s="26"/>
      <c r="AD3805" s="26"/>
      <c r="AE3805" s="24"/>
      <c r="AF3805" s="26"/>
      <c r="AG3805" s="26"/>
    </row>
    <row r="3806" spans="9:33" x14ac:dyDescent="0.3">
      <c r="I3806" s="26"/>
      <c r="J3806" s="26"/>
      <c r="K3806" s="26"/>
      <c r="L3806" s="26"/>
      <c r="M3806" s="24"/>
      <c r="N3806" s="26"/>
      <c r="O3806" s="26"/>
      <c r="AA3806" s="26"/>
      <c r="AB3806" s="26"/>
      <c r="AC3806" s="26"/>
      <c r="AD3806" s="26"/>
      <c r="AE3806" s="24"/>
      <c r="AF3806" s="26"/>
      <c r="AG3806" s="26"/>
    </row>
    <row r="3807" spans="9:33" x14ac:dyDescent="0.3">
      <c r="I3807" s="26"/>
      <c r="J3807" s="26"/>
      <c r="K3807" s="26"/>
      <c r="L3807" s="26"/>
      <c r="M3807" s="24"/>
      <c r="N3807" s="26"/>
      <c r="O3807" s="26"/>
      <c r="AA3807" s="26"/>
      <c r="AB3807" s="26"/>
      <c r="AC3807" s="26"/>
      <c r="AD3807" s="26"/>
      <c r="AE3807" s="24"/>
      <c r="AF3807" s="26"/>
      <c r="AG3807" s="26"/>
    </row>
    <row r="3808" spans="9:33" x14ac:dyDescent="0.3">
      <c r="I3808" s="26"/>
      <c r="J3808" s="26"/>
      <c r="K3808" s="26"/>
      <c r="L3808" s="26"/>
      <c r="M3808" s="24"/>
      <c r="N3808" s="26"/>
      <c r="O3808" s="26"/>
      <c r="AA3808" s="26"/>
      <c r="AB3808" s="26"/>
      <c r="AC3808" s="26"/>
      <c r="AD3808" s="26"/>
      <c r="AE3808" s="24"/>
      <c r="AF3808" s="26"/>
      <c r="AG3808" s="26"/>
    </row>
    <row r="3809" spans="9:33" x14ac:dyDescent="0.3">
      <c r="I3809" s="26"/>
      <c r="J3809" s="26"/>
      <c r="K3809" s="26"/>
      <c r="L3809" s="26"/>
      <c r="M3809" s="24"/>
      <c r="N3809" s="26"/>
      <c r="O3809" s="26"/>
      <c r="AA3809" s="26"/>
      <c r="AB3809" s="26"/>
      <c r="AC3809" s="26"/>
      <c r="AD3809" s="26"/>
      <c r="AE3809" s="24"/>
      <c r="AF3809" s="26"/>
      <c r="AG3809" s="26"/>
    </row>
    <row r="3810" spans="9:33" x14ac:dyDescent="0.3">
      <c r="I3810" s="26"/>
      <c r="J3810" s="26"/>
      <c r="K3810" s="26"/>
      <c r="L3810" s="26"/>
      <c r="M3810" s="24"/>
      <c r="N3810" s="26"/>
      <c r="O3810" s="26"/>
      <c r="AA3810" s="26"/>
      <c r="AB3810" s="26"/>
      <c r="AC3810" s="26"/>
      <c r="AD3810" s="26"/>
      <c r="AE3810" s="24"/>
      <c r="AF3810" s="26"/>
      <c r="AG3810" s="26"/>
    </row>
    <row r="3811" spans="9:33" x14ac:dyDescent="0.3">
      <c r="I3811" s="26"/>
      <c r="J3811" s="26"/>
      <c r="K3811" s="26"/>
      <c r="L3811" s="26"/>
      <c r="M3811" s="24"/>
      <c r="N3811" s="26"/>
      <c r="O3811" s="26"/>
      <c r="AA3811" s="26"/>
      <c r="AB3811" s="26"/>
      <c r="AC3811" s="26"/>
      <c r="AD3811" s="26"/>
      <c r="AE3811" s="24"/>
      <c r="AF3811" s="26"/>
      <c r="AG3811" s="26"/>
    </row>
    <row r="3812" spans="9:33" x14ac:dyDescent="0.3">
      <c r="I3812" s="26"/>
      <c r="J3812" s="26"/>
      <c r="K3812" s="26"/>
      <c r="L3812" s="26"/>
      <c r="M3812" s="24"/>
      <c r="N3812" s="26"/>
      <c r="O3812" s="26"/>
      <c r="AA3812" s="26"/>
      <c r="AB3812" s="26"/>
      <c r="AC3812" s="26"/>
      <c r="AD3812" s="26"/>
      <c r="AE3812" s="24"/>
      <c r="AF3812" s="26"/>
      <c r="AG3812" s="26"/>
    </row>
    <row r="3813" spans="9:33" x14ac:dyDescent="0.3">
      <c r="I3813" s="26"/>
      <c r="J3813" s="26"/>
      <c r="K3813" s="26"/>
      <c r="L3813" s="26"/>
      <c r="M3813" s="24"/>
      <c r="N3813" s="26"/>
      <c r="O3813" s="26"/>
      <c r="AA3813" s="26"/>
      <c r="AB3813" s="26"/>
      <c r="AC3813" s="26"/>
      <c r="AD3813" s="26"/>
      <c r="AE3813" s="24"/>
      <c r="AF3813" s="26"/>
      <c r="AG3813" s="26"/>
    </row>
    <row r="3814" spans="9:33" x14ac:dyDescent="0.3">
      <c r="I3814" s="26"/>
      <c r="J3814" s="26"/>
      <c r="K3814" s="26"/>
      <c r="L3814" s="26"/>
      <c r="M3814" s="24"/>
      <c r="N3814" s="26"/>
      <c r="O3814" s="26"/>
      <c r="AA3814" s="26"/>
      <c r="AB3814" s="26"/>
      <c r="AC3814" s="26"/>
      <c r="AD3814" s="26"/>
      <c r="AE3814" s="24"/>
      <c r="AF3814" s="26"/>
      <c r="AG3814" s="26"/>
    </row>
    <row r="3815" spans="9:33" x14ac:dyDescent="0.3">
      <c r="I3815" s="26"/>
      <c r="J3815" s="26"/>
      <c r="K3815" s="26"/>
      <c r="L3815" s="26"/>
      <c r="M3815" s="24"/>
      <c r="N3815" s="26"/>
      <c r="O3815" s="26"/>
      <c r="AA3815" s="26"/>
      <c r="AB3815" s="26"/>
      <c r="AC3815" s="26"/>
      <c r="AD3815" s="26"/>
      <c r="AE3815" s="24"/>
      <c r="AF3815" s="26"/>
      <c r="AG3815" s="26"/>
    </row>
    <row r="3816" spans="9:33" x14ac:dyDescent="0.3">
      <c r="I3816" s="26"/>
      <c r="J3816" s="26"/>
      <c r="K3816" s="26"/>
      <c r="L3816" s="26"/>
      <c r="M3816" s="24"/>
      <c r="N3816" s="26"/>
      <c r="O3816" s="26"/>
      <c r="AA3816" s="26"/>
      <c r="AB3816" s="26"/>
      <c r="AC3816" s="26"/>
      <c r="AD3816" s="26"/>
      <c r="AE3816" s="24"/>
      <c r="AF3816" s="26"/>
      <c r="AG3816" s="26"/>
    </row>
    <row r="3817" spans="9:33" x14ac:dyDescent="0.3">
      <c r="I3817" s="26"/>
      <c r="J3817" s="26"/>
      <c r="K3817" s="26"/>
      <c r="L3817" s="26"/>
      <c r="M3817" s="24"/>
      <c r="N3817" s="26"/>
      <c r="O3817" s="26"/>
      <c r="AA3817" s="26"/>
      <c r="AB3817" s="26"/>
      <c r="AC3817" s="26"/>
      <c r="AD3817" s="26"/>
      <c r="AE3817" s="24"/>
      <c r="AF3817" s="26"/>
      <c r="AG3817" s="26"/>
    </row>
    <row r="3818" spans="9:33" x14ac:dyDescent="0.3">
      <c r="I3818" s="26"/>
      <c r="J3818" s="26"/>
      <c r="K3818" s="26"/>
      <c r="L3818" s="26"/>
      <c r="M3818" s="24"/>
      <c r="N3818" s="26"/>
      <c r="O3818" s="26"/>
      <c r="AA3818" s="26"/>
      <c r="AB3818" s="26"/>
      <c r="AC3818" s="26"/>
      <c r="AD3818" s="26"/>
      <c r="AE3818" s="24"/>
      <c r="AF3818" s="26"/>
      <c r="AG3818" s="26"/>
    </row>
    <row r="3819" spans="9:33" x14ac:dyDescent="0.3">
      <c r="I3819" s="26"/>
      <c r="J3819" s="26"/>
      <c r="K3819" s="26"/>
      <c r="L3819" s="26"/>
      <c r="M3819" s="24"/>
      <c r="N3819" s="26"/>
      <c r="O3819" s="26"/>
      <c r="AA3819" s="26"/>
      <c r="AB3819" s="26"/>
      <c r="AC3819" s="26"/>
      <c r="AD3819" s="26"/>
      <c r="AE3819" s="24"/>
      <c r="AF3819" s="26"/>
      <c r="AG3819" s="26"/>
    </row>
    <row r="3820" spans="9:33" x14ac:dyDescent="0.3">
      <c r="I3820" s="26"/>
      <c r="J3820" s="26"/>
      <c r="K3820" s="26"/>
      <c r="L3820" s="26"/>
      <c r="M3820" s="24"/>
      <c r="N3820" s="26"/>
      <c r="O3820" s="26"/>
      <c r="AA3820" s="26"/>
      <c r="AB3820" s="26"/>
      <c r="AC3820" s="26"/>
      <c r="AD3820" s="26"/>
      <c r="AE3820" s="24"/>
      <c r="AF3820" s="26"/>
      <c r="AG3820" s="26"/>
    </row>
    <row r="3821" spans="9:33" x14ac:dyDescent="0.3">
      <c r="I3821" s="26"/>
      <c r="J3821" s="26"/>
      <c r="K3821" s="26"/>
      <c r="L3821" s="26"/>
      <c r="M3821" s="24"/>
      <c r="N3821" s="26"/>
      <c r="O3821" s="26"/>
      <c r="AA3821" s="26"/>
      <c r="AB3821" s="26"/>
      <c r="AC3821" s="26"/>
      <c r="AD3821" s="26"/>
      <c r="AE3821" s="24"/>
      <c r="AF3821" s="26"/>
      <c r="AG3821" s="26"/>
    </row>
    <row r="3822" spans="9:33" x14ac:dyDescent="0.3">
      <c r="I3822" s="26"/>
      <c r="J3822" s="26"/>
      <c r="K3822" s="26"/>
      <c r="L3822" s="26"/>
      <c r="M3822" s="24"/>
      <c r="N3822" s="26"/>
      <c r="O3822" s="26"/>
      <c r="AA3822" s="26"/>
      <c r="AB3822" s="26"/>
      <c r="AC3822" s="26"/>
      <c r="AD3822" s="26"/>
      <c r="AE3822" s="24"/>
      <c r="AF3822" s="26"/>
      <c r="AG3822" s="26"/>
    </row>
    <row r="3823" spans="9:33" x14ac:dyDescent="0.3">
      <c r="I3823" s="26"/>
      <c r="J3823" s="26"/>
      <c r="K3823" s="26"/>
      <c r="L3823" s="26"/>
      <c r="M3823" s="24"/>
      <c r="N3823" s="26"/>
      <c r="O3823" s="26"/>
      <c r="AA3823" s="26"/>
      <c r="AB3823" s="26"/>
      <c r="AC3823" s="26"/>
      <c r="AD3823" s="26"/>
      <c r="AE3823" s="24"/>
      <c r="AF3823" s="26"/>
      <c r="AG3823" s="26"/>
    </row>
    <row r="3824" spans="9:33" x14ac:dyDescent="0.3">
      <c r="I3824" s="26"/>
      <c r="J3824" s="26"/>
      <c r="K3824" s="26"/>
      <c r="L3824" s="26"/>
      <c r="M3824" s="24"/>
      <c r="N3824" s="26"/>
      <c r="O3824" s="26"/>
      <c r="AA3824" s="26"/>
      <c r="AB3824" s="26"/>
      <c r="AC3824" s="26"/>
      <c r="AD3824" s="26"/>
      <c r="AE3824" s="24"/>
      <c r="AF3824" s="26"/>
      <c r="AG3824" s="26"/>
    </row>
    <row r="3825" spans="9:33" x14ac:dyDescent="0.3">
      <c r="I3825" s="26"/>
      <c r="J3825" s="26"/>
      <c r="K3825" s="26"/>
      <c r="L3825" s="26"/>
      <c r="M3825" s="24"/>
      <c r="N3825" s="26"/>
      <c r="O3825" s="26"/>
      <c r="AA3825" s="26"/>
      <c r="AB3825" s="26"/>
      <c r="AC3825" s="26"/>
      <c r="AD3825" s="26"/>
      <c r="AE3825" s="24"/>
      <c r="AF3825" s="26"/>
      <c r="AG3825" s="26"/>
    </row>
    <row r="3826" spans="9:33" x14ac:dyDescent="0.3">
      <c r="I3826" s="26"/>
      <c r="J3826" s="26"/>
      <c r="K3826" s="26"/>
      <c r="L3826" s="26"/>
      <c r="M3826" s="24"/>
      <c r="N3826" s="26"/>
      <c r="O3826" s="26"/>
      <c r="AA3826" s="26"/>
      <c r="AB3826" s="26"/>
      <c r="AC3826" s="26"/>
      <c r="AD3826" s="26"/>
      <c r="AE3826" s="24"/>
      <c r="AF3826" s="26"/>
      <c r="AG3826" s="26"/>
    </row>
    <row r="3827" spans="9:33" x14ac:dyDescent="0.3">
      <c r="I3827" s="26"/>
      <c r="J3827" s="26"/>
      <c r="K3827" s="26"/>
      <c r="L3827" s="26"/>
      <c r="M3827" s="24"/>
      <c r="N3827" s="26"/>
      <c r="O3827" s="26"/>
      <c r="AA3827" s="26"/>
      <c r="AB3827" s="26"/>
      <c r="AC3827" s="26"/>
      <c r="AD3827" s="26"/>
      <c r="AE3827" s="24"/>
      <c r="AF3827" s="26"/>
      <c r="AG3827" s="26"/>
    </row>
    <row r="3828" spans="9:33" x14ac:dyDescent="0.3">
      <c r="I3828" s="26"/>
      <c r="J3828" s="26"/>
      <c r="K3828" s="26"/>
      <c r="L3828" s="26"/>
      <c r="M3828" s="24"/>
      <c r="N3828" s="26"/>
      <c r="O3828" s="26"/>
      <c r="AA3828" s="26"/>
      <c r="AB3828" s="26"/>
      <c r="AC3828" s="26"/>
      <c r="AD3828" s="26"/>
      <c r="AE3828" s="24"/>
      <c r="AF3828" s="26"/>
      <c r="AG3828" s="26"/>
    </row>
    <row r="3829" spans="9:33" x14ac:dyDescent="0.3">
      <c r="I3829" s="26"/>
      <c r="J3829" s="26"/>
      <c r="K3829" s="26"/>
      <c r="L3829" s="26"/>
      <c r="M3829" s="24"/>
      <c r="N3829" s="26"/>
      <c r="O3829" s="26"/>
      <c r="AA3829" s="26"/>
      <c r="AB3829" s="26"/>
      <c r="AC3829" s="26"/>
      <c r="AD3829" s="26"/>
      <c r="AE3829" s="24"/>
      <c r="AF3829" s="26"/>
      <c r="AG3829" s="26"/>
    </row>
    <row r="3830" spans="9:33" x14ac:dyDescent="0.3">
      <c r="I3830" s="26"/>
      <c r="J3830" s="26"/>
      <c r="K3830" s="26"/>
      <c r="L3830" s="26"/>
      <c r="M3830" s="24"/>
      <c r="N3830" s="26"/>
      <c r="O3830" s="26"/>
      <c r="AA3830" s="26"/>
      <c r="AB3830" s="26"/>
      <c r="AC3830" s="26"/>
      <c r="AD3830" s="26"/>
      <c r="AE3830" s="24"/>
      <c r="AF3830" s="26"/>
      <c r="AG3830" s="26"/>
    </row>
    <row r="3831" spans="9:33" x14ac:dyDescent="0.3">
      <c r="I3831" s="26"/>
      <c r="J3831" s="26"/>
      <c r="K3831" s="26"/>
      <c r="L3831" s="26"/>
      <c r="M3831" s="24"/>
      <c r="N3831" s="26"/>
      <c r="O3831" s="26"/>
      <c r="AA3831" s="26"/>
      <c r="AB3831" s="26"/>
      <c r="AC3831" s="26"/>
      <c r="AD3831" s="26"/>
      <c r="AE3831" s="24"/>
      <c r="AF3831" s="26"/>
      <c r="AG3831" s="26"/>
    </row>
    <row r="3832" spans="9:33" x14ac:dyDescent="0.3">
      <c r="I3832" s="26"/>
      <c r="J3832" s="26"/>
      <c r="K3832" s="26"/>
      <c r="L3832" s="26"/>
      <c r="M3832" s="24"/>
      <c r="N3832" s="26"/>
      <c r="O3832" s="26"/>
      <c r="AA3832" s="26"/>
      <c r="AB3832" s="26"/>
      <c r="AC3832" s="26"/>
      <c r="AD3832" s="26"/>
      <c r="AE3832" s="24"/>
      <c r="AF3832" s="26"/>
      <c r="AG3832" s="26"/>
    </row>
    <row r="3833" spans="9:33" x14ac:dyDescent="0.3">
      <c r="I3833" s="26"/>
      <c r="J3833" s="26"/>
      <c r="K3833" s="26"/>
      <c r="L3833" s="26"/>
      <c r="M3833" s="24"/>
      <c r="N3833" s="26"/>
      <c r="O3833" s="26"/>
      <c r="AA3833" s="26"/>
      <c r="AB3833" s="26"/>
      <c r="AC3833" s="26"/>
      <c r="AD3833" s="26"/>
      <c r="AE3833" s="24"/>
      <c r="AF3833" s="26"/>
      <c r="AG3833" s="26"/>
    </row>
    <row r="3834" spans="9:33" x14ac:dyDescent="0.3">
      <c r="I3834" s="26"/>
      <c r="J3834" s="26"/>
      <c r="K3834" s="26"/>
      <c r="L3834" s="26"/>
      <c r="M3834" s="24"/>
      <c r="N3834" s="26"/>
      <c r="O3834" s="26"/>
      <c r="AA3834" s="26"/>
      <c r="AB3834" s="26"/>
      <c r="AC3834" s="26"/>
      <c r="AD3834" s="26"/>
      <c r="AE3834" s="24"/>
      <c r="AF3834" s="26"/>
      <c r="AG3834" s="26"/>
    </row>
    <row r="3835" spans="9:33" x14ac:dyDescent="0.3">
      <c r="I3835" s="26"/>
      <c r="J3835" s="26"/>
      <c r="K3835" s="26"/>
      <c r="L3835" s="26"/>
      <c r="M3835" s="24"/>
      <c r="N3835" s="26"/>
      <c r="O3835" s="26"/>
      <c r="AA3835" s="26"/>
      <c r="AB3835" s="26"/>
      <c r="AC3835" s="26"/>
      <c r="AD3835" s="26"/>
      <c r="AE3835" s="24"/>
      <c r="AF3835" s="26"/>
      <c r="AG3835" s="26"/>
    </row>
    <row r="3836" spans="9:33" x14ac:dyDescent="0.3">
      <c r="I3836" s="26"/>
      <c r="J3836" s="26"/>
      <c r="K3836" s="26"/>
      <c r="L3836" s="26"/>
      <c r="M3836" s="24"/>
      <c r="N3836" s="26"/>
      <c r="O3836" s="26"/>
      <c r="AA3836" s="26"/>
      <c r="AB3836" s="26"/>
      <c r="AC3836" s="26"/>
      <c r="AD3836" s="26"/>
      <c r="AE3836" s="24"/>
      <c r="AF3836" s="26"/>
      <c r="AG3836" s="26"/>
    </row>
    <row r="3837" spans="9:33" x14ac:dyDescent="0.3">
      <c r="I3837" s="26"/>
      <c r="J3837" s="26"/>
      <c r="K3837" s="26"/>
      <c r="L3837" s="26"/>
      <c r="M3837" s="24"/>
      <c r="N3837" s="26"/>
      <c r="O3837" s="26"/>
      <c r="AA3837" s="26"/>
      <c r="AB3837" s="26"/>
      <c r="AC3837" s="26"/>
      <c r="AD3837" s="26"/>
      <c r="AE3837" s="24"/>
      <c r="AF3837" s="26"/>
      <c r="AG3837" s="26"/>
    </row>
    <row r="3838" spans="9:33" x14ac:dyDescent="0.3">
      <c r="I3838" s="26"/>
      <c r="J3838" s="26"/>
      <c r="K3838" s="26"/>
      <c r="L3838" s="26"/>
      <c r="M3838" s="24"/>
      <c r="N3838" s="26"/>
      <c r="O3838" s="26"/>
      <c r="AA3838" s="26"/>
      <c r="AB3838" s="26"/>
      <c r="AC3838" s="26"/>
      <c r="AD3838" s="26"/>
      <c r="AE3838" s="24"/>
      <c r="AF3838" s="26"/>
      <c r="AG3838" s="26"/>
    </row>
    <row r="3839" spans="9:33" x14ac:dyDescent="0.3">
      <c r="I3839" s="26"/>
      <c r="J3839" s="26"/>
      <c r="K3839" s="26"/>
      <c r="L3839" s="26"/>
      <c r="M3839" s="24"/>
      <c r="N3839" s="26"/>
      <c r="O3839" s="26"/>
      <c r="AA3839" s="26"/>
      <c r="AB3839" s="26"/>
      <c r="AC3839" s="26"/>
      <c r="AD3839" s="26"/>
      <c r="AE3839" s="24"/>
      <c r="AF3839" s="26"/>
      <c r="AG3839" s="26"/>
    </row>
    <row r="3840" spans="9:33" x14ac:dyDescent="0.3">
      <c r="I3840" s="26"/>
      <c r="J3840" s="26"/>
      <c r="K3840" s="26"/>
      <c r="L3840" s="26"/>
      <c r="M3840" s="24"/>
      <c r="N3840" s="26"/>
      <c r="O3840" s="26"/>
      <c r="AA3840" s="26"/>
      <c r="AB3840" s="26"/>
      <c r="AC3840" s="26"/>
      <c r="AD3840" s="26"/>
      <c r="AE3840" s="24"/>
      <c r="AF3840" s="26"/>
      <c r="AG3840" s="26"/>
    </row>
    <row r="3841" spans="9:33" x14ac:dyDescent="0.3">
      <c r="I3841" s="26"/>
      <c r="J3841" s="26"/>
      <c r="K3841" s="26"/>
      <c r="L3841" s="26"/>
      <c r="M3841" s="24"/>
      <c r="N3841" s="26"/>
      <c r="O3841" s="26"/>
      <c r="AA3841" s="26"/>
      <c r="AB3841" s="26"/>
      <c r="AC3841" s="26"/>
      <c r="AD3841" s="26"/>
      <c r="AE3841" s="24"/>
      <c r="AF3841" s="26"/>
      <c r="AG3841" s="26"/>
    </row>
    <row r="3842" spans="9:33" x14ac:dyDescent="0.3">
      <c r="I3842" s="26"/>
      <c r="J3842" s="26"/>
      <c r="K3842" s="26"/>
      <c r="L3842" s="26"/>
      <c r="M3842" s="24"/>
      <c r="N3842" s="26"/>
      <c r="O3842" s="26"/>
      <c r="AA3842" s="26"/>
      <c r="AB3842" s="26"/>
      <c r="AC3842" s="26"/>
      <c r="AD3842" s="26"/>
      <c r="AE3842" s="24"/>
      <c r="AF3842" s="26"/>
      <c r="AG3842" s="26"/>
    </row>
    <row r="3843" spans="9:33" x14ac:dyDescent="0.3">
      <c r="I3843" s="26"/>
      <c r="J3843" s="26"/>
      <c r="K3843" s="26"/>
      <c r="L3843" s="26"/>
      <c r="M3843" s="24"/>
      <c r="N3843" s="26"/>
      <c r="O3843" s="26"/>
      <c r="AA3843" s="26"/>
      <c r="AB3843" s="26"/>
      <c r="AC3843" s="26"/>
      <c r="AD3843" s="26"/>
      <c r="AE3843" s="24"/>
      <c r="AF3843" s="26"/>
      <c r="AG3843" s="26"/>
    </row>
    <row r="3844" spans="9:33" x14ac:dyDescent="0.3">
      <c r="I3844" s="26"/>
      <c r="J3844" s="26"/>
      <c r="K3844" s="26"/>
      <c r="L3844" s="26"/>
      <c r="M3844" s="24"/>
      <c r="N3844" s="26"/>
      <c r="O3844" s="26"/>
      <c r="AA3844" s="26"/>
      <c r="AB3844" s="26"/>
      <c r="AC3844" s="26"/>
      <c r="AD3844" s="26"/>
      <c r="AE3844" s="24"/>
      <c r="AF3844" s="26"/>
      <c r="AG3844" s="26"/>
    </row>
    <row r="3845" spans="9:33" x14ac:dyDescent="0.3">
      <c r="I3845" s="26"/>
      <c r="J3845" s="26"/>
      <c r="K3845" s="26"/>
      <c r="L3845" s="26"/>
      <c r="M3845" s="24"/>
      <c r="N3845" s="26"/>
      <c r="O3845" s="26"/>
      <c r="AA3845" s="26"/>
      <c r="AB3845" s="26"/>
      <c r="AC3845" s="26"/>
      <c r="AD3845" s="26"/>
      <c r="AE3845" s="24"/>
      <c r="AF3845" s="26"/>
      <c r="AG3845" s="26"/>
    </row>
    <row r="3846" spans="9:33" x14ac:dyDescent="0.3">
      <c r="I3846" s="26"/>
      <c r="J3846" s="26"/>
      <c r="K3846" s="26"/>
      <c r="L3846" s="26"/>
      <c r="M3846" s="24"/>
      <c r="N3846" s="26"/>
      <c r="O3846" s="26"/>
      <c r="AA3846" s="26"/>
      <c r="AB3846" s="26"/>
      <c r="AC3846" s="26"/>
      <c r="AD3846" s="26"/>
      <c r="AE3846" s="24"/>
      <c r="AF3846" s="26"/>
      <c r="AG3846" s="26"/>
    </row>
    <row r="3847" spans="9:33" x14ac:dyDescent="0.3">
      <c r="I3847" s="26"/>
      <c r="J3847" s="26"/>
      <c r="K3847" s="26"/>
      <c r="L3847" s="26"/>
      <c r="M3847" s="24"/>
      <c r="N3847" s="26"/>
      <c r="O3847" s="26"/>
      <c r="AA3847" s="26"/>
      <c r="AB3847" s="26"/>
      <c r="AC3847" s="26"/>
      <c r="AD3847" s="26"/>
      <c r="AE3847" s="24"/>
      <c r="AF3847" s="26"/>
      <c r="AG3847" s="26"/>
    </row>
    <row r="3848" spans="9:33" x14ac:dyDescent="0.3">
      <c r="I3848" s="26"/>
      <c r="J3848" s="26"/>
      <c r="K3848" s="26"/>
      <c r="L3848" s="26"/>
      <c r="M3848" s="24"/>
      <c r="N3848" s="26"/>
      <c r="O3848" s="26"/>
      <c r="AA3848" s="26"/>
      <c r="AB3848" s="26"/>
      <c r="AC3848" s="26"/>
      <c r="AD3848" s="26"/>
      <c r="AE3848" s="24"/>
      <c r="AF3848" s="26"/>
      <c r="AG3848" s="26"/>
    </row>
    <row r="3849" spans="9:33" x14ac:dyDescent="0.3">
      <c r="I3849" s="26"/>
      <c r="J3849" s="26"/>
      <c r="K3849" s="26"/>
      <c r="L3849" s="26"/>
      <c r="M3849" s="24"/>
      <c r="N3849" s="26"/>
      <c r="O3849" s="26"/>
      <c r="AA3849" s="26"/>
      <c r="AB3849" s="26"/>
      <c r="AC3849" s="26"/>
      <c r="AD3849" s="26"/>
      <c r="AE3849" s="24"/>
      <c r="AF3849" s="26"/>
      <c r="AG3849" s="26"/>
    </row>
    <row r="3850" spans="9:33" x14ac:dyDescent="0.3">
      <c r="I3850" s="26"/>
      <c r="J3850" s="26"/>
      <c r="K3850" s="26"/>
      <c r="L3850" s="26"/>
      <c r="M3850" s="24"/>
      <c r="N3850" s="26"/>
      <c r="O3850" s="26"/>
      <c r="AA3850" s="26"/>
      <c r="AB3850" s="26"/>
      <c r="AC3850" s="26"/>
      <c r="AD3850" s="26"/>
      <c r="AE3850" s="24"/>
      <c r="AF3850" s="26"/>
      <c r="AG3850" s="26"/>
    </row>
    <row r="3851" spans="9:33" x14ac:dyDescent="0.3">
      <c r="I3851" s="26"/>
      <c r="J3851" s="26"/>
      <c r="K3851" s="26"/>
      <c r="L3851" s="26"/>
      <c r="M3851" s="24"/>
      <c r="N3851" s="26"/>
      <c r="O3851" s="26"/>
      <c r="AA3851" s="26"/>
      <c r="AB3851" s="26"/>
      <c r="AC3851" s="26"/>
      <c r="AD3851" s="26"/>
      <c r="AE3851" s="24"/>
      <c r="AF3851" s="26"/>
      <c r="AG3851" s="26"/>
    </row>
    <row r="3852" spans="9:33" x14ac:dyDescent="0.3">
      <c r="I3852" s="26"/>
      <c r="J3852" s="26"/>
      <c r="K3852" s="26"/>
      <c r="L3852" s="26"/>
      <c r="M3852" s="24"/>
      <c r="N3852" s="26"/>
      <c r="O3852" s="26"/>
      <c r="AA3852" s="26"/>
      <c r="AB3852" s="26"/>
      <c r="AC3852" s="26"/>
      <c r="AD3852" s="26"/>
      <c r="AE3852" s="24"/>
      <c r="AF3852" s="26"/>
      <c r="AG3852" s="26"/>
    </row>
    <row r="3853" spans="9:33" x14ac:dyDescent="0.3">
      <c r="I3853" s="26"/>
      <c r="J3853" s="26"/>
      <c r="K3853" s="26"/>
      <c r="L3853" s="26"/>
      <c r="M3853" s="24"/>
      <c r="N3853" s="26"/>
      <c r="O3853" s="26"/>
      <c r="AA3853" s="26"/>
      <c r="AB3853" s="26"/>
      <c r="AC3853" s="26"/>
      <c r="AD3853" s="26"/>
      <c r="AE3853" s="24"/>
      <c r="AF3853" s="26"/>
      <c r="AG3853" s="26"/>
    </row>
    <row r="3854" spans="9:33" x14ac:dyDescent="0.3">
      <c r="I3854" s="26"/>
      <c r="J3854" s="26"/>
      <c r="K3854" s="26"/>
      <c r="L3854" s="26"/>
      <c r="M3854" s="24"/>
      <c r="N3854" s="26"/>
      <c r="O3854" s="26"/>
      <c r="AA3854" s="26"/>
      <c r="AB3854" s="26"/>
      <c r="AC3854" s="26"/>
      <c r="AD3854" s="26"/>
      <c r="AE3854" s="24"/>
      <c r="AF3854" s="26"/>
      <c r="AG3854" s="26"/>
    </row>
    <row r="3855" spans="9:33" x14ac:dyDescent="0.3">
      <c r="I3855" s="26"/>
      <c r="J3855" s="26"/>
      <c r="K3855" s="26"/>
      <c r="L3855" s="26"/>
      <c r="M3855" s="24"/>
      <c r="N3855" s="26"/>
      <c r="O3855" s="26"/>
      <c r="AA3855" s="26"/>
      <c r="AB3855" s="26"/>
      <c r="AC3855" s="26"/>
      <c r="AD3855" s="26"/>
      <c r="AE3855" s="24"/>
      <c r="AF3855" s="26"/>
      <c r="AG3855" s="26"/>
    </row>
    <row r="3856" spans="9:33" x14ac:dyDescent="0.3">
      <c r="I3856" s="26"/>
      <c r="J3856" s="26"/>
      <c r="K3856" s="26"/>
      <c r="L3856" s="26"/>
      <c r="M3856" s="24"/>
      <c r="N3856" s="26"/>
      <c r="O3856" s="26"/>
      <c r="AA3856" s="26"/>
      <c r="AB3856" s="26"/>
      <c r="AC3856" s="26"/>
      <c r="AD3856" s="26"/>
      <c r="AE3856" s="24"/>
      <c r="AF3856" s="26"/>
      <c r="AG3856" s="26"/>
    </row>
    <row r="3857" spans="9:33" x14ac:dyDescent="0.3">
      <c r="I3857" s="26"/>
      <c r="J3857" s="26"/>
      <c r="K3857" s="26"/>
      <c r="L3857" s="26"/>
      <c r="M3857" s="24"/>
      <c r="N3857" s="26"/>
      <c r="O3857" s="26"/>
      <c r="AA3857" s="26"/>
      <c r="AB3857" s="26"/>
      <c r="AC3857" s="26"/>
      <c r="AD3857" s="26"/>
      <c r="AE3857" s="24"/>
      <c r="AF3857" s="26"/>
      <c r="AG3857" s="26"/>
    </row>
    <row r="3858" spans="9:33" x14ac:dyDescent="0.3">
      <c r="I3858" s="26"/>
      <c r="J3858" s="26"/>
      <c r="K3858" s="26"/>
      <c r="L3858" s="26"/>
      <c r="M3858" s="24"/>
      <c r="N3858" s="26"/>
      <c r="O3858" s="26"/>
      <c r="AA3858" s="26"/>
      <c r="AB3858" s="26"/>
      <c r="AC3858" s="26"/>
      <c r="AD3858" s="26"/>
      <c r="AE3858" s="24"/>
      <c r="AF3858" s="26"/>
      <c r="AG3858" s="26"/>
    </row>
    <row r="3859" spans="9:33" x14ac:dyDescent="0.3">
      <c r="I3859" s="26"/>
      <c r="J3859" s="26"/>
      <c r="K3859" s="26"/>
      <c r="L3859" s="26"/>
      <c r="M3859" s="24"/>
      <c r="N3859" s="26"/>
      <c r="O3859" s="26"/>
      <c r="AA3859" s="26"/>
      <c r="AB3859" s="26"/>
      <c r="AC3859" s="26"/>
      <c r="AD3859" s="26"/>
      <c r="AE3859" s="24"/>
      <c r="AF3859" s="26"/>
      <c r="AG3859" s="26"/>
    </row>
    <row r="3860" spans="9:33" x14ac:dyDescent="0.3">
      <c r="I3860" s="26"/>
      <c r="J3860" s="26"/>
      <c r="K3860" s="26"/>
      <c r="L3860" s="26"/>
      <c r="M3860" s="24"/>
      <c r="N3860" s="26"/>
      <c r="O3860" s="26"/>
      <c r="AA3860" s="26"/>
      <c r="AB3860" s="26"/>
      <c r="AC3860" s="26"/>
      <c r="AD3860" s="26"/>
      <c r="AE3860" s="24"/>
      <c r="AF3860" s="26"/>
      <c r="AG3860" s="26"/>
    </row>
    <row r="3861" spans="9:33" x14ac:dyDescent="0.3">
      <c r="I3861" s="26"/>
      <c r="J3861" s="26"/>
      <c r="K3861" s="26"/>
      <c r="L3861" s="26"/>
      <c r="M3861" s="24"/>
      <c r="N3861" s="26"/>
      <c r="O3861" s="26"/>
      <c r="AA3861" s="26"/>
      <c r="AB3861" s="26"/>
      <c r="AC3861" s="26"/>
      <c r="AD3861" s="26"/>
      <c r="AE3861" s="24"/>
      <c r="AF3861" s="26"/>
      <c r="AG3861" s="26"/>
    </row>
    <row r="3862" spans="9:33" x14ac:dyDescent="0.3">
      <c r="I3862" s="26"/>
      <c r="J3862" s="26"/>
      <c r="K3862" s="26"/>
      <c r="L3862" s="26"/>
      <c r="M3862" s="24"/>
      <c r="N3862" s="26"/>
      <c r="O3862" s="26"/>
      <c r="AA3862" s="26"/>
      <c r="AB3862" s="26"/>
      <c r="AC3862" s="26"/>
      <c r="AD3862" s="26"/>
      <c r="AE3862" s="24"/>
      <c r="AF3862" s="26"/>
      <c r="AG3862" s="26"/>
    </row>
    <row r="3863" spans="9:33" x14ac:dyDescent="0.3">
      <c r="I3863" s="26"/>
      <c r="J3863" s="26"/>
      <c r="K3863" s="26"/>
      <c r="L3863" s="26"/>
      <c r="M3863" s="24"/>
      <c r="N3863" s="26"/>
      <c r="O3863" s="26"/>
      <c r="AA3863" s="26"/>
      <c r="AB3863" s="26"/>
      <c r="AC3863" s="26"/>
      <c r="AD3863" s="26"/>
      <c r="AE3863" s="24"/>
      <c r="AF3863" s="26"/>
      <c r="AG3863" s="26"/>
    </row>
    <row r="3864" spans="9:33" x14ac:dyDescent="0.3">
      <c r="I3864" s="26"/>
      <c r="J3864" s="26"/>
      <c r="K3864" s="26"/>
      <c r="L3864" s="26"/>
      <c r="M3864" s="24"/>
      <c r="N3864" s="26"/>
      <c r="O3864" s="26"/>
      <c r="AA3864" s="26"/>
      <c r="AB3864" s="26"/>
      <c r="AC3864" s="26"/>
      <c r="AD3864" s="26"/>
      <c r="AE3864" s="24"/>
      <c r="AF3864" s="26"/>
      <c r="AG3864" s="26"/>
    </row>
    <row r="3865" spans="9:33" x14ac:dyDescent="0.3">
      <c r="I3865" s="26"/>
      <c r="J3865" s="26"/>
      <c r="K3865" s="26"/>
      <c r="L3865" s="26"/>
      <c r="M3865" s="24"/>
      <c r="N3865" s="26"/>
      <c r="O3865" s="26"/>
      <c r="AA3865" s="26"/>
      <c r="AB3865" s="26"/>
      <c r="AC3865" s="26"/>
      <c r="AD3865" s="26"/>
      <c r="AE3865" s="24"/>
      <c r="AF3865" s="26"/>
      <c r="AG3865" s="26"/>
    </row>
    <row r="3866" spans="9:33" x14ac:dyDescent="0.3">
      <c r="I3866" s="26"/>
      <c r="J3866" s="26"/>
      <c r="K3866" s="26"/>
      <c r="L3866" s="26"/>
      <c r="M3866" s="24"/>
      <c r="N3866" s="26"/>
      <c r="O3866" s="26"/>
      <c r="AA3866" s="26"/>
      <c r="AB3866" s="26"/>
      <c r="AC3866" s="26"/>
      <c r="AD3866" s="26"/>
      <c r="AE3866" s="24"/>
      <c r="AF3866" s="26"/>
      <c r="AG3866" s="26"/>
    </row>
    <row r="3867" spans="9:33" x14ac:dyDescent="0.3">
      <c r="I3867" s="26"/>
      <c r="J3867" s="26"/>
      <c r="K3867" s="26"/>
      <c r="L3867" s="26"/>
      <c r="M3867" s="24"/>
      <c r="N3867" s="26"/>
      <c r="O3867" s="26"/>
      <c r="AA3867" s="26"/>
      <c r="AB3867" s="26"/>
      <c r="AC3867" s="26"/>
      <c r="AD3867" s="26"/>
      <c r="AE3867" s="24"/>
      <c r="AF3867" s="26"/>
      <c r="AG3867" s="26"/>
    </row>
    <row r="3868" spans="9:33" x14ac:dyDescent="0.3">
      <c r="I3868" s="26"/>
      <c r="J3868" s="26"/>
      <c r="K3868" s="26"/>
      <c r="L3868" s="26"/>
      <c r="M3868" s="24"/>
      <c r="N3868" s="26"/>
      <c r="O3868" s="26"/>
      <c r="AA3868" s="26"/>
      <c r="AB3868" s="26"/>
      <c r="AC3868" s="26"/>
      <c r="AD3868" s="26"/>
      <c r="AE3868" s="24"/>
      <c r="AF3868" s="26"/>
      <c r="AG3868" s="26"/>
    </row>
    <row r="3869" spans="9:33" x14ac:dyDescent="0.3">
      <c r="I3869" s="26"/>
      <c r="J3869" s="26"/>
      <c r="K3869" s="26"/>
      <c r="L3869" s="26"/>
      <c r="M3869" s="24"/>
      <c r="N3869" s="26"/>
      <c r="O3869" s="26"/>
      <c r="AA3869" s="26"/>
      <c r="AB3869" s="26"/>
      <c r="AC3869" s="26"/>
      <c r="AD3869" s="26"/>
      <c r="AE3869" s="24"/>
      <c r="AF3869" s="26"/>
      <c r="AG3869" s="26"/>
    </row>
    <row r="3870" spans="9:33" x14ac:dyDescent="0.3">
      <c r="I3870" s="26"/>
      <c r="J3870" s="26"/>
      <c r="K3870" s="26"/>
      <c r="L3870" s="26"/>
      <c r="M3870" s="24"/>
      <c r="N3870" s="26"/>
      <c r="O3870" s="26"/>
      <c r="AA3870" s="26"/>
      <c r="AB3870" s="26"/>
      <c r="AC3870" s="26"/>
      <c r="AD3870" s="26"/>
      <c r="AE3870" s="24"/>
      <c r="AF3870" s="26"/>
      <c r="AG3870" s="26"/>
    </row>
    <row r="3871" spans="9:33" x14ac:dyDescent="0.3">
      <c r="I3871" s="26"/>
      <c r="J3871" s="26"/>
      <c r="K3871" s="26"/>
      <c r="L3871" s="26"/>
      <c r="M3871" s="24"/>
      <c r="N3871" s="26"/>
      <c r="O3871" s="26"/>
      <c r="AA3871" s="26"/>
      <c r="AB3871" s="26"/>
      <c r="AC3871" s="26"/>
      <c r="AD3871" s="26"/>
      <c r="AE3871" s="24"/>
      <c r="AF3871" s="26"/>
      <c r="AG3871" s="26"/>
    </row>
    <row r="3872" spans="9:33" x14ac:dyDescent="0.3">
      <c r="I3872" s="26"/>
      <c r="J3872" s="26"/>
      <c r="K3872" s="26"/>
      <c r="L3872" s="26"/>
      <c r="M3872" s="24"/>
      <c r="N3872" s="26"/>
      <c r="O3872" s="26"/>
      <c r="AA3872" s="26"/>
      <c r="AB3872" s="26"/>
      <c r="AC3872" s="26"/>
      <c r="AD3872" s="26"/>
      <c r="AE3872" s="24"/>
      <c r="AF3872" s="26"/>
      <c r="AG3872" s="26"/>
    </row>
    <row r="3873" spans="9:33" x14ac:dyDescent="0.3">
      <c r="I3873" s="26"/>
      <c r="J3873" s="26"/>
      <c r="K3873" s="26"/>
      <c r="L3873" s="26"/>
      <c r="M3873" s="24"/>
      <c r="N3873" s="26"/>
      <c r="O3873" s="26"/>
      <c r="AA3873" s="26"/>
      <c r="AB3873" s="26"/>
      <c r="AC3873" s="26"/>
      <c r="AD3873" s="26"/>
      <c r="AE3873" s="24"/>
      <c r="AF3873" s="26"/>
      <c r="AG3873" s="26"/>
    </row>
    <row r="3874" spans="9:33" x14ac:dyDescent="0.3">
      <c r="I3874" s="26"/>
      <c r="J3874" s="26"/>
      <c r="K3874" s="26"/>
      <c r="L3874" s="26"/>
      <c r="M3874" s="24"/>
      <c r="N3874" s="26"/>
      <c r="O3874" s="26"/>
      <c r="AA3874" s="26"/>
      <c r="AB3874" s="26"/>
      <c r="AC3874" s="26"/>
      <c r="AD3874" s="26"/>
      <c r="AE3874" s="24"/>
      <c r="AF3874" s="26"/>
      <c r="AG3874" s="26"/>
    </row>
    <row r="3875" spans="9:33" x14ac:dyDescent="0.3">
      <c r="I3875" s="26"/>
      <c r="J3875" s="26"/>
      <c r="K3875" s="26"/>
      <c r="L3875" s="26"/>
      <c r="M3875" s="24"/>
      <c r="N3875" s="26"/>
      <c r="O3875" s="26"/>
      <c r="AA3875" s="26"/>
      <c r="AB3875" s="26"/>
      <c r="AC3875" s="26"/>
      <c r="AD3875" s="26"/>
      <c r="AE3875" s="24"/>
      <c r="AF3875" s="26"/>
      <c r="AG3875" s="26"/>
    </row>
    <row r="3876" spans="9:33" x14ac:dyDescent="0.3">
      <c r="I3876" s="26"/>
      <c r="J3876" s="26"/>
      <c r="K3876" s="26"/>
      <c r="L3876" s="26"/>
      <c r="M3876" s="24"/>
      <c r="N3876" s="26"/>
      <c r="O3876" s="26"/>
      <c r="AA3876" s="26"/>
      <c r="AB3876" s="26"/>
      <c r="AC3876" s="26"/>
      <c r="AD3876" s="26"/>
      <c r="AE3876" s="24"/>
      <c r="AF3876" s="26"/>
      <c r="AG3876" s="26"/>
    </row>
    <row r="3877" spans="9:33" x14ac:dyDescent="0.3">
      <c r="I3877" s="26"/>
      <c r="J3877" s="26"/>
      <c r="K3877" s="26"/>
      <c r="L3877" s="26"/>
      <c r="M3877" s="24"/>
      <c r="N3877" s="26"/>
      <c r="O3877" s="26"/>
      <c r="AA3877" s="26"/>
      <c r="AB3877" s="26"/>
      <c r="AC3877" s="26"/>
      <c r="AD3877" s="26"/>
      <c r="AE3877" s="24"/>
      <c r="AF3877" s="26"/>
      <c r="AG3877" s="26"/>
    </row>
    <row r="3878" spans="9:33" x14ac:dyDescent="0.3">
      <c r="I3878" s="26"/>
      <c r="J3878" s="26"/>
      <c r="K3878" s="26"/>
      <c r="L3878" s="26"/>
      <c r="M3878" s="24"/>
      <c r="N3878" s="26"/>
      <c r="O3878" s="26"/>
      <c r="AA3878" s="26"/>
      <c r="AB3878" s="26"/>
      <c r="AC3878" s="26"/>
      <c r="AD3878" s="26"/>
      <c r="AE3878" s="24"/>
      <c r="AF3878" s="26"/>
      <c r="AG3878" s="26"/>
    </row>
    <row r="3879" spans="9:33" x14ac:dyDescent="0.3">
      <c r="I3879" s="26"/>
      <c r="J3879" s="26"/>
      <c r="K3879" s="26"/>
      <c r="L3879" s="26"/>
      <c r="M3879" s="24"/>
      <c r="N3879" s="26"/>
      <c r="O3879" s="26"/>
      <c r="AA3879" s="26"/>
      <c r="AB3879" s="26"/>
      <c r="AC3879" s="26"/>
      <c r="AD3879" s="26"/>
      <c r="AE3879" s="24"/>
      <c r="AF3879" s="26"/>
      <c r="AG3879" s="26"/>
    </row>
    <row r="3880" spans="9:33" x14ac:dyDescent="0.3">
      <c r="I3880" s="26"/>
      <c r="J3880" s="26"/>
      <c r="K3880" s="26"/>
      <c r="L3880" s="26"/>
      <c r="M3880" s="24"/>
      <c r="N3880" s="26"/>
      <c r="O3880" s="26"/>
      <c r="AA3880" s="26"/>
      <c r="AB3880" s="26"/>
      <c r="AC3880" s="26"/>
      <c r="AD3880" s="26"/>
      <c r="AE3880" s="24"/>
      <c r="AF3880" s="26"/>
      <c r="AG3880" s="26"/>
    </row>
    <row r="3881" spans="9:33" x14ac:dyDescent="0.3">
      <c r="I3881" s="26"/>
      <c r="J3881" s="26"/>
      <c r="K3881" s="26"/>
      <c r="L3881" s="26"/>
      <c r="M3881" s="24"/>
      <c r="N3881" s="26"/>
      <c r="O3881" s="26"/>
      <c r="AA3881" s="26"/>
      <c r="AB3881" s="26"/>
      <c r="AC3881" s="26"/>
      <c r="AD3881" s="26"/>
      <c r="AE3881" s="24"/>
      <c r="AF3881" s="26"/>
      <c r="AG3881" s="26"/>
    </row>
    <row r="3882" spans="9:33" x14ac:dyDescent="0.3">
      <c r="I3882" s="26"/>
      <c r="J3882" s="26"/>
      <c r="K3882" s="26"/>
      <c r="L3882" s="26"/>
      <c r="M3882" s="24"/>
      <c r="N3882" s="26"/>
      <c r="O3882" s="26"/>
      <c r="AA3882" s="26"/>
      <c r="AB3882" s="26"/>
      <c r="AC3882" s="26"/>
      <c r="AD3882" s="26"/>
      <c r="AE3882" s="24"/>
      <c r="AF3882" s="26"/>
      <c r="AG3882" s="26"/>
    </row>
    <row r="3883" spans="9:33" x14ac:dyDescent="0.3">
      <c r="I3883" s="26"/>
      <c r="J3883" s="26"/>
      <c r="K3883" s="26"/>
      <c r="L3883" s="26"/>
      <c r="M3883" s="24"/>
      <c r="N3883" s="26"/>
      <c r="O3883" s="26"/>
      <c r="AA3883" s="26"/>
      <c r="AB3883" s="26"/>
      <c r="AC3883" s="26"/>
      <c r="AD3883" s="26"/>
      <c r="AE3883" s="24"/>
      <c r="AF3883" s="26"/>
      <c r="AG3883" s="26"/>
    </row>
    <row r="3884" spans="9:33" x14ac:dyDescent="0.3">
      <c r="I3884" s="26"/>
      <c r="J3884" s="26"/>
      <c r="K3884" s="26"/>
      <c r="L3884" s="26"/>
      <c r="M3884" s="24"/>
      <c r="N3884" s="26"/>
      <c r="O3884" s="26"/>
      <c r="AA3884" s="26"/>
      <c r="AB3884" s="26"/>
      <c r="AC3884" s="26"/>
      <c r="AD3884" s="26"/>
      <c r="AE3884" s="24"/>
      <c r="AF3884" s="26"/>
      <c r="AG3884" s="26"/>
    </row>
    <row r="3885" spans="9:33" x14ac:dyDescent="0.3">
      <c r="I3885" s="26"/>
      <c r="J3885" s="26"/>
      <c r="K3885" s="26"/>
      <c r="L3885" s="26"/>
      <c r="M3885" s="24"/>
      <c r="N3885" s="26"/>
      <c r="O3885" s="26"/>
      <c r="AA3885" s="26"/>
      <c r="AB3885" s="26"/>
      <c r="AC3885" s="26"/>
      <c r="AD3885" s="26"/>
      <c r="AE3885" s="24"/>
      <c r="AF3885" s="26"/>
      <c r="AG3885" s="26"/>
    </row>
    <row r="3886" spans="9:33" x14ac:dyDescent="0.3">
      <c r="I3886" s="26"/>
      <c r="J3886" s="26"/>
      <c r="K3886" s="26"/>
      <c r="L3886" s="26"/>
      <c r="M3886" s="24"/>
      <c r="N3886" s="26"/>
      <c r="O3886" s="26"/>
      <c r="AA3886" s="26"/>
      <c r="AB3886" s="26"/>
      <c r="AC3886" s="26"/>
      <c r="AD3886" s="26"/>
      <c r="AE3886" s="24"/>
      <c r="AF3886" s="26"/>
      <c r="AG3886" s="26"/>
    </row>
    <row r="3887" spans="9:33" x14ac:dyDescent="0.3">
      <c r="I3887" s="26"/>
      <c r="J3887" s="26"/>
      <c r="K3887" s="26"/>
      <c r="L3887" s="26"/>
      <c r="M3887" s="24"/>
      <c r="N3887" s="26"/>
      <c r="O3887" s="26"/>
      <c r="AA3887" s="26"/>
      <c r="AB3887" s="26"/>
      <c r="AC3887" s="26"/>
      <c r="AD3887" s="26"/>
      <c r="AE3887" s="24"/>
      <c r="AF3887" s="26"/>
      <c r="AG3887" s="26"/>
    </row>
    <row r="3888" spans="9:33" x14ac:dyDescent="0.3">
      <c r="I3888" s="26"/>
      <c r="J3888" s="26"/>
      <c r="K3888" s="26"/>
      <c r="L3888" s="26"/>
      <c r="M3888" s="24"/>
      <c r="N3888" s="26"/>
      <c r="O3888" s="26"/>
      <c r="AA3888" s="26"/>
      <c r="AB3888" s="26"/>
      <c r="AC3888" s="26"/>
      <c r="AD3888" s="26"/>
      <c r="AE3888" s="24"/>
      <c r="AF3888" s="26"/>
      <c r="AG3888" s="26"/>
    </row>
    <row r="3889" spans="9:33" x14ac:dyDescent="0.3">
      <c r="I3889" s="26"/>
      <c r="J3889" s="26"/>
      <c r="K3889" s="26"/>
      <c r="L3889" s="26"/>
      <c r="M3889" s="24"/>
      <c r="N3889" s="26"/>
      <c r="O3889" s="26"/>
      <c r="AA3889" s="26"/>
      <c r="AB3889" s="26"/>
      <c r="AC3889" s="26"/>
      <c r="AD3889" s="26"/>
      <c r="AE3889" s="24"/>
      <c r="AF3889" s="26"/>
      <c r="AG3889" s="26"/>
    </row>
    <row r="3890" spans="9:33" x14ac:dyDescent="0.3">
      <c r="I3890" s="26"/>
      <c r="J3890" s="26"/>
      <c r="K3890" s="26"/>
      <c r="L3890" s="26"/>
      <c r="M3890" s="24"/>
      <c r="N3890" s="26"/>
      <c r="O3890" s="26"/>
      <c r="AA3890" s="26"/>
      <c r="AB3890" s="26"/>
      <c r="AC3890" s="26"/>
      <c r="AD3890" s="26"/>
      <c r="AE3890" s="24"/>
      <c r="AF3890" s="26"/>
      <c r="AG3890" s="26"/>
    </row>
    <row r="3891" spans="9:33" x14ac:dyDescent="0.3">
      <c r="I3891" s="26"/>
      <c r="J3891" s="26"/>
      <c r="K3891" s="26"/>
      <c r="L3891" s="26"/>
      <c r="M3891" s="24"/>
      <c r="N3891" s="26"/>
      <c r="O3891" s="26"/>
      <c r="AA3891" s="26"/>
      <c r="AB3891" s="26"/>
      <c r="AC3891" s="26"/>
      <c r="AD3891" s="26"/>
      <c r="AE3891" s="24"/>
      <c r="AF3891" s="26"/>
      <c r="AG3891" s="26"/>
    </row>
    <row r="3892" spans="9:33" x14ac:dyDescent="0.3">
      <c r="I3892" s="26"/>
      <c r="J3892" s="26"/>
      <c r="K3892" s="26"/>
      <c r="L3892" s="26"/>
      <c r="M3892" s="24"/>
      <c r="N3892" s="26"/>
      <c r="O3892" s="26"/>
      <c r="AA3892" s="26"/>
      <c r="AB3892" s="26"/>
      <c r="AC3892" s="26"/>
      <c r="AD3892" s="26"/>
      <c r="AE3892" s="24"/>
      <c r="AF3892" s="26"/>
      <c r="AG3892" s="26"/>
    </row>
    <row r="3893" spans="9:33" x14ac:dyDescent="0.3">
      <c r="I3893" s="26"/>
      <c r="J3893" s="26"/>
      <c r="K3893" s="26"/>
      <c r="L3893" s="26"/>
      <c r="M3893" s="24"/>
      <c r="N3893" s="26"/>
      <c r="O3893" s="26"/>
      <c r="AA3893" s="26"/>
      <c r="AB3893" s="26"/>
      <c r="AC3893" s="26"/>
      <c r="AD3893" s="26"/>
      <c r="AE3893" s="24"/>
      <c r="AF3893" s="26"/>
      <c r="AG3893" s="26"/>
    </row>
    <row r="3894" spans="9:33" x14ac:dyDescent="0.3">
      <c r="I3894" s="26"/>
      <c r="J3894" s="26"/>
      <c r="K3894" s="26"/>
      <c r="L3894" s="26"/>
      <c r="M3894" s="24"/>
      <c r="N3894" s="26"/>
      <c r="O3894" s="26"/>
      <c r="AA3894" s="26"/>
      <c r="AB3894" s="26"/>
      <c r="AC3894" s="26"/>
      <c r="AD3894" s="26"/>
      <c r="AE3894" s="24"/>
      <c r="AF3894" s="26"/>
      <c r="AG3894" s="26"/>
    </row>
    <row r="3895" spans="9:33" x14ac:dyDescent="0.3">
      <c r="I3895" s="26"/>
      <c r="J3895" s="26"/>
      <c r="K3895" s="26"/>
      <c r="L3895" s="26"/>
      <c r="M3895" s="24"/>
      <c r="N3895" s="26"/>
      <c r="O3895" s="26"/>
      <c r="AA3895" s="26"/>
      <c r="AB3895" s="26"/>
      <c r="AC3895" s="26"/>
      <c r="AD3895" s="26"/>
      <c r="AE3895" s="24"/>
      <c r="AF3895" s="26"/>
      <c r="AG3895" s="26"/>
    </row>
    <row r="3896" spans="9:33" x14ac:dyDescent="0.3">
      <c r="I3896" s="26"/>
      <c r="J3896" s="26"/>
      <c r="K3896" s="26"/>
      <c r="L3896" s="26"/>
      <c r="M3896" s="24"/>
      <c r="N3896" s="26"/>
      <c r="O3896" s="26"/>
      <c r="AA3896" s="26"/>
      <c r="AB3896" s="26"/>
      <c r="AC3896" s="26"/>
      <c r="AD3896" s="26"/>
      <c r="AE3896" s="24"/>
      <c r="AF3896" s="26"/>
      <c r="AG3896" s="26"/>
    </row>
    <row r="3897" spans="9:33" x14ac:dyDescent="0.3">
      <c r="I3897" s="26"/>
      <c r="J3897" s="26"/>
      <c r="K3897" s="26"/>
      <c r="L3897" s="26"/>
      <c r="M3897" s="24"/>
      <c r="N3897" s="26"/>
      <c r="O3897" s="26"/>
      <c r="AA3897" s="26"/>
      <c r="AB3897" s="26"/>
      <c r="AC3897" s="26"/>
      <c r="AD3897" s="26"/>
      <c r="AE3897" s="24"/>
      <c r="AF3897" s="26"/>
      <c r="AG3897" s="26"/>
    </row>
    <row r="3898" spans="9:33" x14ac:dyDescent="0.3">
      <c r="I3898" s="26"/>
      <c r="J3898" s="26"/>
      <c r="K3898" s="26"/>
      <c r="L3898" s="26"/>
      <c r="M3898" s="24"/>
      <c r="N3898" s="26"/>
      <c r="O3898" s="26"/>
      <c r="AA3898" s="26"/>
      <c r="AB3898" s="26"/>
      <c r="AC3898" s="26"/>
      <c r="AD3898" s="26"/>
      <c r="AE3898" s="24"/>
      <c r="AF3898" s="26"/>
      <c r="AG3898" s="26"/>
    </row>
    <row r="3899" spans="9:33" x14ac:dyDescent="0.3">
      <c r="I3899" s="26"/>
      <c r="J3899" s="26"/>
      <c r="K3899" s="26"/>
      <c r="L3899" s="26"/>
      <c r="M3899" s="24"/>
      <c r="N3899" s="26"/>
      <c r="O3899" s="26"/>
      <c r="AA3899" s="26"/>
      <c r="AB3899" s="26"/>
      <c r="AC3899" s="26"/>
      <c r="AD3899" s="26"/>
      <c r="AE3899" s="24"/>
      <c r="AF3899" s="26"/>
      <c r="AG3899" s="26"/>
    </row>
    <row r="3900" spans="9:33" x14ac:dyDescent="0.3">
      <c r="I3900" s="26"/>
      <c r="J3900" s="26"/>
      <c r="K3900" s="26"/>
      <c r="L3900" s="26"/>
      <c r="M3900" s="24"/>
      <c r="N3900" s="26"/>
      <c r="O3900" s="26"/>
      <c r="AA3900" s="26"/>
      <c r="AB3900" s="26"/>
      <c r="AC3900" s="26"/>
      <c r="AD3900" s="26"/>
      <c r="AE3900" s="24"/>
      <c r="AF3900" s="26"/>
      <c r="AG3900" s="26"/>
    </row>
    <row r="3901" spans="9:33" x14ac:dyDescent="0.3">
      <c r="I3901" s="26"/>
      <c r="J3901" s="26"/>
      <c r="K3901" s="26"/>
      <c r="L3901" s="26"/>
      <c r="M3901" s="24"/>
      <c r="N3901" s="26"/>
      <c r="O3901" s="26"/>
      <c r="AA3901" s="26"/>
      <c r="AB3901" s="26"/>
      <c r="AC3901" s="26"/>
      <c r="AD3901" s="26"/>
      <c r="AE3901" s="24"/>
      <c r="AF3901" s="26"/>
      <c r="AG3901" s="26"/>
    </row>
    <row r="3902" spans="9:33" x14ac:dyDescent="0.3">
      <c r="I3902" s="26"/>
      <c r="J3902" s="26"/>
      <c r="K3902" s="26"/>
      <c r="L3902" s="26"/>
      <c r="M3902" s="24"/>
      <c r="N3902" s="26"/>
      <c r="O3902" s="26"/>
      <c r="AA3902" s="26"/>
      <c r="AB3902" s="26"/>
      <c r="AC3902" s="26"/>
      <c r="AD3902" s="26"/>
      <c r="AE3902" s="24"/>
      <c r="AF3902" s="26"/>
      <c r="AG3902" s="26"/>
    </row>
    <row r="3903" spans="9:33" x14ac:dyDescent="0.3">
      <c r="I3903" s="26"/>
      <c r="J3903" s="26"/>
      <c r="K3903" s="26"/>
      <c r="L3903" s="26"/>
      <c r="M3903" s="24"/>
      <c r="N3903" s="26"/>
      <c r="O3903" s="26"/>
      <c r="AA3903" s="26"/>
      <c r="AB3903" s="26"/>
      <c r="AC3903" s="26"/>
      <c r="AD3903" s="26"/>
      <c r="AE3903" s="24"/>
      <c r="AF3903" s="26"/>
      <c r="AG3903" s="26"/>
    </row>
    <row r="3904" spans="9:33" x14ac:dyDescent="0.3">
      <c r="I3904" s="26"/>
      <c r="J3904" s="26"/>
      <c r="K3904" s="26"/>
      <c r="L3904" s="26"/>
      <c r="M3904" s="24"/>
      <c r="N3904" s="26"/>
      <c r="O3904" s="26"/>
      <c r="AA3904" s="26"/>
      <c r="AB3904" s="26"/>
      <c r="AC3904" s="26"/>
      <c r="AD3904" s="26"/>
      <c r="AE3904" s="24"/>
      <c r="AF3904" s="26"/>
      <c r="AG3904" s="26"/>
    </row>
    <row r="3905" spans="9:33" x14ac:dyDescent="0.3">
      <c r="I3905" s="26"/>
      <c r="J3905" s="26"/>
      <c r="K3905" s="26"/>
      <c r="L3905" s="26"/>
      <c r="M3905" s="24"/>
      <c r="N3905" s="26"/>
      <c r="O3905" s="26"/>
      <c r="AA3905" s="26"/>
      <c r="AB3905" s="26"/>
      <c r="AC3905" s="26"/>
      <c r="AD3905" s="26"/>
      <c r="AE3905" s="24"/>
      <c r="AF3905" s="26"/>
      <c r="AG3905" s="26"/>
    </row>
    <row r="3906" spans="9:33" x14ac:dyDescent="0.3">
      <c r="I3906" s="26"/>
      <c r="J3906" s="26"/>
      <c r="K3906" s="26"/>
      <c r="L3906" s="26"/>
      <c r="M3906" s="24"/>
      <c r="N3906" s="26"/>
      <c r="O3906" s="26"/>
      <c r="AA3906" s="26"/>
      <c r="AB3906" s="26"/>
      <c r="AC3906" s="26"/>
      <c r="AD3906" s="26"/>
      <c r="AE3906" s="24"/>
      <c r="AF3906" s="26"/>
      <c r="AG3906" s="26"/>
    </row>
    <row r="3907" spans="9:33" x14ac:dyDescent="0.3">
      <c r="I3907" s="26"/>
      <c r="J3907" s="26"/>
      <c r="K3907" s="26"/>
      <c r="L3907" s="26"/>
      <c r="M3907" s="24"/>
      <c r="N3907" s="26"/>
      <c r="O3907" s="26"/>
      <c r="AA3907" s="26"/>
      <c r="AB3907" s="26"/>
      <c r="AC3907" s="26"/>
      <c r="AD3907" s="26"/>
      <c r="AE3907" s="24"/>
      <c r="AF3907" s="26"/>
      <c r="AG3907" s="26"/>
    </row>
    <row r="3908" spans="9:33" x14ac:dyDescent="0.3">
      <c r="I3908" s="26"/>
      <c r="J3908" s="26"/>
      <c r="K3908" s="26"/>
      <c r="L3908" s="26"/>
      <c r="M3908" s="24"/>
      <c r="N3908" s="26"/>
      <c r="O3908" s="26"/>
      <c r="AA3908" s="26"/>
      <c r="AB3908" s="26"/>
      <c r="AC3908" s="26"/>
      <c r="AD3908" s="26"/>
      <c r="AE3908" s="24"/>
      <c r="AF3908" s="26"/>
      <c r="AG3908" s="26"/>
    </row>
    <row r="3909" spans="9:33" x14ac:dyDescent="0.3">
      <c r="I3909" s="26"/>
      <c r="J3909" s="26"/>
      <c r="K3909" s="26"/>
      <c r="L3909" s="26"/>
      <c r="M3909" s="24"/>
      <c r="N3909" s="26"/>
      <c r="O3909" s="26"/>
      <c r="AA3909" s="26"/>
      <c r="AB3909" s="26"/>
      <c r="AC3909" s="26"/>
      <c r="AD3909" s="26"/>
      <c r="AE3909" s="24"/>
      <c r="AF3909" s="26"/>
      <c r="AG3909" s="26"/>
    </row>
    <row r="3910" spans="9:33" x14ac:dyDescent="0.3">
      <c r="I3910" s="26"/>
      <c r="J3910" s="26"/>
      <c r="K3910" s="26"/>
      <c r="L3910" s="26"/>
      <c r="M3910" s="24"/>
      <c r="N3910" s="26"/>
      <c r="O3910" s="26"/>
      <c r="AA3910" s="26"/>
      <c r="AB3910" s="26"/>
      <c r="AC3910" s="26"/>
      <c r="AD3910" s="26"/>
      <c r="AE3910" s="24"/>
      <c r="AF3910" s="26"/>
      <c r="AG3910" s="26"/>
    </row>
    <row r="3911" spans="9:33" x14ac:dyDescent="0.3">
      <c r="I3911" s="26"/>
      <c r="J3911" s="26"/>
      <c r="K3911" s="26"/>
      <c r="L3911" s="26"/>
      <c r="M3911" s="24"/>
      <c r="N3911" s="26"/>
      <c r="O3911" s="26"/>
      <c r="AA3911" s="26"/>
      <c r="AB3911" s="26"/>
      <c r="AC3911" s="26"/>
      <c r="AD3911" s="26"/>
      <c r="AE3911" s="24"/>
      <c r="AF3911" s="26"/>
      <c r="AG3911" s="26"/>
    </row>
    <row r="3912" spans="9:33" x14ac:dyDescent="0.3">
      <c r="I3912" s="26"/>
      <c r="J3912" s="26"/>
      <c r="K3912" s="26"/>
      <c r="L3912" s="26"/>
      <c r="M3912" s="24"/>
      <c r="N3912" s="26"/>
      <c r="O3912" s="26"/>
      <c r="AA3912" s="26"/>
      <c r="AB3912" s="26"/>
      <c r="AC3912" s="26"/>
      <c r="AD3912" s="26"/>
      <c r="AE3912" s="24"/>
      <c r="AF3912" s="26"/>
      <c r="AG3912" s="26"/>
    </row>
    <row r="3913" spans="9:33" x14ac:dyDescent="0.3">
      <c r="I3913" s="26"/>
      <c r="J3913" s="26"/>
      <c r="K3913" s="26"/>
      <c r="L3913" s="26"/>
      <c r="M3913" s="24"/>
      <c r="N3913" s="26"/>
      <c r="O3913" s="26"/>
      <c r="AA3913" s="26"/>
      <c r="AB3913" s="26"/>
      <c r="AC3913" s="26"/>
      <c r="AD3913" s="26"/>
      <c r="AE3913" s="24"/>
      <c r="AF3913" s="26"/>
      <c r="AG3913" s="26"/>
    </row>
    <row r="3914" spans="9:33" x14ac:dyDescent="0.3">
      <c r="I3914" s="26"/>
      <c r="J3914" s="26"/>
      <c r="K3914" s="26"/>
      <c r="L3914" s="26"/>
      <c r="M3914" s="24"/>
      <c r="N3914" s="26"/>
      <c r="O3914" s="26"/>
      <c r="AA3914" s="26"/>
      <c r="AB3914" s="26"/>
      <c r="AC3914" s="26"/>
      <c r="AD3914" s="26"/>
      <c r="AE3914" s="24"/>
      <c r="AF3914" s="26"/>
      <c r="AG3914" s="26"/>
    </row>
    <row r="3915" spans="9:33" x14ac:dyDescent="0.3">
      <c r="I3915" s="26"/>
      <c r="J3915" s="26"/>
      <c r="K3915" s="26"/>
      <c r="L3915" s="26"/>
      <c r="M3915" s="24"/>
      <c r="N3915" s="26"/>
      <c r="O3915" s="26"/>
      <c r="AA3915" s="26"/>
      <c r="AB3915" s="26"/>
      <c r="AC3915" s="26"/>
      <c r="AD3915" s="26"/>
      <c r="AE3915" s="24"/>
      <c r="AF3915" s="26"/>
      <c r="AG3915" s="26"/>
    </row>
    <row r="3916" spans="9:33" x14ac:dyDescent="0.3">
      <c r="I3916" s="26"/>
      <c r="J3916" s="26"/>
      <c r="K3916" s="26"/>
      <c r="L3916" s="26"/>
      <c r="M3916" s="24"/>
      <c r="N3916" s="26"/>
      <c r="O3916" s="26"/>
      <c r="AA3916" s="26"/>
      <c r="AB3916" s="26"/>
      <c r="AC3916" s="26"/>
      <c r="AD3916" s="26"/>
      <c r="AE3916" s="24"/>
      <c r="AF3916" s="26"/>
      <c r="AG3916" s="26"/>
    </row>
    <row r="3917" spans="9:33" x14ac:dyDescent="0.3">
      <c r="I3917" s="26"/>
      <c r="J3917" s="26"/>
      <c r="K3917" s="26"/>
      <c r="L3917" s="26"/>
      <c r="M3917" s="24"/>
      <c r="N3917" s="26"/>
      <c r="O3917" s="26"/>
      <c r="AA3917" s="26"/>
      <c r="AB3917" s="26"/>
      <c r="AC3917" s="26"/>
      <c r="AD3917" s="26"/>
      <c r="AE3917" s="24"/>
      <c r="AF3917" s="26"/>
      <c r="AG3917" s="26"/>
    </row>
    <row r="3918" spans="9:33" x14ac:dyDescent="0.3">
      <c r="I3918" s="26"/>
      <c r="J3918" s="26"/>
      <c r="K3918" s="26"/>
      <c r="L3918" s="26"/>
      <c r="M3918" s="24"/>
      <c r="N3918" s="26"/>
      <c r="O3918" s="26"/>
      <c r="AA3918" s="26"/>
      <c r="AB3918" s="26"/>
      <c r="AC3918" s="26"/>
      <c r="AD3918" s="26"/>
      <c r="AE3918" s="24"/>
      <c r="AF3918" s="26"/>
      <c r="AG3918" s="26"/>
    </row>
    <row r="3919" spans="9:33" x14ac:dyDescent="0.3">
      <c r="I3919" s="26"/>
      <c r="J3919" s="26"/>
      <c r="K3919" s="26"/>
      <c r="L3919" s="26"/>
      <c r="M3919" s="24"/>
      <c r="N3919" s="26"/>
      <c r="O3919" s="26"/>
      <c r="AA3919" s="26"/>
      <c r="AB3919" s="26"/>
      <c r="AC3919" s="26"/>
      <c r="AD3919" s="26"/>
      <c r="AE3919" s="24"/>
      <c r="AF3919" s="26"/>
      <c r="AG3919" s="26"/>
    </row>
    <row r="3920" spans="9:33" x14ac:dyDescent="0.3">
      <c r="I3920" s="26"/>
      <c r="J3920" s="26"/>
      <c r="K3920" s="26"/>
      <c r="L3920" s="26"/>
      <c r="M3920" s="24"/>
      <c r="N3920" s="26"/>
      <c r="O3920" s="26"/>
      <c r="AA3920" s="26"/>
      <c r="AB3920" s="26"/>
      <c r="AC3920" s="26"/>
      <c r="AD3920" s="26"/>
      <c r="AE3920" s="24"/>
      <c r="AF3920" s="26"/>
      <c r="AG3920" s="26"/>
    </row>
    <row r="3921" spans="9:33" x14ac:dyDescent="0.3">
      <c r="I3921" s="26"/>
      <c r="J3921" s="26"/>
      <c r="K3921" s="26"/>
      <c r="L3921" s="26"/>
      <c r="M3921" s="24"/>
      <c r="N3921" s="26"/>
      <c r="O3921" s="26"/>
      <c r="AA3921" s="26"/>
      <c r="AB3921" s="26"/>
      <c r="AC3921" s="26"/>
      <c r="AD3921" s="26"/>
      <c r="AE3921" s="24"/>
      <c r="AF3921" s="26"/>
      <c r="AG3921" s="26"/>
    </row>
    <row r="3922" spans="9:33" x14ac:dyDescent="0.3">
      <c r="I3922" s="26"/>
      <c r="J3922" s="26"/>
      <c r="K3922" s="26"/>
      <c r="L3922" s="26"/>
      <c r="M3922" s="24"/>
      <c r="N3922" s="26"/>
      <c r="O3922" s="26"/>
      <c r="AA3922" s="26"/>
      <c r="AB3922" s="26"/>
      <c r="AC3922" s="26"/>
      <c r="AD3922" s="26"/>
      <c r="AE3922" s="24"/>
      <c r="AF3922" s="26"/>
      <c r="AG3922" s="26"/>
    </row>
    <row r="3923" spans="9:33" x14ac:dyDescent="0.3">
      <c r="I3923" s="26"/>
      <c r="J3923" s="26"/>
      <c r="K3923" s="26"/>
      <c r="L3923" s="26"/>
      <c r="M3923" s="24"/>
      <c r="N3923" s="26"/>
      <c r="O3923" s="26"/>
      <c r="AA3923" s="26"/>
      <c r="AB3923" s="26"/>
      <c r="AC3923" s="26"/>
      <c r="AD3923" s="26"/>
      <c r="AE3923" s="24"/>
      <c r="AF3923" s="26"/>
      <c r="AG3923" s="26"/>
    </row>
    <row r="3924" spans="9:33" x14ac:dyDescent="0.3">
      <c r="I3924" s="26"/>
      <c r="J3924" s="26"/>
      <c r="K3924" s="26"/>
      <c r="L3924" s="26"/>
      <c r="M3924" s="24"/>
      <c r="N3924" s="26"/>
      <c r="O3924" s="26"/>
      <c r="AA3924" s="26"/>
      <c r="AB3924" s="26"/>
      <c r="AC3924" s="26"/>
      <c r="AD3924" s="26"/>
      <c r="AE3924" s="24"/>
      <c r="AF3924" s="26"/>
      <c r="AG3924" s="26"/>
    </row>
    <row r="3925" spans="9:33" x14ac:dyDescent="0.3">
      <c r="I3925" s="26"/>
      <c r="J3925" s="26"/>
      <c r="K3925" s="26"/>
      <c r="L3925" s="26"/>
      <c r="M3925" s="24"/>
      <c r="N3925" s="26"/>
      <c r="O3925" s="26"/>
      <c r="AA3925" s="26"/>
      <c r="AB3925" s="26"/>
      <c r="AC3925" s="26"/>
      <c r="AD3925" s="26"/>
      <c r="AE3925" s="24"/>
      <c r="AF3925" s="26"/>
      <c r="AG3925" s="26"/>
    </row>
    <row r="3926" spans="9:33" x14ac:dyDescent="0.3">
      <c r="I3926" s="26"/>
      <c r="J3926" s="26"/>
      <c r="K3926" s="26"/>
      <c r="L3926" s="26"/>
      <c r="M3926" s="24"/>
      <c r="N3926" s="26"/>
      <c r="O3926" s="26"/>
      <c r="AA3926" s="26"/>
      <c r="AB3926" s="26"/>
      <c r="AC3926" s="26"/>
      <c r="AD3926" s="26"/>
      <c r="AE3926" s="24"/>
      <c r="AF3926" s="26"/>
      <c r="AG3926" s="26"/>
    </row>
    <row r="3927" spans="9:33" x14ac:dyDescent="0.3">
      <c r="I3927" s="26"/>
      <c r="J3927" s="26"/>
      <c r="K3927" s="26"/>
      <c r="L3927" s="26"/>
      <c r="M3927" s="24"/>
      <c r="N3927" s="26"/>
      <c r="O3927" s="26"/>
      <c r="AA3927" s="26"/>
      <c r="AB3927" s="26"/>
      <c r="AC3927" s="26"/>
      <c r="AD3927" s="26"/>
      <c r="AE3927" s="24"/>
      <c r="AF3927" s="26"/>
      <c r="AG3927" s="26"/>
    </row>
    <row r="3928" spans="9:33" x14ac:dyDescent="0.3">
      <c r="I3928" s="26"/>
      <c r="J3928" s="26"/>
      <c r="K3928" s="26"/>
      <c r="L3928" s="26"/>
      <c r="M3928" s="24"/>
      <c r="N3928" s="26"/>
      <c r="O3928" s="26"/>
      <c r="AA3928" s="26"/>
      <c r="AB3928" s="26"/>
      <c r="AC3928" s="26"/>
      <c r="AD3928" s="26"/>
      <c r="AE3928" s="24"/>
      <c r="AF3928" s="26"/>
      <c r="AG3928" s="26"/>
    </row>
    <row r="3929" spans="9:33" x14ac:dyDescent="0.3">
      <c r="I3929" s="26"/>
      <c r="J3929" s="26"/>
      <c r="K3929" s="26"/>
      <c r="L3929" s="26"/>
      <c r="M3929" s="24"/>
      <c r="N3929" s="26"/>
      <c r="O3929" s="26"/>
      <c r="AA3929" s="26"/>
      <c r="AB3929" s="26"/>
      <c r="AC3929" s="26"/>
      <c r="AD3929" s="26"/>
      <c r="AE3929" s="24"/>
      <c r="AF3929" s="26"/>
      <c r="AG3929" s="26"/>
    </row>
    <row r="3930" spans="9:33" x14ac:dyDescent="0.3">
      <c r="I3930" s="26"/>
      <c r="J3930" s="26"/>
      <c r="K3930" s="26"/>
      <c r="L3930" s="26"/>
      <c r="M3930" s="24"/>
      <c r="N3930" s="26"/>
      <c r="O3930" s="26"/>
      <c r="AA3930" s="26"/>
      <c r="AB3930" s="26"/>
      <c r="AC3930" s="26"/>
      <c r="AD3930" s="26"/>
      <c r="AE3930" s="24"/>
      <c r="AF3930" s="26"/>
      <c r="AG3930" s="26"/>
    </row>
    <row r="3931" spans="9:33" x14ac:dyDescent="0.3">
      <c r="I3931" s="26"/>
      <c r="J3931" s="26"/>
      <c r="K3931" s="26"/>
      <c r="L3931" s="26"/>
      <c r="M3931" s="24"/>
      <c r="N3931" s="26"/>
      <c r="O3931" s="26"/>
      <c r="AA3931" s="26"/>
      <c r="AB3931" s="26"/>
      <c r="AC3931" s="26"/>
      <c r="AD3931" s="26"/>
      <c r="AE3931" s="24"/>
      <c r="AF3931" s="26"/>
      <c r="AG3931" s="26"/>
    </row>
    <row r="3932" spans="9:33" x14ac:dyDescent="0.3">
      <c r="I3932" s="26"/>
      <c r="J3932" s="26"/>
      <c r="K3932" s="26"/>
      <c r="L3932" s="26"/>
      <c r="M3932" s="24"/>
      <c r="N3932" s="26"/>
      <c r="O3932" s="26"/>
      <c r="AA3932" s="26"/>
      <c r="AB3932" s="26"/>
      <c r="AC3932" s="26"/>
      <c r="AD3932" s="26"/>
      <c r="AE3932" s="24"/>
      <c r="AF3932" s="26"/>
      <c r="AG3932" s="26"/>
    </row>
    <row r="3933" spans="9:33" x14ac:dyDescent="0.3">
      <c r="I3933" s="26"/>
      <c r="J3933" s="26"/>
      <c r="K3933" s="26"/>
      <c r="L3933" s="26"/>
      <c r="M3933" s="24"/>
      <c r="N3933" s="26"/>
      <c r="O3933" s="26"/>
      <c r="AA3933" s="26"/>
      <c r="AB3933" s="26"/>
      <c r="AC3933" s="26"/>
      <c r="AD3933" s="26"/>
      <c r="AE3933" s="24"/>
      <c r="AF3933" s="26"/>
      <c r="AG3933" s="26"/>
    </row>
    <row r="3934" spans="9:33" x14ac:dyDescent="0.3">
      <c r="I3934" s="26"/>
      <c r="J3934" s="26"/>
      <c r="K3934" s="26"/>
      <c r="L3934" s="26"/>
      <c r="M3934" s="24"/>
      <c r="N3934" s="26"/>
      <c r="O3934" s="26"/>
      <c r="AA3934" s="26"/>
      <c r="AB3934" s="26"/>
      <c r="AC3934" s="26"/>
      <c r="AD3934" s="26"/>
      <c r="AE3934" s="24"/>
      <c r="AF3934" s="26"/>
      <c r="AG3934" s="26"/>
    </row>
    <row r="3935" spans="9:33" x14ac:dyDescent="0.3">
      <c r="I3935" s="26"/>
      <c r="J3935" s="26"/>
      <c r="K3935" s="26"/>
      <c r="L3935" s="26"/>
      <c r="M3935" s="24"/>
      <c r="N3935" s="26"/>
      <c r="O3935" s="26"/>
      <c r="AA3935" s="26"/>
      <c r="AB3935" s="26"/>
      <c r="AC3935" s="26"/>
      <c r="AD3935" s="26"/>
      <c r="AE3935" s="24"/>
      <c r="AF3935" s="26"/>
      <c r="AG3935" s="26"/>
    </row>
    <row r="3936" spans="9:33" x14ac:dyDescent="0.3">
      <c r="I3936" s="26"/>
      <c r="J3936" s="26"/>
      <c r="K3936" s="26"/>
      <c r="L3936" s="26"/>
      <c r="M3936" s="24"/>
      <c r="N3936" s="26"/>
      <c r="O3936" s="26"/>
      <c r="AA3936" s="26"/>
      <c r="AB3936" s="26"/>
      <c r="AC3936" s="26"/>
      <c r="AD3936" s="26"/>
      <c r="AE3936" s="24"/>
      <c r="AF3936" s="26"/>
      <c r="AG3936" s="26"/>
    </row>
    <row r="3937" spans="9:33" x14ac:dyDescent="0.3">
      <c r="I3937" s="26"/>
      <c r="J3937" s="26"/>
      <c r="K3937" s="26"/>
      <c r="L3937" s="26"/>
      <c r="M3937" s="24"/>
      <c r="N3937" s="26"/>
      <c r="O3937" s="26"/>
      <c r="AA3937" s="26"/>
      <c r="AB3937" s="26"/>
      <c r="AC3937" s="26"/>
      <c r="AD3937" s="26"/>
      <c r="AE3937" s="24"/>
      <c r="AF3937" s="26"/>
      <c r="AG3937" s="26"/>
    </row>
    <row r="3938" spans="9:33" x14ac:dyDescent="0.3">
      <c r="I3938" s="26"/>
      <c r="J3938" s="26"/>
      <c r="K3938" s="26"/>
      <c r="L3938" s="26"/>
      <c r="M3938" s="24"/>
      <c r="N3938" s="26"/>
      <c r="O3938" s="26"/>
      <c r="AA3938" s="26"/>
      <c r="AB3938" s="26"/>
      <c r="AC3938" s="26"/>
      <c r="AD3938" s="26"/>
      <c r="AE3938" s="24"/>
      <c r="AF3938" s="26"/>
      <c r="AG3938" s="26"/>
    </row>
    <row r="3939" spans="9:33" x14ac:dyDescent="0.3">
      <c r="I3939" s="26"/>
      <c r="J3939" s="26"/>
      <c r="K3939" s="26"/>
      <c r="L3939" s="26"/>
      <c r="M3939" s="24"/>
      <c r="N3939" s="26"/>
      <c r="O3939" s="26"/>
      <c r="AA3939" s="26"/>
      <c r="AB3939" s="26"/>
      <c r="AC3939" s="26"/>
      <c r="AD3939" s="26"/>
      <c r="AE3939" s="24"/>
      <c r="AF3939" s="26"/>
      <c r="AG3939" s="26"/>
    </row>
    <row r="3940" spans="9:33" x14ac:dyDescent="0.3">
      <c r="I3940" s="26"/>
      <c r="J3940" s="26"/>
      <c r="K3940" s="26"/>
      <c r="L3940" s="26"/>
      <c r="M3940" s="24"/>
      <c r="N3940" s="26"/>
      <c r="O3940" s="26"/>
      <c r="AA3940" s="26"/>
      <c r="AB3940" s="26"/>
      <c r="AC3940" s="26"/>
      <c r="AD3940" s="26"/>
      <c r="AE3940" s="24"/>
      <c r="AF3940" s="26"/>
      <c r="AG3940" s="26"/>
    </row>
    <row r="3941" spans="9:33" x14ac:dyDescent="0.3">
      <c r="I3941" s="26"/>
      <c r="J3941" s="26"/>
      <c r="K3941" s="26"/>
      <c r="L3941" s="26"/>
      <c r="M3941" s="24"/>
      <c r="N3941" s="26"/>
      <c r="O3941" s="26"/>
      <c r="AA3941" s="26"/>
      <c r="AB3941" s="26"/>
      <c r="AC3941" s="26"/>
      <c r="AD3941" s="26"/>
      <c r="AE3941" s="24"/>
      <c r="AF3941" s="26"/>
      <c r="AG3941" s="26"/>
    </row>
    <row r="3942" spans="9:33" x14ac:dyDescent="0.3">
      <c r="I3942" s="26"/>
      <c r="J3942" s="26"/>
      <c r="K3942" s="26"/>
      <c r="L3942" s="26"/>
      <c r="M3942" s="24"/>
      <c r="N3942" s="26"/>
      <c r="O3942" s="26"/>
      <c r="AA3942" s="26"/>
      <c r="AB3942" s="26"/>
      <c r="AC3942" s="26"/>
      <c r="AD3942" s="26"/>
      <c r="AE3942" s="24"/>
      <c r="AF3942" s="26"/>
      <c r="AG3942" s="26"/>
    </row>
    <row r="3943" spans="9:33" x14ac:dyDescent="0.3">
      <c r="I3943" s="26"/>
      <c r="J3943" s="26"/>
      <c r="K3943" s="26"/>
      <c r="L3943" s="26"/>
      <c r="M3943" s="24"/>
      <c r="N3943" s="26"/>
      <c r="O3943" s="26"/>
      <c r="AA3943" s="26"/>
      <c r="AB3943" s="26"/>
      <c r="AC3943" s="26"/>
      <c r="AD3943" s="26"/>
      <c r="AE3943" s="24"/>
      <c r="AF3943" s="26"/>
      <c r="AG3943" s="26"/>
    </row>
    <row r="3944" spans="9:33" x14ac:dyDescent="0.3">
      <c r="I3944" s="26"/>
      <c r="J3944" s="26"/>
      <c r="K3944" s="26"/>
      <c r="L3944" s="26"/>
      <c r="M3944" s="24"/>
      <c r="N3944" s="26"/>
      <c r="O3944" s="26"/>
      <c r="AA3944" s="26"/>
      <c r="AB3944" s="26"/>
      <c r="AC3944" s="26"/>
      <c r="AD3944" s="26"/>
      <c r="AE3944" s="24"/>
      <c r="AF3944" s="26"/>
      <c r="AG3944" s="26"/>
    </row>
    <row r="3945" spans="9:33" x14ac:dyDescent="0.3">
      <c r="I3945" s="26"/>
      <c r="J3945" s="26"/>
      <c r="K3945" s="26"/>
      <c r="L3945" s="26"/>
      <c r="M3945" s="24"/>
      <c r="N3945" s="26"/>
      <c r="O3945" s="26"/>
      <c r="AA3945" s="26"/>
      <c r="AB3945" s="26"/>
      <c r="AC3945" s="26"/>
      <c r="AD3945" s="26"/>
      <c r="AE3945" s="24"/>
      <c r="AF3945" s="26"/>
      <c r="AG3945" s="26"/>
    </row>
    <row r="3946" spans="9:33" x14ac:dyDescent="0.3">
      <c r="I3946" s="26"/>
      <c r="J3946" s="26"/>
      <c r="K3946" s="26"/>
      <c r="L3946" s="26"/>
      <c r="M3946" s="24"/>
      <c r="N3946" s="26"/>
      <c r="O3946" s="26"/>
      <c r="AA3946" s="26"/>
      <c r="AB3946" s="26"/>
      <c r="AC3946" s="26"/>
      <c r="AD3946" s="26"/>
      <c r="AE3946" s="24"/>
      <c r="AF3946" s="26"/>
      <c r="AG3946" s="26"/>
    </row>
    <row r="3947" spans="9:33" x14ac:dyDescent="0.3">
      <c r="I3947" s="26"/>
      <c r="J3947" s="26"/>
      <c r="K3947" s="26"/>
      <c r="L3947" s="26"/>
      <c r="M3947" s="24"/>
      <c r="N3947" s="26"/>
      <c r="O3947" s="26"/>
      <c r="AA3947" s="26"/>
      <c r="AB3947" s="26"/>
      <c r="AC3947" s="26"/>
      <c r="AD3947" s="26"/>
      <c r="AE3947" s="24"/>
      <c r="AF3947" s="26"/>
      <c r="AG3947" s="26"/>
    </row>
    <row r="3948" spans="9:33" x14ac:dyDescent="0.3">
      <c r="I3948" s="26"/>
      <c r="J3948" s="26"/>
      <c r="K3948" s="26"/>
      <c r="L3948" s="26"/>
      <c r="M3948" s="24"/>
      <c r="N3948" s="26"/>
      <c r="O3948" s="26"/>
      <c r="AA3948" s="26"/>
      <c r="AB3948" s="26"/>
      <c r="AC3948" s="26"/>
      <c r="AD3948" s="26"/>
      <c r="AE3948" s="24"/>
      <c r="AF3948" s="26"/>
      <c r="AG3948" s="26"/>
    </row>
    <row r="3949" spans="9:33" x14ac:dyDescent="0.3">
      <c r="I3949" s="26"/>
      <c r="J3949" s="26"/>
      <c r="K3949" s="26"/>
      <c r="L3949" s="26"/>
      <c r="M3949" s="24"/>
      <c r="N3949" s="26"/>
      <c r="O3949" s="26"/>
      <c r="AA3949" s="26"/>
      <c r="AB3949" s="26"/>
      <c r="AC3949" s="26"/>
      <c r="AD3949" s="26"/>
      <c r="AE3949" s="24"/>
      <c r="AF3949" s="26"/>
      <c r="AG3949" s="26"/>
    </row>
    <row r="3950" spans="9:33" x14ac:dyDescent="0.3">
      <c r="I3950" s="26"/>
      <c r="J3950" s="26"/>
      <c r="K3950" s="26"/>
      <c r="L3950" s="26"/>
      <c r="M3950" s="24"/>
      <c r="N3950" s="26"/>
      <c r="O3950" s="26"/>
      <c r="AA3950" s="26"/>
      <c r="AB3950" s="26"/>
      <c r="AC3950" s="26"/>
      <c r="AD3950" s="26"/>
      <c r="AE3950" s="24"/>
      <c r="AF3950" s="26"/>
      <c r="AG3950" s="26"/>
    </row>
    <row r="3951" spans="9:33" x14ac:dyDescent="0.3">
      <c r="I3951" s="26"/>
      <c r="J3951" s="26"/>
      <c r="K3951" s="26"/>
      <c r="L3951" s="26"/>
      <c r="M3951" s="24"/>
      <c r="N3951" s="26"/>
      <c r="O3951" s="26"/>
      <c r="AA3951" s="26"/>
      <c r="AB3951" s="26"/>
      <c r="AC3951" s="26"/>
      <c r="AD3951" s="26"/>
      <c r="AE3951" s="24"/>
      <c r="AF3951" s="26"/>
      <c r="AG3951" s="26"/>
    </row>
    <row r="3952" spans="9:33" x14ac:dyDescent="0.3">
      <c r="I3952" s="26"/>
      <c r="J3952" s="26"/>
      <c r="K3952" s="26"/>
      <c r="L3952" s="26"/>
      <c r="M3952" s="24"/>
      <c r="N3952" s="26"/>
      <c r="O3952" s="26"/>
      <c r="AA3952" s="26"/>
      <c r="AB3952" s="26"/>
      <c r="AC3952" s="26"/>
      <c r="AD3952" s="26"/>
      <c r="AE3952" s="24"/>
      <c r="AF3952" s="26"/>
      <c r="AG3952" s="26"/>
    </row>
    <row r="3953" spans="9:33" x14ac:dyDescent="0.3">
      <c r="I3953" s="26"/>
      <c r="J3953" s="26"/>
      <c r="K3953" s="26"/>
      <c r="L3953" s="26"/>
      <c r="M3953" s="24"/>
      <c r="N3953" s="26"/>
      <c r="O3953" s="26"/>
      <c r="AA3953" s="26"/>
      <c r="AB3953" s="26"/>
      <c r="AC3953" s="26"/>
      <c r="AD3953" s="26"/>
      <c r="AE3953" s="24"/>
      <c r="AF3953" s="26"/>
      <c r="AG3953" s="26"/>
    </row>
    <row r="3954" spans="9:33" x14ac:dyDescent="0.3">
      <c r="I3954" s="26"/>
      <c r="J3954" s="26"/>
      <c r="K3954" s="26"/>
      <c r="L3954" s="26"/>
      <c r="M3954" s="24"/>
      <c r="N3954" s="26"/>
      <c r="O3954" s="26"/>
      <c r="AA3954" s="26"/>
      <c r="AB3954" s="26"/>
      <c r="AC3954" s="26"/>
      <c r="AD3954" s="26"/>
      <c r="AE3954" s="24"/>
      <c r="AF3954" s="26"/>
      <c r="AG3954" s="26"/>
    </row>
    <row r="3955" spans="9:33" x14ac:dyDescent="0.3">
      <c r="I3955" s="26"/>
      <c r="J3955" s="26"/>
      <c r="K3955" s="26"/>
      <c r="L3955" s="26"/>
      <c r="M3955" s="24"/>
      <c r="N3955" s="26"/>
      <c r="O3955" s="26"/>
      <c r="AA3955" s="26"/>
      <c r="AB3955" s="26"/>
      <c r="AC3955" s="26"/>
      <c r="AD3955" s="26"/>
      <c r="AE3955" s="24"/>
      <c r="AF3955" s="26"/>
      <c r="AG3955" s="26"/>
    </row>
    <row r="3956" spans="9:33" x14ac:dyDescent="0.3">
      <c r="I3956" s="26"/>
      <c r="J3956" s="26"/>
      <c r="K3956" s="26"/>
      <c r="L3956" s="26"/>
      <c r="M3956" s="24"/>
      <c r="N3956" s="26"/>
      <c r="O3956" s="26"/>
      <c r="AA3956" s="26"/>
      <c r="AB3956" s="26"/>
      <c r="AC3956" s="26"/>
      <c r="AD3956" s="26"/>
      <c r="AE3956" s="24"/>
      <c r="AF3956" s="26"/>
      <c r="AG3956" s="26"/>
    </row>
    <row r="3957" spans="9:33" x14ac:dyDescent="0.3">
      <c r="I3957" s="26"/>
      <c r="J3957" s="26"/>
      <c r="K3957" s="26"/>
      <c r="L3957" s="26"/>
      <c r="M3957" s="24"/>
      <c r="N3957" s="26"/>
      <c r="O3957" s="26"/>
      <c r="AA3957" s="26"/>
      <c r="AB3957" s="26"/>
      <c r="AC3957" s="26"/>
      <c r="AD3957" s="26"/>
      <c r="AE3957" s="24"/>
      <c r="AF3957" s="26"/>
      <c r="AG3957" s="26"/>
    </row>
    <row r="3958" spans="9:33" x14ac:dyDescent="0.3">
      <c r="I3958" s="26"/>
      <c r="J3958" s="26"/>
      <c r="K3958" s="26"/>
      <c r="L3958" s="26"/>
      <c r="M3958" s="24"/>
      <c r="N3958" s="26"/>
      <c r="O3958" s="26"/>
      <c r="AA3958" s="26"/>
      <c r="AB3958" s="26"/>
      <c r="AC3958" s="26"/>
      <c r="AD3958" s="26"/>
      <c r="AE3958" s="24"/>
      <c r="AF3958" s="26"/>
      <c r="AG3958" s="26"/>
    </row>
    <row r="3959" spans="9:33" x14ac:dyDescent="0.3">
      <c r="I3959" s="26"/>
      <c r="J3959" s="26"/>
      <c r="K3959" s="26"/>
      <c r="L3959" s="26"/>
      <c r="M3959" s="24"/>
      <c r="N3959" s="26"/>
      <c r="O3959" s="26"/>
      <c r="AA3959" s="26"/>
      <c r="AB3959" s="26"/>
      <c r="AC3959" s="26"/>
      <c r="AD3959" s="26"/>
      <c r="AE3959" s="24"/>
      <c r="AF3959" s="26"/>
      <c r="AG3959" s="26"/>
    </row>
    <row r="3960" spans="9:33" x14ac:dyDescent="0.3">
      <c r="I3960" s="26"/>
      <c r="J3960" s="26"/>
      <c r="K3960" s="26"/>
      <c r="L3960" s="26"/>
      <c r="M3960" s="24"/>
      <c r="N3960" s="26"/>
      <c r="O3960" s="26"/>
      <c r="AA3960" s="26"/>
      <c r="AB3960" s="26"/>
      <c r="AC3960" s="26"/>
      <c r="AD3960" s="26"/>
      <c r="AE3960" s="24"/>
      <c r="AF3960" s="26"/>
      <c r="AG3960" s="26"/>
    </row>
    <row r="3961" spans="9:33" x14ac:dyDescent="0.3">
      <c r="I3961" s="26"/>
      <c r="J3961" s="26"/>
      <c r="K3961" s="26"/>
      <c r="L3961" s="26"/>
      <c r="M3961" s="24"/>
      <c r="N3961" s="26"/>
      <c r="O3961" s="26"/>
      <c r="AA3961" s="26"/>
      <c r="AB3961" s="26"/>
      <c r="AC3961" s="26"/>
      <c r="AD3961" s="26"/>
      <c r="AE3961" s="24"/>
      <c r="AF3961" s="26"/>
      <c r="AG3961" s="26"/>
    </row>
    <row r="3962" spans="9:33" x14ac:dyDescent="0.3">
      <c r="I3962" s="26"/>
      <c r="J3962" s="26"/>
      <c r="K3962" s="26"/>
      <c r="L3962" s="26"/>
      <c r="M3962" s="24"/>
      <c r="N3962" s="26"/>
      <c r="O3962" s="26"/>
      <c r="AA3962" s="26"/>
      <c r="AB3962" s="26"/>
      <c r="AC3962" s="26"/>
      <c r="AD3962" s="26"/>
      <c r="AE3962" s="24"/>
      <c r="AF3962" s="26"/>
      <c r="AG3962" s="26"/>
    </row>
    <row r="3963" spans="9:33" x14ac:dyDescent="0.3">
      <c r="I3963" s="26"/>
      <c r="J3963" s="26"/>
      <c r="K3963" s="26"/>
      <c r="L3963" s="26"/>
      <c r="M3963" s="24"/>
      <c r="N3963" s="26"/>
      <c r="O3963" s="26"/>
      <c r="AA3963" s="26"/>
      <c r="AB3963" s="26"/>
      <c r="AC3963" s="26"/>
      <c r="AD3963" s="26"/>
      <c r="AE3963" s="24"/>
      <c r="AF3963" s="26"/>
      <c r="AG3963" s="26"/>
    </row>
    <row r="3964" spans="9:33" x14ac:dyDescent="0.3">
      <c r="I3964" s="26"/>
      <c r="J3964" s="26"/>
      <c r="K3964" s="26"/>
      <c r="L3964" s="26"/>
      <c r="M3964" s="24"/>
      <c r="N3964" s="26"/>
      <c r="O3964" s="26"/>
      <c r="AA3964" s="26"/>
      <c r="AB3964" s="26"/>
      <c r="AC3964" s="26"/>
      <c r="AD3964" s="26"/>
      <c r="AE3964" s="24"/>
      <c r="AF3964" s="26"/>
      <c r="AG3964" s="26"/>
    </row>
    <row r="3965" spans="9:33" x14ac:dyDescent="0.3">
      <c r="I3965" s="26"/>
      <c r="J3965" s="26"/>
      <c r="K3965" s="26"/>
      <c r="L3965" s="26"/>
      <c r="M3965" s="24"/>
      <c r="N3965" s="26"/>
      <c r="O3965" s="26"/>
      <c r="AA3965" s="26"/>
      <c r="AB3965" s="26"/>
      <c r="AC3965" s="26"/>
      <c r="AD3965" s="26"/>
      <c r="AE3965" s="24"/>
      <c r="AF3965" s="26"/>
      <c r="AG3965" s="26"/>
    </row>
    <row r="3966" spans="9:33" x14ac:dyDescent="0.3">
      <c r="I3966" s="26"/>
      <c r="J3966" s="26"/>
      <c r="K3966" s="26"/>
      <c r="L3966" s="26"/>
      <c r="M3966" s="24"/>
      <c r="N3966" s="26"/>
      <c r="O3966" s="26"/>
      <c r="AA3966" s="26"/>
      <c r="AB3966" s="26"/>
      <c r="AC3966" s="26"/>
      <c r="AD3966" s="26"/>
      <c r="AE3966" s="24"/>
      <c r="AF3966" s="26"/>
      <c r="AG3966" s="26"/>
    </row>
    <row r="3967" spans="9:33" x14ac:dyDescent="0.3">
      <c r="I3967" s="26"/>
      <c r="J3967" s="26"/>
      <c r="K3967" s="26"/>
      <c r="L3967" s="26"/>
      <c r="M3967" s="24"/>
      <c r="N3967" s="26"/>
      <c r="O3967" s="26"/>
      <c r="AA3967" s="26"/>
      <c r="AB3967" s="26"/>
      <c r="AC3967" s="26"/>
      <c r="AD3967" s="26"/>
      <c r="AE3967" s="24"/>
      <c r="AF3967" s="26"/>
      <c r="AG3967" s="26"/>
    </row>
    <row r="3968" spans="9:33" x14ac:dyDescent="0.3">
      <c r="I3968" s="26"/>
      <c r="J3968" s="26"/>
      <c r="K3968" s="26"/>
      <c r="L3968" s="26"/>
      <c r="M3968" s="24"/>
      <c r="N3968" s="26"/>
      <c r="O3968" s="26"/>
      <c r="AA3968" s="26"/>
      <c r="AB3968" s="26"/>
      <c r="AC3968" s="26"/>
      <c r="AD3968" s="26"/>
      <c r="AE3968" s="24"/>
      <c r="AF3968" s="26"/>
      <c r="AG3968" s="26"/>
    </row>
    <row r="3969" spans="9:33" x14ac:dyDescent="0.3">
      <c r="I3969" s="26"/>
      <c r="J3969" s="26"/>
      <c r="K3969" s="26"/>
      <c r="L3969" s="26"/>
      <c r="M3969" s="24"/>
      <c r="N3969" s="26"/>
      <c r="O3969" s="26"/>
      <c r="AA3969" s="26"/>
      <c r="AB3969" s="26"/>
      <c r="AC3969" s="26"/>
      <c r="AD3969" s="26"/>
      <c r="AE3969" s="24"/>
      <c r="AF3969" s="26"/>
      <c r="AG3969" s="26"/>
    </row>
    <row r="3970" spans="9:33" x14ac:dyDescent="0.3">
      <c r="I3970" s="26"/>
      <c r="J3970" s="26"/>
      <c r="K3970" s="26"/>
      <c r="L3970" s="26"/>
      <c r="M3970" s="24"/>
      <c r="N3970" s="26"/>
      <c r="O3970" s="26"/>
      <c r="AA3970" s="26"/>
      <c r="AB3970" s="26"/>
      <c r="AC3970" s="26"/>
      <c r="AD3970" s="26"/>
      <c r="AE3970" s="24"/>
      <c r="AF3970" s="26"/>
      <c r="AG3970" s="26"/>
    </row>
    <row r="3971" spans="9:33" x14ac:dyDescent="0.3">
      <c r="I3971" s="26"/>
      <c r="J3971" s="26"/>
      <c r="K3971" s="26"/>
      <c r="L3971" s="26"/>
      <c r="M3971" s="24"/>
      <c r="N3971" s="26"/>
      <c r="O3971" s="26"/>
      <c r="AA3971" s="26"/>
      <c r="AB3971" s="26"/>
      <c r="AC3971" s="26"/>
      <c r="AD3971" s="26"/>
      <c r="AE3971" s="24"/>
      <c r="AF3971" s="26"/>
      <c r="AG3971" s="26"/>
    </row>
    <row r="3972" spans="9:33" x14ac:dyDescent="0.3">
      <c r="I3972" s="26"/>
      <c r="J3972" s="26"/>
      <c r="K3972" s="26"/>
      <c r="L3972" s="26"/>
      <c r="M3972" s="24"/>
      <c r="N3972" s="26"/>
      <c r="O3972" s="26"/>
      <c r="AA3972" s="26"/>
      <c r="AB3972" s="26"/>
      <c r="AC3972" s="26"/>
      <c r="AD3972" s="26"/>
      <c r="AE3972" s="24"/>
      <c r="AF3972" s="26"/>
      <c r="AG3972" s="26"/>
    </row>
    <row r="3973" spans="9:33" x14ac:dyDescent="0.3">
      <c r="I3973" s="26"/>
      <c r="J3973" s="26"/>
      <c r="K3973" s="26"/>
      <c r="L3973" s="26"/>
      <c r="M3973" s="24"/>
      <c r="N3973" s="26"/>
      <c r="O3973" s="26"/>
      <c r="AA3973" s="26"/>
      <c r="AB3973" s="26"/>
      <c r="AC3973" s="26"/>
      <c r="AD3973" s="26"/>
      <c r="AE3973" s="24"/>
      <c r="AF3973" s="26"/>
      <c r="AG3973" s="26"/>
    </row>
    <row r="3974" spans="9:33" x14ac:dyDescent="0.3">
      <c r="I3974" s="26"/>
      <c r="J3974" s="26"/>
      <c r="K3974" s="26"/>
      <c r="L3974" s="26"/>
      <c r="M3974" s="24"/>
      <c r="N3974" s="26"/>
      <c r="O3974" s="26"/>
      <c r="AA3974" s="26"/>
      <c r="AB3974" s="26"/>
      <c r="AC3974" s="26"/>
      <c r="AD3974" s="26"/>
      <c r="AE3974" s="24"/>
      <c r="AF3974" s="26"/>
      <c r="AG3974" s="26"/>
    </row>
    <row r="3975" spans="9:33" x14ac:dyDescent="0.3">
      <c r="I3975" s="26"/>
      <c r="J3975" s="26"/>
      <c r="K3975" s="26"/>
      <c r="L3975" s="26"/>
      <c r="M3975" s="24"/>
      <c r="N3975" s="26"/>
      <c r="O3975" s="26"/>
      <c r="AA3975" s="26"/>
      <c r="AB3975" s="26"/>
      <c r="AC3975" s="26"/>
      <c r="AD3975" s="26"/>
      <c r="AE3975" s="24"/>
      <c r="AF3975" s="26"/>
      <c r="AG3975" s="26"/>
    </row>
    <row r="3976" spans="9:33" x14ac:dyDescent="0.3">
      <c r="I3976" s="26"/>
      <c r="J3976" s="26"/>
      <c r="K3976" s="26"/>
      <c r="L3976" s="26"/>
      <c r="M3976" s="24"/>
      <c r="N3976" s="26"/>
      <c r="O3976" s="26"/>
      <c r="AA3976" s="26"/>
      <c r="AB3976" s="26"/>
      <c r="AC3976" s="26"/>
      <c r="AD3976" s="26"/>
      <c r="AE3976" s="24"/>
      <c r="AF3976" s="26"/>
      <c r="AG3976" s="26"/>
    </row>
    <row r="3977" spans="9:33" x14ac:dyDescent="0.3">
      <c r="I3977" s="26"/>
      <c r="J3977" s="26"/>
      <c r="K3977" s="26"/>
      <c r="L3977" s="26"/>
      <c r="M3977" s="24"/>
      <c r="N3977" s="26"/>
      <c r="O3977" s="26"/>
      <c r="AA3977" s="26"/>
      <c r="AB3977" s="26"/>
      <c r="AC3977" s="26"/>
      <c r="AD3977" s="26"/>
      <c r="AE3977" s="24"/>
      <c r="AF3977" s="26"/>
      <c r="AG3977" s="26"/>
    </row>
    <row r="3978" spans="9:33" x14ac:dyDescent="0.3">
      <c r="I3978" s="26"/>
      <c r="J3978" s="26"/>
      <c r="K3978" s="26"/>
      <c r="L3978" s="26"/>
      <c r="M3978" s="24"/>
      <c r="N3978" s="26"/>
      <c r="O3978" s="26"/>
      <c r="AA3978" s="26"/>
      <c r="AB3978" s="26"/>
      <c r="AC3978" s="26"/>
      <c r="AD3978" s="26"/>
      <c r="AE3978" s="24"/>
      <c r="AF3978" s="26"/>
      <c r="AG3978" s="26"/>
    </row>
    <row r="3979" spans="9:33" x14ac:dyDescent="0.3">
      <c r="I3979" s="26"/>
      <c r="J3979" s="26"/>
      <c r="K3979" s="26"/>
      <c r="L3979" s="26"/>
      <c r="M3979" s="24"/>
      <c r="N3979" s="26"/>
      <c r="O3979" s="26"/>
      <c r="AA3979" s="26"/>
      <c r="AB3979" s="26"/>
      <c r="AC3979" s="26"/>
      <c r="AD3979" s="26"/>
      <c r="AE3979" s="24"/>
      <c r="AF3979" s="26"/>
      <c r="AG3979" s="26"/>
    </row>
    <row r="3980" spans="9:33" x14ac:dyDescent="0.3">
      <c r="I3980" s="26"/>
      <c r="J3980" s="26"/>
      <c r="K3980" s="26"/>
      <c r="L3980" s="26"/>
      <c r="M3980" s="24"/>
      <c r="N3980" s="26"/>
      <c r="O3980" s="26"/>
      <c r="AA3980" s="26"/>
      <c r="AB3980" s="26"/>
      <c r="AC3980" s="26"/>
      <c r="AD3980" s="26"/>
      <c r="AE3980" s="24"/>
      <c r="AF3980" s="26"/>
      <c r="AG3980" s="26"/>
    </row>
    <row r="3981" spans="9:33" x14ac:dyDescent="0.3">
      <c r="I3981" s="26"/>
      <c r="J3981" s="26"/>
      <c r="K3981" s="26"/>
      <c r="L3981" s="26"/>
      <c r="M3981" s="24"/>
      <c r="N3981" s="26"/>
      <c r="O3981" s="26"/>
      <c r="AA3981" s="26"/>
      <c r="AB3981" s="26"/>
      <c r="AC3981" s="26"/>
      <c r="AD3981" s="26"/>
      <c r="AE3981" s="24"/>
      <c r="AF3981" s="26"/>
      <c r="AG3981" s="26"/>
    </row>
    <row r="3982" spans="9:33" x14ac:dyDescent="0.3">
      <c r="I3982" s="26"/>
      <c r="J3982" s="26"/>
      <c r="K3982" s="26"/>
      <c r="L3982" s="26"/>
      <c r="M3982" s="24"/>
      <c r="N3982" s="26"/>
      <c r="O3982" s="26"/>
      <c r="AA3982" s="26"/>
      <c r="AB3982" s="26"/>
      <c r="AC3982" s="26"/>
      <c r="AD3982" s="26"/>
      <c r="AE3982" s="24"/>
      <c r="AF3982" s="26"/>
      <c r="AG3982" s="26"/>
    </row>
    <row r="3983" spans="9:33" x14ac:dyDescent="0.3">
      <c r="I3983" s="26"/>
      <c r="J3983" s="26"/>
      <c r="K3983" s="26"/>
      <c r="L3983" s="26"/>
      <c r="M3983" s="24"/>
      <c r="N3983" s="26"/>
      <c r="O3983" s="26"/>
      <c r="AA3983" s="26"/>
      <c r="AB3983" s="26"/>
      <c r="AC3983" s="26"/>
      <c r="AD3983" s="26"/>
      <c r="AE3983" s="24"/>
      <c r="AF3983" s="26"/>
      <c r="AG3983" s="26"/>
    </row>
    <row r="3984" spans="9:33" x14ac:dyDescent="0.3">
      <c r="I3984" s="26"/>
      <c r="J3984" s="26"/>
      <c r="K3984" s="26"/>
      <c r="L3984" s="26"/>
      <c r="M3984" s="24"/>
      <c r="N3984" s="26"/>
      <c r="O3984" s="26"/>
      <c r="AA3984" s="26"/>
      <c r="AB3984" s="26"/>
      <c r="AC3984" s="26"/>
      <c r="AD3984" s="26"/>
      <c r="AE3984" s="24"/>
      <c r="AF3984" s="26"/>
      <c r="AG3984" s="26"/>
    </row>
    <row r="3985" spans="9:33" x14ac:dyDescent="0.3">
      <c r="I3985" s="26"/>
      <c r="J3985" s="26"/>
      <c r="K3985" s="26"/>
      <c r="L3985" s="26"/>
      <c r="M3985" s="24"/>
      <c r="N3985" s="26"/>
      <c r="O3985" s="26"/>
      <c r="AA3985" s="26"/>
      <c r="AB3985" s="26"/>
      <c r="AC3985" s="26"/>
      <c r="AD3985" s="26"/>
      <c r="AE3985" s="24"/>
      <c r="AF3985" s="26"/>
      <c r="AG3985" s="26"/>
    </row>
    <row r="3986" spans="9:33" x14ac:dyDescent="0.3">
      <c r="I3986" s="26"/>
      <c r="J3986" s="26"/>
      <c r="K3986" s="26"/>
      <c r="L3986" s="26"/>
      <c r="M3986" s="24"/>
      <c r="N3986" s="26"/>
      <c r="O3986" s="26"/>
      <c r="AA3986" s="26"/>
      <c r="AB3986" s="26"/>
      <c r="AC3986" s="26"/>
      <c r="AD3986" s="26"/>
      <c r="AE3986" s="24"/>
      <c r="AF3986" s="26"/>
      <c r="AG3986" s="26"/>
    </row>
    <row r="3987" spans="9:33" x14ac:dyDescent="0.3">
      <c r="I3987" s="26"/>
      <c r="J3987" s="26"/>
      <c r="K3987" s="26"/>
      <c r="L3987" s="26"/>
      <c r="M3987" s="24"/>
      <c r="N3987" s="26"/>
      <c r="O3987" s="26"/>
      <c r="AA3987" s="26"/>
      <c r="AB3987" s="26"/>
      <c r="AC3987" s="26"/>
      <c r="AD3987" s="26"/>
      <c r="AE3987" s="24"/>
      <c r="AF3987" s="26"/>
      <c r="AG3987" s="26"/>
    </row>
    <row r="3988" spans="9:33" x14ac:dyDescent="0.3">
      <c r="I3988" s="26"/>
      <c r="J3988" s="26"/>
      <c r="K3988" s="26"/>
      <c r="L3988" s="26"/>
      <c r="M3988" s="24"/>
      <c r="N3988" s="26"/>
      <c r="O3988" s="26"/>
      <c r="AA3988" s="26"/>
      <c r="AB3988" s="26"/>
      <c r="AC3988" s="26"/>
      <c r="AD3988" s="26"/>
      <c r="AE3988" s="24"/>
      <c r="AF3988" s="26"/>
      <c r="AG3988" s="26"/>
    </row>
    <row r="3989" spans="9:33" x14ac:dyDescent="0.3">
      <c r="I3989" s="26"/>
      <c r="J3989" s="26"/>
      <c r="K3989" s="26"/>
      <c r="L3989" s="26"/>
      <c r="M3989" s="24"/>
      <c r="N3989" s="26"/>
      <c r="O3989" s="26"/>
      <c r="AA3989" s="26"/>
      <c r="AB3989" s="26"/>
      <c r="AC3989" s="26"/>
      <c r="AD3989" s="26"/>
      <c r="AE3989" s="24"/>
      <c r="AF3989" s="26"/>
      <c r="AG3989" s="26"/>
    </row>
    <row r="3990" spans="9:33" x14ac:dyDescent="0.3">
      <c r="I3990" s="26"/>
      <c r="J3990" s="26"/>
      <c r="K3990" s="26"/>
      <c r="L3990" s="26"/>
      <c r="M3990" s="24"/>
      <c r="N3990" s="26"/>
      <c r="O3990" s="26"/>
      <c r="AA3990" s="26"/>
      <c r="AB3990" s="26"/>
      <c r="AC3990" s="26"/>
      <c r="AD3990" s="26"/>
      <c r="AE3990" s="24"/>
      <c r="AF3990" s="26"/>
      <c r="AG3990" s="26"/>
    </row>
    <row r="3991" spans="9:33" x14ac:dyDescent="0.3">
      <c r="I3991" s="26"/>
      <c r="J3991" s="26"/>
      <c r="K3991" s="26"/>
      <c r="L3991" s="26"/>
      <c r="M3991" s="24"/>
      <c r="N3991" s="26"/>
      <c r="O3991" s="26"/>
      <c r="AA3991" s="26"/>
      <c r="AB3991" s="26"/>
      <c r="AC3991" s="26"/>
      <c r="AD3991" s="26"/>
      <c r="AE3991" s="24"/>
      <c r="AF3991" s="26"/>
      <c r="AG3991" s="26"/>
    </row>
    <row r="3992" spans="9:33" x14ac:dyDescent="0.3">
      <c r="I3992" s="26"/>
      <c r="J3992" s="26"/>
      <c r="K3992" s="26"/>
      <c r="L3992" s="26"/>
      <c r="M3992" s="24"/>
      <c r="N3992" s="26"/>
      <c r="O3992" s="26"/>
      <c r="AA3992" s="26"/>
      <c r="AB3992" s="26"/>
      <c r="AC3992" s="26"/>
      <c r="AD3992" s="26"/>
      <c r="AE3992" s="24"/>
      <c r="AF3992" s="26"/>
      <c r="AG3992" s="26"/>
    </row>
    <row r="3993" spans="9:33" x14ac:dyDescent="0.3">
      <c r="I3993" s="26"/>
      <c r="J3993" s="26"/>
      <c r="K3993" s="26"/>
      <c r="L3993" s="26"/>
      <c r="M3993" s="24"/>
      <c r="N3993" s="26"/>
      <c r="O3993" s="26"/>
      <c r="AA3993" s="26"/>
      <c r="AB3993" s="26"/>
      <c r="AC3993" s="26"/>
      <c r="AD3993" s="26"/>
      <c r="AE3993" s="24"/>
      <c r="AF3993" s="26"/>
      <c r="AG3993" s="26"/>
    </row>
    <row r="3994" spans="9:33" x14ac:dyDescent="0.3">
      <c r="I3994" s="26"/>
      <c r="J3994" s="26"/>
      <c r="K3994" s="26"/>
      <c r="L3994" s="26"/>
      <c r="M3994" s="24"/>
      <c r="N3994" s="26"/>
      <c r="O3994" s="26"/>
      <c r="AA3994" s="26"/>
      <c r="AB3994" s="26"/>
      <c r="AC3994" s="26"/>
      <c r="AD3994" s="26"/>
      <c r="AE3994" s="24"/>
      <c r="AF3994" s="26"/>
      <c r="AG3994" s="26"/>
    </row>
    <row r="3995" spans="9:33" x14ac:dyDescent="0.3">
      <c r="I3995" s="26"/>
      <c r="J3995" s="26"/>
      <c r="K3995" s="26"/>
      <c r="L3995" s="26"/>
      <c r="M3995" s="24"/>
      <c r="N3995" s="26"/>
      <c r="O3995" s="26"/>
      <c r="AA3995" s="26"/>
      <c r="AB3995" s="26"/>
      <c r="AC3995" s="26"/>
      <c r="AD3995" s="26"/>
      <c r="AE3995" s="24"/>
      <c r="AF3995" s="26"/>
      <c r="AG3995" s="26"/>
    </row>
    <row r="3996" spans="9:33" x14ac:dyDescent="0.3">
      <c r="I3996" s="26"/>
      <c r="J3996" s="26"/>
      <c r="K3996" s="26"/>
      <c r="L3996" s="26"/>
      <c r="M3996" s="24"/>
      <c r="N3996" s="26"/>
      <c r="O3996" s="26"/>
      <c r="AA3996" s="26"/>
      <c r="AB3996" s="26"/>
      <c r="AC3996" s="26"/>
      <c r="AD3996" s="26"/>
      <c r="AE3996" s="24"/>
      <c r="AF3996" s="26"/>
      <c r="AG3996" s="26"/>
    </row>
    <row r="3997" spans="9:33" x14ac:dyDescent="0.3">
      <c r="I3997" s="26"/>
      <c r="J3997" s="26"/>
      <c r="K3997" s="26"/>
      <c r="L3997" s="26"/>
      <c r="M3997" s="24"/>
      <c r="N3997" s="26"/>
      <c r="O3997" s="26"/>
      <c r="AA3997" s="26"/>
      <c r="AB3997" s="26"/>
      <c r="AC3997" s="26"/>
      <c r="AD3997" s="26"/>
      <c r="AE3997" s="24"/>
      <c r="AF3997" s="26"/>
      <c r="AG3997" s="26"/>
    </row>
    <row r="3998" spans="9:33" x14ac:dyDescent="0.3">
      <c r="I3998" s="26"/>
      <c r="J3998" s="26"/>
      <c r="K3998" s="26"/>
      <c r="L3998" s="26"/>
      <c r="M3998" s="24"/>
      <c r="N3998" s="26"/>
      <c r="O3998" s="26"/>
      <c r="AA3998" s="26"/>
      <c r="AB3998" s="26"/>
      <c r="AC3998" s="26"/>
      <c r="AD3998" s="26"/>
      <c r="AE3998" s="24"/>
      <c r="AF3998" s="26"/>
      <c r="AG3998" s="26"/>
    </row>
    <row r="3999" spans="9:33" x14ac:dyDescent="0.3">
      <c r="I3999" s="26"/>
      <c r="J3999" s="26"/>
      <c r="K3999" s="26"/>
      <c r="L3999" s="26"/>
      <c r="M3999" s="24"/>
      <c r="N3999" s="26"/>
      <c r="O3999" s="26"/>
      <c r="AA3999" s="26"/>
      <c r="AB3999" s="26"/>
      <c r="AC3999" s="26"/>
      <c r="AD3999" s="26"/>
      <c r="AE3999" s="24"/>
      <c r="AF3999" s="26"/>
      <c r="AG3999" s="26"/>
    </row>
    <row r="4000" spans="9:33" x14ac:dyDescent="0.3">
      <c r="I4000" s="26"/>
      <c r="J4000" s="26"/>
      <c r="K4000" s="26"/>
      <c r="L4000" s="26"/>
      <c r="M4000" s="24"/>
      <c r="N4000" s="26"/>
      <c r="O4000" s="26"/>
      <c r="AA4000" s="26"/>
      <c r="AB4000" s="26"/>
      <c r="AC4000" s="26"/>
      <c r="AD4000" s="26"/>
      <c r="AE4000" s="24"/>
      <c r="AF4000" s="26"/>
      <c r="AG4000" s="26"/>
    </row>
    <row r="4001" spans="9:33" x14ac:dyDescent="0.3">
      <c r="I4001" s="26"/>
      <c r="J4001" s="26"/>
      <c r="K4001" s="26"/>
      <c r="L4001" s="26"/>
      <c r="M4001" s="24"/>
      <c r="N4001" s="26"/>
      <c r="O4001" s="26"/>
      <c r="AA4001" s="26"/>
      <c r="AB4001" s="26"/>
      <c r="AC4001" s="26"/>
      <c r="AD4001" s="26"/>
      <c r="AE4001" s="24"/>
      <c r="AF4001" s="26"/>
      <c r="AG4001" s="26"/>
    </row>
    <row r="4002" spans="9:33" x14ac:dyDescent="0.3">
      <c r="I4002" s="26"/>
      <c r="J4002" s="26"/>
      <c r="K4002" s="26"/>
      <c r="L4002" s="26"/>
      <c r="M4002" s="24"/>
      <c r="N4002" s="26"/>
      <c r="O4002" s="26"/>
      <c r="AA4002" s="26"/>
      <c r="AB4002" s="26"/>
      <c r="AC4002" s="26"/>
      <c r="AD4002" s="26"/>
      <c r="AE4002" s="24"/>
      <c r="AF4002" s="26"/>
      <c r="AG4002" s="26"/>
    </row>
    <row r="4003" spans="9:33" x14ac:dyDescent="0.3">
      <c r="I4003" s="26"/>
      <c r="J4003" s="26"/>
      <c r="K4003" s="26"/>
      <c r="L4003" s="26"/>
      <c r="M4003" s="24"/>
      <c r="N4003" s="26"/>
      <c r="O4003" s="26"/>
      <c r="AA4003" s="26"/>
      <c r="AB4003" s="26"/>
      <c r="AC4003" s="26"/>
      <c r="AD4003" s="26"/>
      <c r="AE4003" s="24"/>
      <c r="AF4003" s="26"/>
      <c r="AG4003" s="26"/>
    </row>
    <row r="4004" spans="9:33" x14ac:dyDescent="0.3">
      <c r="I4004" s="26"/>
      <c r="J4004" s="26"/>
      <c r="K4004" s="26"/>
      <c r="L4004" s="26"/>
      <c r="M4004" s="24"/>
      <c r="N4004" s="26"/>
      <c r="O4004" s="26"/>
      <c r="AA4004" s="26"/>
      <c r="AB4004" s="26"/>
      <c r="AC4004" s="26"/>
      <c r="AD4004" s="26"/>
      <c r="AE4004" s="24"/>
      <c r="AF4004" s="26"/>
      <c r="AG4004" s="26"/>
    </row>
    <row r="4005" spans="9:33" x14ac:dyDescent="0.3">
      <c r="I4005" s="26"/>
      <c r="J4005" s="26"/>
      <c r="K4005" s="26"/>
      <c r="L4005" s="26"/>
      <c r="M4005" s="24"/>
      <c r="N4005" s="26"/>
      <c r="O4005" s="26"/>
      <c r="AA4005" s="26"/>
      <c r="AB4005" s="26"/>
      <c r="AC4005" s="26"/>
      <c r="AD4005" s="26"/>
      <c r="AE4005" s="24"/>
      <c r="AF4005" s="26"/>
      <c r="AG4005" s="26"/>
    </row>
    <row r="4006" spans="9:33" x14ac:dyDescent="0.3">
      <c r="I4006" s="26"/>
      <c r="J4006" s="26"/>
      <c r="K4006" s="26"/>
      <c r="L4006" s="26"/>
      <c r="M4006" s="24"/>
      <c r="N4006" s="26"/>
      <c r="O4006" s="26"/>
      <c r="AA4006" s="26"/>
      <c r="AB4006" s="26"/>
      <c r="AC4006" s="26"/>
      <c r="AD4006" s="26"/>
      <c r="AE4006" s="24"/>
      <c r="AF4006" s="26"/>
      <c r="AG4006" s="26"/>
    </row>
    <row r="4007" spans="9:33" x14ac:dyDescent="0.3">
      <c r="I4007" s="26"/>
      <c r="J4007" s="26"/>
      <c r="K4007" s="26"/>
      <c r="L4007" s="26"/>
      <c r="M4007" s="24"/>
      <c r="N4007" s="26"/>
      <c r="O4007" s="26"/>
      <c r="AA4007" s="26"/>
      <c r="AB4007" s="26"/>
      <c r="AC4007" s="26"/>
      <c r="AD4007" s="26"/>
      <c r="AE4007" s="24"/>
      <c r="AF4007" s="26"/>
      <c r="AG4007" s="26"/>
    </row>
    <row r="4008" spans="9:33" x14ac:dyDescent="0.3">
      <c r="I4008" s="26"/>
      <c r="J4008" s="26"/>
      <c r="K4008" s="26"/>
      <c r="L4008" s="26"/>
      <c r="M4008" s="24"/>
      <c r="N4008" s="26"/>
      <c r="O4008" s="26"/>
      <c r="AA4008" s="26"/>
      <c r="AB4008" s="26"/>
      <c r="AC4008" s="26"/>
      <c r="AD4008" s="26"/>
      <c r="AE4008" s="24"/>
      <c r="AF4008" s="26"/>
      <c r="AG4008" s="26"/>
    </row>
    <row r="4009" spans="9:33" x14ac:dyDescent="0.3">
      <c r="I4009" s="26"/>
      <c r="J4009" s="26"/>
      <c r="K4009" s="26"/>
      <c r="L4009" s="26"/>
      <c r="M4009" s="24"/>
      <c r="N4009" s="26"/>
      <c r="O4009" s="26"/>
      <c r="AA4009" s="26"/>
      <c r="AB4009" s="26"/>
      <c r="AC4009" s="26"/>
      <c r="AD4009" s="26"/>
      <c r="AE4009" s="24"/>
      <c r="AF4009" s="26"/>
      <c r="AG4009" s="26"/>
    </row>
    <row r="4010" spans="9:33" x14ac:dyDescent="0.3">
      <c r="I4010" s="26"/>
      <c r="J4010" s="26"/>
      <c r="K4010" s="26"/>
      <c r="L4010" s="26"/>
      <c r="M4010" s="24"/>
      <c r="N4010" s="26"/>
      <c r="O4010" s="26"/>
      <c r="AA4010" s="26"/>
      <c r="AB4010" s="26"/>
      <c r="AC4010" s="26"/>
      <c r="AD4010" s="26"/>
      <c r="AE4010" s="24"/>
      <c r="AF4010" s="26"/>
      <c r="AG4010" s="26"/>
    </row>
    <row r="4011" spans="9:33" x14ac:dyDescent="0.3">
      <c r="I4011" s="26"/>
      <c r="J4011" s="26"/>
      <c r="K4011" s="26"/>
      <c r="L4011" s="26"/>
      <c r="M4011" s="24"/>
      <c r="N4011" s="26"/>
      <c r="O4011" s="26"/>
      <c r="AA4011" s="26"/>
      <c r="AB4011" s="26"/>
      <c r="AC4011" s="26"/>
      <c r="AD4011" s="26"/>
      <c r="AE4011" s="24"/>
      <c r="AF4011" s="26"/>
      <c r="AG4011" s="26"/>
    </row>
    <row r="4012" spans="9:33" x14ac:dyDescent="0.3">
      <c r="I4012" s="26"/>
      <c r="J4012" s="26"/>
      <c r="K4012" s="26"/>
      <c r="L4012" s="26"/>
      <c r="M4012" s="24"/>
      <c r="N4012" s="26"/>
      <c r="O4012" s="26"/>
      <c r="AA4012" s="26"/>
      <c r="AB4012" s="26"/>
      <c r="AC4012" s="26"/>
      <c r="AD4012" s="26"/>
      <c r="AE4012" s="24"/>
      <c r="AF4012" s="26"/>
      <c r="AG4012" s="26"/>
    </row>
    <row r="4013" spans="9:33" x14ac:dyDescent="0.3">
      <c r="I4013" s="26"/>
      <c r="J4013" s="26"/>
      <c r="K4013" s="26"/>
      <c r="L4013" s="26"/>
      <c r="M4013" s="24"/>
      <c r="N4013" s="26"/>
      <c r="O4013" s="26"/>
      <c r="AA4013" s="26"/>
      <c r="AB4013" s="26"/>
      <c r="AC4013" s="26"/>
      <c r="AD4013" s="26"/>
      <c r="AE4013" s="24"/>
      <c r="AF4013" s="26"/>
      <c r="AG4013" s="26"/>
    </row>
    <row r="4014" spans="9:33" x14ac:dyDescent="0.3">
      <c r="I4014" s="26"/>
      <c r="J4014" s="26"/>
      <c r="K4014" s="26"/>
      <c r="L4014" s="26"/>
      <c r="M4014" s="24"/>
      <c r="N4014" s="26"/>
      <c r="O4014" s="26"/>
      <c r="AA4014" s="26"/>
      <c r="AB4014" s="26"/>
      <c r="AC4014" s="26"/>
      <c r="AD4014" s="26"/>
      <c r="AE4014" s="24"/>
      <c r="AF4014" s="26"/>
      <c r="AG4014" s="26"/>
    </row>
    <row r="4015" spans="9:33" x14ac:dyDescent="0.3">
      <c r="I4015" s="26"/>
      <c r="J4015" s="26"/>
      <c r="K4015" s="26"/>
      <c r="L4015" s="26"/>
      <c r="M4015" s="24"/>
      <c r="N4015" s="26"/>
      <c r="O4015" s="26"/>
      <c r="AA4015" s="26"/>
      <c r="AB4015" s="26"/>
      <c r="AC4015" s="26"/>
      <c r="AD4015" s="26"/>
      <c r="AE4015" s="24"/>
      <c r="AF4015" s="26"/>
      <c r="AG4015" s="26"/>
    </row>
    <row r="4016" spans="9:33" x14ac:dyDescent="0.3">
      <c r="I4016" s="26"/>
      <c r="J4016" s="26"/>
      <c r="K4016" s="26"/>
      <c r="L4016" s="26"/>
      <c r="M4016" s="24"/>
      <c r="N4016" s="26"/>
      <c r="O4016" s="26"/>
      <c r="AA4016" s="26"/>
      <c r="AB4016" s="26"/>
      <c r="AC4016" s="26"/>
      <c r="AD4016" s="26"/>
      <c r="AE4016" s="24"/>
      <c r="AF4016" s="26"/>
      <c r="AG4016" s="26"/>
    </row>
    <row r="4017" spans="9:33" x14ac:dyDescent="0.3">
      <c r="I4017" s="26"/>
      <c r="J4017" s="26"/>
      <c r="K4017" s="26"/>
      <c r="L4017" s="26"/>
      <c r="M4017" s="24"/>
      <c r="N4017" s="26"/>
      <c r="O4017" s="26"/>
      <c r="AA4017" s="26"/>
      <c r="AB4017" s="26"/>
      <c r="AC4017" s="26"/>
      <c r="AD4017" s="26"/>
      <c r="AE4017" s="24"/>
      <c r="AF4017" s="26"/>
      <c r="AG4017" s="26"/>
    </row>
    <row r="4018" spans="9:33" x14ac:dyDescent="0.3">
      <c r="I4018" s="26"/>
      <c r="J4018" s="26"/>
      <c r="K4018" s="26"/>
      <c r="L4018" s="26"/>
      <c r="M4018" s="24"/>
      <c r="N4018" s="26"/>
      <c r="O4018" s="26"/>
      <c r="AA4018" s="26"/>
      <c r="AB4018" s="26"/>
      <c r="AC4018" s="26"/>
      <c r="AD4018" s="26"/>
      <c r="AE4018" s="24"/>
      <c r="AF4018" s="26"/>
      <c r="AG4018" s="26"/>
    </row>
    <row r="4019" spans="9:33" x14ac:dyDescent="0.3">
      <c r="I4019" s="26"/>
      <c r="J4019" s="26"/>
      <c r="K4019" s="26"/>
      <c r="L4019" s="26"/>
      <c r="M4019" s="24"/>
      <c r="N4019" s="26"/>
      <c r="O4019" s="26"/>
      <c r="AA4019" s="26"/>
      <c r="AB4019" s="26"/>
      <c r="AC4019" s="26"/>
      <c r="AD4019" s="26"/>
      <c r="AE4019" s="24"/>
      <c r="AF4019" s="26"/>
      <c r="AG4019" s="26"/>
    </row>
    <row r="4020" spans="9:33" x14ac:dyDescent="0.3">
      <c r="I4020" s="26"/>
      <c r="J4020" s="26"/>
      <c r="K4020" s="26"/>
      <c r="L4020" s="26"/>
      <c r="M4020" s="24"/>
      <c r="N4020" s="26"/>
      <c r="O4020" s="26"/>
      <c r="AA4020" s="26"/>
      <c r="AB4020" s="26"/>
      <c r="AC4020" s="26"/>
      <c r="AD4020" s="26"/>
      <c r="AE4020" s="24"/>
      <c r="AF4020" s="26"/>
      <c r="AG4020" s="26"/>
    </row>
    <row r="4021" spans="9:33" x14ac:dyDescent="0.3">
      <c r="I4021" s="26"/>
      <c r="J4021" s="26"/>
      <c r="K4021" s="26"/>
      <c r="L4021" s="26"/>
      <c r="M4021" s="24"/>
      <c r="N4021" s="26"/>
      <c r="O4021" s="26"/>
      <c r="AA4021" s="26"/>
      <c r="AB4021" s="26"/>
      <c r="AC4021" s="26"/>
      <c r="AD4021" s="26"/>
      <c r="AE4021" s="24"/>
      <c r="AF4021" s="26"/>
      <c r="AG4021" s="26"/>
    </row>
    <row r="4022" spans="9:33" x14ac:dyDescent="0.3">
      <c r="I4022" s="26"/>
      <c r="J4022" s="26"/>
      <c r="K4022" s="26"/>
      <c r="L4022" s="26"/>
      <c r="M4022" s="24"/>
      <c r="N4022" s="26"/>
      <c r="O4022" s="26"/>
      <c r="AA4022" s="26"/>
      <c r="AB4022" s="26"/>
      <c r="AC4022" s="26"/>
      <c r="AD4022" s="26"/>
      <c r="AE4022" s="24"/>
      <c r="AF4022" s="26"/>
      <c r="AG4022" s="26"/>
    </row>
    <row r="4023" spans="9:33" x14ac:dyDescent="0.3">
      <c r="I4023" s="26"/>
      <c r="J4023" s="26"/>
      <c r="K4023" s="26"/>
      <c r="L4023" s="26"/>
      <c r="M4023" s="24"/>
      <c r="N4023" s="26"/>
      <c r="O4023" s="26"/>
      <c r="AA4023" s="26"/>
      <c r="AB4023" s="26"/>
      <c r="AC4023" s="26"/>
      <c r="AD4023" s="26"/>
      <c r="AE4023" s="24"/>
      <c r="AF4023" s="26"/>
      <c r="AG4023" s="26"/>
    </row>
    <row r="4024" spans="9:33" x14ac:dyDescent="0.3">
      <c r="I4024" s="26"/>
      <c r="J4024" s="26"/>
      <c r="K4024" s="26"/>
      <c r="L4024" s="26"/>
      <c r="M4024" s="24"/>
      <c r="N4024" s="26"/>
      <c r="O4024" s="26"/>
      <c r="AA4024" s="26"/>
      <c r="AB4024" s="26"/>
      <c r="AC4024" s="26"/>
      <c r="AD4024" s="26"/>
      <c r="AE4024" s="24"/>
      <c r="AF4024" s="26"/>
      <c r="AG4024" s="26"/>
    </row>
    <row r="4025" spans="9:33" x14ac:dyDescent="0.3">
      <c r="I4025" s="26"/>
      <c r="J4025" s="26"/>
      <c r="K4025" s="26"/>
      <c r="L4025" s="26"/>
      <c r="M4025" s="24"/>
      <c r="N4025" s="26"/>
      <c r="O4025" s="26"/>
      <c r="AA4025" s="26"/>
      <c r="AB4025" s="26"/>
      <c r="AC4025" s="26"/>
      <c r="AD4025" s="26"/>
      <c r="AE4025" s="24"/>
      <c r="AF4025" s="26"/>
      <c r="AG4025" s="26"/>
    </row>
    <row r="4026" spans="9:33" x14ac:dyDescent="0.3">
      <c r="I4026" s="26"/>
      <c r="J4026" s="26"/>
      <c r="K4026" s="26"/>
      <c r="L4026" s="26"/>
      <c r="M4026" s="24"/>
      <c r="N4026" s="26"/>
      <c r="O4026" s="26"/>
      <c r="AA4026" s="26"/>
      <c r="AB4026" s="26"/>
      <c r="AC4026" s="26"/>
      <c r="AD4026" s="26"/>
      <c r="AE4026" s="24"/>
      <c r="AF4026" s="26"/>
      <c r="AG4026" s="26"/>
    </row>
    <row r="4027" spans="9:33" x14ac:dyDescent="0.3">
      <c r="I4027" s="26"/>
      <c r="J4027" s="26"/>
      <c r="K4027" s="26"/>
      <c r="L4027" s="26"/>
      <c r="M4027" s="24"/>
      <c r="N4027" s="26"/>
      <c r="O4027" s="26"/>
      <c r="AA4027" s="26"/>
      <c r="AB4027" s="26"/>
      <c r="AC4027" s="26"/>
      <c r="AD4027" s="26"/>
      <c r="AE4027" s="24"/>
      <c r="AF4027" s="26"/>
      <c r="AG4027" s="26"/>
    </row>
    <row r="4028" spans="9:33" x14ac:dyDescent="0.3">
      <c r="I4028" s="26"/>
      <c r="J4028" s="26"/>
      <c r="K4028" s="26"/>
      <c r="L4028" s="26"/>
      <c r="M4028" s="24"/>
      <c r="N4028" s="26"/>
      <c r="O4028" s="26"/>
      <c r="AA4028" s="26"/>
      <c r="AB4028" s="26"/>
      <c r="AC4028" s="26"/>
      <c r="AD4028" s="26"/>
      <c r="AE4028" s="24"/>
      <c r="AF4028" s="26"/>
      <c r="AG4028" s="26"/>
    </row>
    <row r="4029" spans="9:33" x14ac:dyDescent="0.3">
      <c r="I4029" s="26"/>
      <c r="J4029" s="26"/>
      <c r="K4029" s="26"/>
      <c r="L4029" s="26"/>
      <c r="M4029" s="24"/>
      <c r="N4029" s="26"/>
      <c r="O4029" s="26"/>
      <c r="AA4029" s="26"/>
      <c r="AB4029" s="26"/>
      <c r="AC4029" s="26"/>
      <c r="AD4029" s="26"/>
      <c r="AE4029" s="24"/>
      <c r="AF4029" s="26"/>
      <c r="AG4029" s="26"/>
    </row>
    <row r="4030" spans="9:33" x14ac:dyDescent="0.3">
      <c r="I4030" s="26"/>
      <c r="J4030" s="26"/>
      <c r="K4030" s="26"/>
      <c r="L4030" s="26"/>
      <c r="M4030" s="24"/>
      <c r="N4030" s="26"/>
      <c r="O4030" s="26"/>
      <c r="AA4030" s="26"/>
      <c r="AB4030" s="26"/>
      <c r="AC4030" s="26"/>
      <c r="AD4030" s="26"/>
      <c r="AE4030" s="24"/>
      <c r="AF4030" s="26"/>
      <c r="AG4030" s="26"/>
    </row>
    <row r="4031" spans="9:33" x14ac:dyDescent="0.3">
      <c r="I4031" s="26"/>
      <c r="J4031" s="26"/>
      <c r="K4031" s="26"/>
      <c r="L4031" s="26"/>
      <c r="M4031" s="24"/>
      <c r="N4031" s="26"/>
      <c r="O4031" s="26"/>
      <c r="AA4031" s="26"/>
      <c r="AB4031" s="26"/>
      <c r="AC4031" s="26"/>
      <c r="AD4031" s="26"/>
      <c r="AE4031" s="24"/>
      <c r="AF4031" s="26"/>
      <c r="AG4031" s="26"/>
    </row>
    <row r="4032" spans="9:33" x14ac:dyDescent="0.3">
      <c r="I4032" s="26"/>
      <c r="J4032" s="26"/>
      <c r="K4032" s="26"/>
      <c r="L4032" s="26"/>
      <c r="M4032" s="24"/>
      <c r="N4032" s="26"/>
      <c r="O4032" s="26"/>
      <c r="AA4032" s="26"/>
      <c r="AB4032" s="26"/>
      <c r="AC4032" s="26"/>
      <c r="AD4032" s="26"/>
      <c r="AE4032" s="24"/>
      <c r="AF4032" s="26"/>
      <c r="AG4032" s="26"/>
    </row>
    <row r="4033" spans="9:33" x14ac:dyDescent="0.3">
      <c r="I4033" s="26"/>
      <c r="J4033" s="26"/>
      <c r="K4033" s="26"/>
      <c r="L4033" s="26"/>
      <c r="M4033" s="24"/>
      <c r="N4033" s="26"/>
      <c r="O4033" s="26"/>
      <c r="AA4033" s="26"/>
      <c r="AB4033" s="26"/>
      <c r="AC4033" s="26"/>
      <c r="AD4033" s="26"/>
      <c r="AE4033" s="24"/>
      <c r="AF4033" s="26"/>
      <c r="AG4033" s="26"/>
    </row>
    <row r="4034" spans="9:33" x14ac:dyDescent="0.3">
      <c r="I4034" s="26"/>
      <c r="J4034" s="26"/>
      <c r="K4034" s="26"/>
      <c r="L4034" s="26"/>
      <c r="M4034" s="24"/>
      <c r="N4034" s="26"/>
      <c r="O4034" s="26"/>
      <c r="AA4034" s="26"/>
      <c r="AB4034" s="26"/>
      <c r="AC4034" s="26"/>
      <c r="AD4034" s="26"/>
      <c r="AE4034" s="24"/>
      <c r="AF4034" s="26"/>
      <c r="AG4034" s="26"/>
    </row>
    <row r="4035" spans="9:33" x14ac:dyDescent="0.3">
      <c r="I4035" s="26"/>
      <c r="J4035" s="26"/>
      <c r="K4035" s="26"/>
      <c r="L4035" s="26"/>
      <c r="M4035" s="24"/>
      <c r="N4035" s="26"/>
      <c r="O4035" s="26"/>
      <c r="AA4035" s="26"/>
      <c r="AB4035" s="26"/>
      <c r="AC4035" s="26"/>
      <c r="AD4035" s="26"/>
      <c r="AE4035" s="24"/>
      <c r="AF4035" s="26"/>
      <c r="AG4035" s="26"/>
    </row>
    <row r="4036" spans="9:33" x14ac:dyDescent="0.3">
      <c r="I4036" s="26"/>
      <c r="J4036" s="26"/>
      <c r="K4036" s="26"/>
      <c r="L4036" s="26"/>
      <c r="M4036" s="24"/>
      <c r="N4036" s="26"/>
      <c r="O4036" s="26"/>
      <c r="AA4036" s="26"/>
      <c r="AB4036" s="26"/>
      <c r="AC4036" s="26"/>
      <c r="AD4036" s="26"/>
      <c r="AE4036" s="24"/>
      <c r="AF4036" s="26"/>
      <c r="AG4036" s="26"/>
    </row>
    <row r="4037" spans="9:33" x14ac:dyDescent="0.3">
      <c r="I4037" s="26"/>
      <c r="J4037" s="26"/>
      <c r="K4037" s="26"/>
      <c r="L4037" s="26"/>
      <c r="M4037" s="24"/>
      <c r="N4037" s="26"/>
      <c r="O4037" s="26"/>
      <c r="AA4037" s="26"/>
      <c r="AB4037" s="26"/>
      <c r="AC4037" s="26"/>
      <c r="AD4037" s="26"/>
      <c r="AE4037" s="24"/>
      <c r="AF4037" s="26"/>
      <c r="AG4037" s="26"/>
    </row>
    <row r="4038" spans="9:33" x14ac:dyDescent="0.3">
      <c r="I4038" s="26"/>
      <c r="J4038" s="26"/>
      <c r="K4038" s="26"/>
      <c r="L4038" s="26"/>
      <c r="M4038" s="24"/>
      <c r="N4038" s="26"/>
      <c r="O4038" s="26"/>
      <c r="AA4038" s="26"/>
      <c r="AB4038" s="26"/>
      <c r="AC4038" s="26"/>
      <c r="AD4038" s="26"/>
      <c r="AE4038" s="24"/>
      <c r="AF4038" s="26"/>
      <c r="AG4038" s="26"/>
    </row>
    <row r="4039" spans="9:33" x14ac:dyDescent="0.3">
      <c r="I4039" s="26"/>
      <c r="J4039" s="26"/>
      <c r="K4039" s="26"/>
      <c r="L4039" s="26"/>
      <c r="M4039" s="24"/>
      <c r="N4039" s="26"/>
      <c r="O4039" s="26"/>
      <c r="AA4039" s="26"/>
      <c r="AB4039" s="26"/>
      <c r="AC4039" s="26"/>
      <c r="AD4039" s="26"/>
      <c r="AE4039" s="24"/>
      <c r="AF4039" s="26"/>
      <c r="AG4039" s="26"/>
    </row>
    <row r="4040" spans="9:33" x14ac:dyDescent="0.3">
      <c r="I4040" s="26"/>
      <c r="J4040" s="26"/>
      <c r="K4040" s="26"/>
      <c r="L4040" s="26"/>
      <c r="M4040" s="24"/>
      <c r="N4040" s="26"/>
      <c r="O4040" s="26"/>
      <c r="AA4040" s="26"/>
      <c r="AB4040" s="26"/>
      <c r="AC4040" s="26"/>
      <c r="AD4040" s="26"/>
      <c r="AE4040" s="24"/>
      <c r="AF4040" s="26"/>
      <c r="AG4040" s="26"/>
    </row>
    <row r="4041" spans="9:33" x14ac:dyDescent="0.3">
      <c r="I4041" s="26"/>
      <c r="J4041" s="26"/>
      <c r="K4041" s="26"/>
      <c r="L4041" s="26"/>
      <c r="M4041" s="24"/>
      <c r="N4041" s="26"/>
      <c r="O4041" s="26"/>
      <c r="AA4041" s="26"/>
      <c r="AB4041" s="26"/>
      <c r="AC4041" s="26"/>
      <c r="AD4041" s="26"/>
      <c r="AE4041" s="24"/>
      <c r="AF4041" s="26"/>
      <c r="AG4041" s="26"/>
    </row>
    <row r="4042" spans="9:33" x14ac:dyDescent="0.3">
      <c r="I4042" s="26"/>
      <c r="J4042" s="26"/>
      <c r="K4042" s="26"/>
      <c r="L4042" s="26"/>
      <c r="M4042" s="24"/>
      <c r="N4042" s="26"/>
      <c r="O4042" s="26"/>
      <c r="AA4042" s="26"/>
      <c r="AB4042" s="26"/>
      <c r="AC4042" s="26"/>
      <c r="AD4042" s="26"/>
      <c r="AE4042" s="24"/>
      <c r="AF4042" s="26"/>
      <c r="AG4042" s="26"/>
    </row>
    <row r="4043" spans="9:33" x14ac:dyDescent="0.3">
      <c r="I4043" s="26"/>
      <c r="J4043" s="26"/>
      <c r="K4043" s="26"/>
      <c r="L4043" s="26"/>
      <c r="M4043" s="24"/>
      <c r="N4043" s="26"/>
      <c r="O4043" s="26"/>
      <c r="AA4043" s="26"/>
      <c r="AB4043" s="26"/>
      <c r="AC4043" s="26"/>
      <c r="AD4043" s="26"/>
      <c r="AE4043" s="24"/>
      <c r="AF4043" s="26"/>
      <c r="AG4043" s="26"/>
    </row>
    <row r="4044" spans="9:33" x14ac:dyDescent="0.3">
      <c r="I4044" s="26"/>
      <c r="J4044" s="26"/>
      <c r="K4044" s="26"/>
      <c r="L4044" s="26"/>
      <c r="M4044" s="24"/>
      <c r="N4044" s="26"/>
      <c r="O4044" s="26"/>
      <c r="AA4044" s="26"/>
      <c r="AB4044" s="26"/>
      <c r="AC4044" s="26"/>
      <c r="AD4044" s="26"/>
      <c r="AE4044" s="24"/>
      <c r="AF4044" s="26"/>
      <c r="AG4044" s="26"/>
    </row>
    <row r="4045" spans="9:33" x14ac:dyDescent="0.3">
      <c r="I4045" s="26"/>
      <c r="J4045" s="26"/>
      <c r="K4045" s="26"/>
      <c r="L4045" s="26"/>
      <c r="M4045" s="24"/>
      <c r="N4045" s="26"/>
      <c r="O4045" s="26"/>
      <c r="AA4045" s="26"/>
      <c r="AB4045" s="26"/>
      <c r="AC4045" s="26"/>
      <c r="AD4045" s="26"/>
      <c r="AE4045" s="24"/>
      <c r="AF4045" s="26"/>
      <c r="AG4045" s="26"/>
    </row>
    <row r="4046" spans="9:33" x14ac:dyDescent="0.3">
      <c r="I4046" s="26"/>
      <c r="J4046" s="26"/>
      <c r="K4046" s="26"/>
      <c r="L4046" s="26"/>
      <c r="M4046" s="24"/>
      <c r="N4046" s="26"/>
      <c r="O4046" s="26"/>
      <c r="AA4046" s="26"/>
      <c r="AB4046" s="26"/>
      <c r="AC4046" s="26"/>
      <c r="AD4046" s="26"/>
      <c r="AE4046" s="24"/>
      <c r="AF4046" s="26"/>
      <c r="AG4046" s="26"/>
    </row>
    <row r="4047" spans="9:33" x14ac:dyDescent="0.3">
      <c r="I4047" s="26"/>
      <c r="J4047" s="26"/>
      <c r="K4047" s="26"/>
      <c r="L4047" s="26"/>
      <c r="M4047" s="24"/>
      <c r="N4047" s="26"/>
      <c r="O4047" s="26"/>
      <c r="AA4047" s="26"/>
      <c r="AB4047" s="26"/>
      <c r="AC4047" s="26"/>
      <c r="AD4047" s="26"/>
      <c r="AE4047" s="24"/>
      <c r="AF4047" s="26"/>
      <c r="AG4047" s="26"/>
    </row>
    <row r="4048" spans="9:33" x14ac:dyDescent="0.3">
      <c r="I4048" s="26"/>
      <c r="J4048" s="26"/>
      <c r="K4048" s="26"/>
      <c r="L4048" s="26"/>
      <c r="M4048" s="24"/>
      <c r="N4048" s="26"/>
      <c r="O4048" s="26"/>
      <c r="AA4048" s="26"/>
      <c r="AB4048" s="26"/>
      <c r="AC4048" s="26"/>
      <c r="AD4048" s="26"/>
      <c r="AE4048" s="24"/>
      <c r="AF4048" s="26"/>
      <c r="AG4048" s="26"/>
    </row>
    <row r="4049" spans="9:33" x14ac:dyDescent="0.3">
      <c r="I4049" s="26"/>
      <c r="J4049" s="26"/>
      <c r="K4049" s="26"/>
      <c r="L4049" s="26"/>
      <c r="M4049" s="24"/>
      <c r="N4049" s="26"/>
      <c r="O4049" s="26"/>
      <c r="AA4049" s="26"/>
      <c r="AB4049" s="26"/>
      <c r="AC4049" s="26"/>
      <c r="AD4049" s="26"/>
      <c r="AE4049" s="24"/>
      <c r="AF4049" s="26"/>
      <c r="AG4049" s="26"/>
    </row>
    <row r="4050" spans="9:33" x14ac:dyDescent="0.3">
      <c r="I4050" s="26"/>
      <c r="J4050" s="26"/>
      <c r="K4050" s="26"/>
      <c r="L4050" s="26"/>
      <c r="M4050" s="24"/>
      <c r="N4050" s="26"/>
      <c r="O4050" s="26"/>
      <c r="AA4050" s="26"/>
      <c r="AB4050" s="26"/>
      <c r="AC4050" s="26"/>
      <c r="AD4050" s="26"/>
      <c r="AE4050" s="24"/>
      <c r="AF4050" s="26"/>
      <c r="AG4050" s="26"/>
    </row>
    <row r="4051" spans="9:33" x14ac:dyDescent="0.3">
      <c r="I4051" s="26"/>
      <c r="J4051" s="26"/>
      <c r="K4051" s="26"/>
      <c r="L4051" s="26"/>
      <c r="M4051" s="24"/>
      <c r="N4051" s="26"/>
      <c r="O4051" s="26"/>
      <c r="AA4051" s="26"/>
      <c r="AB4051" s="26"/>
      <c r="AC4051" s="26"/>
      <c r="AD4051" s="26"/>
      <c r="AE4051" s="24"/>
      <c r="AF4051" s="26"/>
      <c r="AG4051" s="26"/>
    </row>
    <row r="4052" spans="9:33" x14ac:dyDescent="0.3">
      <c r="I4052" s="26"/>
      <c r="J4052" s="26"/>
      <c r="K4052" s="26"/>
      <c r="L4052" s="26"/>
      <c r="M4052" s="24"/>
      <c r="N4052" s="26"/>
      <c r="O4052" s="26"/>
      <c r="AA4052" s="26"/>
      <c r="AB4052" s="26"/>
      <c r="AC4052" s="26"/>
      <c r="AD4052" s="26"/>
      <c r="AE4052" s="24"/>
      <c r="AF4052" s="26"/>
      <c r="AG4052" s="26"/>
    </row>
    <row r="4053" spans="9:33" x14ac:dyDescent="0.3">
      <c r="I4053" s="26"/>
      <c r="J4053" s="26"/>
      <c r="K4053" s="26"/>
      <c r="L4053" s="26"/>
      <c r="M4053" s="24"/>
      <c r="N4053" s="26"/>
      <c r="O4053" s="26"/>
      <c r="AA4053" s="26"/>
      <c r="AB4053" s="26"/>
      <c r="AC4053" s="26"/>
      <c r="AD4053" s="26"/>
      <c r="AE4053" s="24"/>
      <c r="AF4053" s="26"/>
      <c r="AG4053" s="26"/>
    </row>
    <row r="4054" spans="9:33" x14ac:dyDescent="0.3">
      <c r="I4054" s="26"/>
      <c r="J4054" s="26"/>
      <c r="K4054" s="26"/>
      <c r="L4054" s="26"/>
      <c r="M4054" s="24"/>
      <c r="N4054" s="26"/>
      <c r="O4054" s="26"/>
      <c r="AA4054" s="26"/>
      <c r="AB4054" s="26"/>
      <c r="AC4054" s="26"/>
      <c r="AD4054" s="26"/>
      <c r="AE4054" s="24"/>
      <c r="AF4054" s="26"/>
      <c r="AG4054" s="26"/>
    </row>
    <row r="4055" spans="9:33" x14ac:dyDescent="0.3">
      <c r="I4055" s="26"/>
      <c r="J4055" s="26"/>
      <c r="K4055" s="26"/>
      <c r="L4055" s="26"/>
      <c r="M4055" s="24"/>
      <c r="N4055" s="26"/>
      <c r="O4055" s="26"/>
      <c r="AA4055" s="26"/>
      <c r="AB4055" s="26"/>
      <c r="AC4055" s="26"/>
      <c r="AD4055" s="26"/>
      <c r="AE4055" s="24"/>
      <c r="AF4055" s="26"/>
      <c r="AG4055" s="26"/>
    </row>
    <row r="4056" spans="9:33" x14ac:dyDescent="0.3">
      <c r="I4056" s="26"/>
      <c r="J4056" s="26"/>
      <c r="K4056" s="26"/>
      <c r="L4056" s="26"/>
      <c r="M4056" s="24"/>
      <c r="N4056" s="26"/>
      <c r="O4056" s="26"/>
      <c r="AA4056" s="26"/>
      <c r="AB4056" s="26"/>
      <c r="AC4056" s="26"/>
      <c r="AD4056" s="26"/>
      <c r="AE4056" s="24"/>
      <c r="AF4056" s="26"/>
      <c r="AG4056" s="26"/>
    </row>
    <row r="4057" spans="9:33" x14ac:dyDescent="0.3">
      <c r="I4057" s="26"/>
      <c r="J4057" s="26"/>
      <c r="K4057" s="26"/>
      <c r="L4057" s="26"/>
      <c r="M4057" s="24"/>
      <c r="N4057" s="26"/>
      <c r="O4057" s="26"/>
      <c r="AA4057" s="26"/>
      <c r="AB4057" s="26"/>
      <c r="AC4057" s="26"/>
      <c r="AD4057" s="26"/>
      <c r="AE4057" s="24"/>
      <c r="AF4057" s="26"/>
      <c r="AG4057" s="26"/>
    </row>
    <row r="4058" spans="9:33" x14ac:dyDescent="0.3">
      <c r="I4058" s="26"/>
      <c r="J4058" s="26"/>
      <c r="K4058" s="26"/>
      <c r="L4058" s="26"/>
      <c r="M4058" s="24"/>
      <c r="N4058" s="26"/>
      <c r="O4058" s="26"/>
      <c r="AA4058" s="26"/>
      <c r="AB4058" s="26"/>
      <c r="AC4058" s="26"/>
      <c r="AD4058" s="26"/>
      <c r="AE4058" s="24"/>
      <c r="AF4058" s="26"/>
      <c r="AG4058" s="26"/>
    </row>
    <row r="4059" spans="9:33" x14ac:dyDescent="0.3">
      <c r="I4059" s="26"/>
      <c r="J4059" s="26"/>
      <c r="K4059" s="26"/>
      <c r="L4059" s="26"/>
      <c r="M4059" s="24"/>
      <c r="N4059" s="26"/>
      <c r="O4059" s="26"/>
      <c r="AA4059" s="26"/>
      <c r="AB4059" s="26"/>
      <c r="AC4059" s="26"/>
      <c r="AD4059" s="26"/>
      <c r="AE4059" s="24"/>
      <c r="AF4059" s="26"/>
      <c r="AG4059" s="26"/>
    </row>
    <row r="4060" spans="9:33" x14ac:dyDescent="0.3">
      <c r="I4060" s="26"/>
      <c r="J4060" s="26"/>
      <c r="K4060" s="26"/>
      <c r="L4060" s="26"/>
      <c r="M4060" s="24"/>
      <c r="N4060" s="26"/>
      <c r="O4060" s="26"/>
      <c r="AA4060" s="26"/>
      <c r="AB4060" s="26"/>
      <c r="AC4060" s="26"/>
      <c r="AD4060" s="26"/>
      <c r="AE4060" s="24"/>
      <c r="AF4060" s="26"/>
      <c r="AG4060" s="26"/>
    </row>
    <row r="4061" spans="9:33" x14ac:dyDescent="0.3">
      <c r="I4061" s="26"/>
      <c r="J4061" s="26"/>
      <c r="K4061" s="26"/>
      <c r="L4061" s="26"/>
      <c r="M4061" s="24"/>
      <c r="N4061" s="26"/>
      <c r="O4061" s="26"/>
      <c r="AA4061" s="26"/>
      <c r="AB4061" s="26"/>
      <c r="AC4061" s="26"/>
      <c r="AD4061" s="26"/>
      <c r="AE4061" s="24"/>
      <c r="AF4061" s="26"/>
      <c r="AG4061" s="26"/>
    </row>
    <row r="4062" spans="9:33" x14ac:dyDescent="0.3">
      <c r="I4062" s="26"/>
      <c r="J4062" s="26"/>
      <c r="K4062" s="26"/>
      <c r="L4062" s="26"/>
      <c r="M4062" s="24"/>
      <c r="N4062" s="26"/>
      <c r="O4062" s="26"/>
      <c r="AA4062" s="26"/>
      <c r="AB4062" s="26"/>
      <c r="AC4062" s="26"/>
      <c r="AD4062" s="26"/>
      <c r="AE4062" s="24"/>
      <c r="AF4062" s="26"/>
      <c r="AG4062" s="26"/>
    </row>
    <row r="4063" spans="9:33" x14ac:dyDescent="0.3">
      <c r="I4063" s="26"/>
      <c r="J4063" s="26"/>
      <c r="K4063" s="26"/>
      <c r="L4063" s="26"/>
      <c r="M4063" s="24"/>
      <c r="N4063" s="26"/>
      <c r="O4063" s="26"/>
      <c r="AA4063" s="26"/>
      <c r="AB4063" s="26"/>
      <c r="AC4063" s="26"/>
      <c r="AD4063" s="26"/>
      <c r="AE4063" s="24"/>
      <c r="AF4063" s="26"/>
      <c r="AG4063" s="26"/>
    </row>
    <row r="4064" spans="9:33" x14ac:dyDescent="0.3">
      <c r="I4064" s="26"/>
      <c r="J4064" s="26"/>
      <c r="K4064" s="26"/>
      <c r="L4064" s="26"/>
      <c r="M4064" s="24"/>
      <c r="N4064" s="26"/>
      <c r="O4064" s="26"/>
      <c r="AA4064" s="26"/>
      <c r="AB4064" s="26"/>
      <c r="AC4064" s="26"/>
      <c r="AD4064" s="26"/>
      <c r="AE4064" s="24"/>
      <c r="AF4064" s="26"/>
      <c r="AG4064" s="26"/>
    </row>
    <row r="4065" spans="9:33" x14ac:dyDescent="0.3">
      <c r="I4065" s="26"/>
      <c r="J4065" s="26"/>
      <c r="K4065" s="26"/>
      <c r="L4065" s="26"/>
      <c r="M4065" s="24"/>
      <c r="N4065" s="26"/>
      <c r="O4065" s="26"/>
      <c r="AA4065" s="26"/>
      <c r="AB4065" s="26"/>
      <c r="AC4065" s="26"/>
      <c r="AD4065" s="26"/>
      <c r="AE4065" s="24"/>
      <c r="AF4065" s="26"/>
      <c r="AG4065" s="26"/>
    </row>
    <row r="4066" spans="9:33" x14ac:dyDescent="0.3">
      <c r="I4066" s="26"/>
      <c r="J4066" s="26"/>
      <c r="K4066" s="26"/>
      <c r="L4066" s="26"/>
      <c r="M4066" s="24"/>
      <c r="N4066" s="26"/>
      <c r="O4066" s="26"/>
      <c r="AA4066" s="26"/>
      <c r="AB4066" s="26"/>
      <c r="AC4066" s="26"/>
      <c r="AD4066" s="26"/>
      <c r="AE4066" s="24"/>
      <c r="AF4066" s="26"/>
      <c r="AG4066" s="26"/>
    </row>
    <row r="4067" spans="9:33" x14ac:dyDescent="0.3">
      <c r="I4067" s="26"/>
      <c r="J4067" s="26"/>
      <c r="K4067" s="26"/>
      <c r="L4067" s="26"/>
      <c r="M4067" s="24"/>
      <c r="N4067" s="26"/>
      <c r="O4067" s="26"/>
      <c r="AA4067" s="26"/>
      <c r="AB4067" s="26"/>
      <c r="AC4067" s="26"/>
      <c r="AD4067" s="26"/>
      <c r="AE4067" s="24"/>
      <c r="AF4067" s="26"/>
      <c r="AG4067" s="26"/>
    </row>
    <row r="4068" spans="9:33" x14ac:dyDescent="0.3">
      <c r="I4068" s="26"/>
      <c r="J4068" s="26"/>
      <c r="K4068" s="26"/>
      <c r="L4068" s="26"/>
      <c r="M4068" s="24"/>
      <c r="N4068" s="26"/>
      <c r="O4068" s="26"/>
      <c r="AA4068" s="26"/>
      <c r="AB4068" s="26"/>
      <c r="AC4068" s="26"/>
      <c r="AD4068" s="26"/>
      <c r="AE4068" s="24"/>
      <c r="AF4068" s="26"/>
      <c r="AG4068" s="26"/>
    </row>
    <row r="4069" spans="9:33" x14ac:dyDescent="0.3">
      <c r="I4069" s="26"/>
      <c r="J4069" s="26"/>
      <c r="K4069" s="26"/>
      <c r="L4069" s="26"/>
      <c r="M4069" s="24"/>
      <c r="N4069" s="26"/>
      <c r="O4069" s="26"/>
      <c r="AA4069" s="26"/>
      <c r="AB4069" s="26"/>
      <c r="AC4069" s="26"/>
      <c r="AD4069" s="26"/>
      <c r="AE4069" s="24"/>
      <c r="AF4069" s="26"/>
      <c r="AG4069" s="26"/>
    </row>
    <row r="4070" spans="9:33" x14ac:dyDescent="0.3">
      <c r="I4070" s="26"/>
      <c r="J4070" s="26"/>
      <c r="K4070" s="26"/>
      <c r="L4070" s="26"/>
      <c r="M4070" s="24"/>
      <c r="N4070" s="26"/>
      <c r="O4070" s="26"/>
      <c r="AA4070" s="26"/>
      <c r="AB4070" s="26"/>
      <c r="AC4070" s="26"/>
      <c r="AD4070" s="26"/>
      <c r="AE4070" s="24"/>
      <c r="AF4070" s="26"/>
      <c r="AG4070" s="26"/>
    </row>
    <row r="4071" spans="9:33" x14ac:dyDescent="0.3">
      <c r="I4071" s="26"/>
      <c r="J4071" s="26"/>
      <c r="K4071" s="26"/>
      <c r="L4071" s="26"/>
      <c r="M4071" s="24"/>
      <c r="N4071" s="26"/>
      <c r="O4071" s="26"/>
      <c r="AA4071" s="26"/>
      <c r="AB4071" s="26"/>
      <c r="AC4071" s="26"/>
      <c r="AD4071" s="26"/>
      <c r="AE4071" s="24"/>
      <c r="AF4071" s="26"/>
      <c r="AG4071" s="26"/>
    </row>
    <row r="4072" spans="9:33" x14ac:dyDescent="0.3">
      <c r="I4072" s="26"/>
      <c r="J4072" s="26"/>
      <c r="K4072" s="26"/>
      <c r="L4072" s="26"/>
      <c r="M4072" s="24"/>
      <c r="N4072" s="26"/>
      <c r="O4072" s="26"/>
      <c r="AA4072" s="26"/>
      <c r="AB4072" s="26"/>
      <c r="AC4072" s="26"/>
      <c r="AD4072" s="26"/>
      <c r="AE4072" s="24"/>
      <c r="AF4072" s="26"/>
      <c r="AG4072" s="26"/>
    </row>
    <row r="4073" spans="9:33" x14ac:dyDescent="0.3">
      <c r="I4073" s="26"/>
      <c r="J4073" s="26"/>
      <c r="K4073" s="26"/>
      <c r="L4073" s="26"/>
      <c r="M4073" s="24"/>
      <c r="N4073" s="26"/>
      <c r="O4073" s="26"/>
      <c r="AA4073" s="26"/>
      <c r="AB4073" s="26"/>
      <c r="AC4073" s="26"/>
      <c r="AD4073" s="26"/>
      <c r="AE4073" s="24"/>
      <c r="AF4073" s="26"/>
      <c r="AG4073" s="26"/>
    </row>
    <row r="4074" spans="9:33" x14ac:dyDescent="0.3">
      <c r="I4074" s="26"/>
      <c r="J4074" s="26"/>
      <c r="K4074" s="26"/>
      <c r="L4074" s="26"/>
      <c r="M4074" s="24"/>
      <c r="N4074" s="26"/>
      <c r="O4074" s="26"/>
      <c r="AA4074" s="26"/>
      <c r="AB4074" s="26"/>
      <c r="AC4074" s="26"/>
      <c r="AD4074" s="26"/>
      <c r="AE4074" s="24"/>
      <c r="AF4074" s="26"/>
      <c r="AG4074" s="26"/>
    </row>
    <row r="4075" spans="9:33" x14ac:dyDescent="0.3">
      <c r="I4075" s="26"/>
      <c r="J4075" s="26"/>
      <c r="K4075" s="26"/>
      <c r="L4075" s="26"/>
      <c r="M4075" s="24"/>
      <c r="N4075" s="26"/>
      <c r="O4075" s="26"/>
      <c r="AA4075" s="26"/>
      <c r="AB4075" s="26"/>
      <c r="AC4075" s="26"/>
      <c r="AD4075" s="26"/>
      <c r="AE4075" s="24"/>
      <c r="AF4075" s="26"/>
      <c r="AG4075" s="26"/>
    </row>
    <row r="4076" spans="9:33" x14ac:dyDescent="0.3">
      <c r="I4076" s="26"/>
      <c r="J4076" s="26"/>
      <c r="K4076" s="26"/>
      <c r="L4076" s="26"/>
      <c r="M4076" s="24"/>
      <c r="N4076" s="26"/>
      <c r="O4076" s="26"/>
      <c r="AA4076" s="26"/>
      <c r="AB4076" s="26"/>
      <c r="AC4076" s="26"/>
      <c r="AD4076" s="26"/>
      <c r="AE4076" s="24"/>
      <c r="AF4076" s="26"/>
      <c r="AG4076" s="26"/>
    </row>
    <row r="4077" spans="9:33" x14ac:dyDescent="0.3">
      <c r="I4077" s="26"/>
      <c r="J4077" s="26"/>
      <c r="K4077" s="26"/>
      <c r="L4077" s="26"/>
      <c r="M4077" s="24"/>
      <c r="N4077" s="26"/>
      <c r="O4077" s="26"/>
      <c r="AA4077" s="26"/>
      <c r="AB4077" s="26"/>
      <c r="AC4077" s="26"/>
      <c r="AD4077" s="26"/>
      <c r="AE4077" s="24"/>
      <c r="AF4077" s="26"/>
      <c r="AG4077" s="26"/>
    </row>
    <row r="4078" spans="9:33" x14ac:dyDescent="0.3">
      <c r="I4078" s="26"/>
      <c r="J4078" s="26"/>
      <c r="K4078" s="26"/>
      <c r="L4078" s="26"/>
      <c r="M4078" s="24"/>
      <c r="N4078" s="26"/>
      <c r="O4078" s="26"/>
      <c r="AA4078" s="26"/>
      <c r="AB4078" s="26"/>
      <c r="AC4078" s="26"/>
      <c r="AD4078" s="26"/>
      <c r="AE4078" s="24"/>
      <c r="AF4078" s="26"/>
      <c r="AG4078" s="26"/>
    </row>
    <row r="4079" spans="9:33" x14ac:dyDescent="0.3">
      <c r="I4079" s="26"/>
      <c r="J4079" s="26"/>
      <c r="K4079" s="26"/>
      <c r="L4079" s="26"/>
      <c r="M4079" s="24"/>
      <c r="N4079" s="26"/>
      <c r="O4079" s="26"/>
      <c r="AA4079" s="26"/>
      <c r="AB4079" s="26"/>
      <c r="AC4079" s="26"/>
      <c r="AD4079" s="26"/>
      <c r="AE4079" s="24"/>
      <c r="AF4079" s="26"/>
      <c r="AG4079" s="26"/>
    </row>
    <row r="4080" spans="9:33" x14ac:dyDescent="0.3">
      <c r="I4080" s="26"/>
      <c r="J4080" s="26"/>
      <c r="K4080" s="26"/>
      <c r="L4080" s="26"/>
      <c r="M4080" s="24"/>
      <c r="N4080" s="26"/>
      <c r="O4080" s="26"/>
      <c r="AA4080" s="26"/>
      <c r="AB4080" s="26"/>
      <c r="AC4080" s="26"/>
      <c r="AD4080" s="26"/>
      <c r="AE4080" s="24"/>
      <c r="AF4080" s="26"/>
      <c r="AG4080" s="26"/>
    </row>
    <row r="4081" spans="9:33" x14ac:dyDescent="0.3">
      <c r="I4081" s="26"/>
      <c r="J4081" s="26"/>
      <c r="K4081" s="26"/>
      <c r="L4081" s="26"/>
      <c r="M4081" s="24"/>
      <c r="N4081" s="26"/>
      <c r="O4081" s="26"/>
      <c r="AA4081" s="26"/>
      <c r="AB4081" s="26"/>
      <c r="AC4081" s="26"/>
      <c r="AD4081" s="26"/>
      <c r="AE4081" s="24"/>
      <c r="AF4081" s="26"/>
      <c r="AG4081" s="26"/>
    </row>
    <row r="4082" spans="9:33" x14ac:dyDescent="0.3">
      <c r="I4082" s="26"/>
      <c r="J4082" s="26"/>
      <c r="K4082" s="26"/>
      <c r="L4082" s="26"/>
      <c r="M4082" s="24"/>
      <c r="N4082" s="26"/>
      <c r="O4082" s="26"/>
      <c r="AA4082" s="26"/>
      <c r="AB4082" s="26"/>
      <c r="AC4082" s="26"/>
      <c r="AD4082" s="26"/>
      <c r="AE4082" s="24"/>
      <c r="AF4082" s="26"/>
      <c r="AG4082" s="26"/>
    </row>
    <row r="4083" spans="9:33" x14ac:dyDescent="0.3">
      <c r="I4083" s="26"/>
      <c r="J4083" s="26"/>
      <c r="K4083" s="26"/>
      <c r="L4083" s="26"/>
      <c r="M4083" s="24"/>
      <c r="N4083" s="26"/>
      <c r="O4083" s="26"/>
      <c r="AA4083" s="26"/>
      <c r="AB4083" s="26"/>
      <c r="AC4083" s="26"/>
      <c r="AD4083" s="26"/>
      <c r="AE4083" s="24"/>
      <c r="AF4083" s="26"/>
      <c r="AG4083" s="26"/>
    </row>
    <row r="4084" spans="9:33" x14ac:dyDescent="0.3">
      <c r="I4084" s="26"/>
      <c r="J4084" s="26"/>
      <c r="K4084" s="26"/>
      <c r="L4084" s="26"/>
      <c r="M4084" s="24"/>
      <c r="N4084" s="26"/>
      <c r="O4084" s="26"/>
      <c r="AA4084" s="26"/>
      <c r="AB4084" s="26"/>
      <c r="AC4084" s="26"/>
      <c r="AD4084" s="26"/>
      <c r="AE4084" s="24"/>
      <c r="AF4084" s="26"/>
      <c r="AG4084" s="26"/>
    </row>
    <row r="4085" spans="9:33" x14ac:dyDescent="0.3">
      <c r="I4085" s="26"/>
      <c r="J4085" s="26"/>
      <c r="K4085" s="26"/>
      <c r="L4085" s="26"/>
      <c r="M4085" s="24"/>
      <c r="N4085" s="26"/>
      <c r="O4085" s="26"/>
      <c r="AA4085" s="26"/>
      <c r="AB4085" s="26"/>
      <c r="AC4085" s="26"/>
      <c r="AD4085" s="26"/>
      <c r="AE4085" s="24"/>
      <c r="AF4085" s="26"/>
      <c r="AG4085" s="26"/>
    </row>
    <row r="4086" spans="9:33" x14ac:dyDescent="0.3">
      <c r="I4086" s="26"/>
      <c r="J4086" s="26"/>
      <c r="K4086" s="26"/>
      <c r="L4086" s="26"/>
      <c r="M4086" s="24"/>
      <c r="N4086" s="26"/>
      <c r="O4086" s="26"/>
      <c r="AA4086" s="26"/>
      <c r="AB4086" s="26"/>
      <c r="AC4086" s="26"/>
      <c r="AD4086" s="26"/>
      <c r="AE4086" s="24"/>
      <c r="AF4086" s="26"/>
      <c r="AG4086" s="26"/>
    </row>
    <row r="4087" spans="9:33" x14ac:dyDescent="0.3">
      <c r="I4087" s="26"/>
      <c r="J4087" s="26"/>
      <c r="K4087" s="26"/>
      <c r="L4087" s="26"/>
      <c r="M4087" s="24"/>
      <c r="N4087" s="26"/>
      <c r="O4087" s="26"/>
      <c r="AA4087" s="26"/>
      <c r="AB4087" s="26"/>
      <c r="AC4087" s="26"/>
      <c r="AD4087" s="26"/>
      <c r="AE4087" s="24"/>
      <c r="AF4087" s="26"/>
      <c r="AG4087" s="26"/>
    </row>
    <row r="4088" spans="9:33" x14ac:dyDescent="0.3">
      <c r="I4088" s="26"/>
      <c r="J4088" s="26"/>
      <c r="K4088" s="26"/>
      <c r="L4088" s="26"/>
      <c r="M4088" s="24"/>
      <c r="N4088" s="26"/>
      <c r="O4088" s="26"/>
      <c r="AA4088" s="26"/>
      <c r="AB4088" s="26"/>
      <c r="AC4088" s="26"/>
      <c r="AD4088" s="26"/>
      <c r="AE4088" s="24"/>
      <c r="AF4088" s="26"/>
      <c r="AG4088" s="26"/>
    </row>
    <row r="4089" spans="9:33" x14ac:dyDescent="0.3">
      <c r="I4089" s="26"/>
      <c r="J4089" s="26"/>
      <c r="K4089" s="26"/>
      <c r="L4089" s="26"/>
      <c r="M4089" s="24"/>
      <c r="N4089" s="26"/>
      <c r="O4089" s="26"/>
      <c r="AA4089" s="26"/>
      <c r="AB4089" s="26"/>
      <c r="AC4089" s="26"/>
      <c r="AD4089" s="26"/>
      <c r="AE4089" s="24"/>
      <c r="AF4089" s="26"/>
      <c r="AG4089" s="26"/>
    </row>
    <row r="4090" spans="9:33" x14ac:dyDescent="0.3">
      <c r="I4090" s="26"/>
      <c r="J4090" s="26"/>
      <c r="K4090" s="26"/>
      <c r="L4090" s="26"/>
      <c r="M4090" s="24"/>
      <c r="N4090" s="26"/>
      <c r="O4090" s="26"/>
      <c r="AA4090" s="26"/>
      <c r="AB4090" s="26"/>
      <c r="AC4090" s="26"/>
      <c r="AD4090" s="26"/>
      <c r="AE4090" s="24"/>
      <c r="AF4090" s="26"/>
      <c r="AG4090" s="26"/>
    </row>
    <row r="4091" spans="9:33" x14ac:dyDescent="0.3">
      <c r="I4091" s="26"/>
      <c r="J4091" s="26"/>
      <c r="K4091" s="26"/>
      <c r="L4091" s="26"/>
      <c r="M4091" s="24"/>
      <c r="N4091" s="26"/>
      <c r="O4091" s="26"/>
      <c r="AA4091" s="26"/>
      <c r="AB4091" s="26"/>
      <c r="AC4091" s="26"/>
      <c r="AD4091" s="26"/>
      <c r="AE4091" s="24"/>
      <c r="AF4091" s="26"/>
      <c r="AG4091" s="26"/>
    </row>
    <row r="4092" spans="9:33" x14ac:dyDescent="0.3">
      <c r="I4092" s="26"/>
      <c r="J4092" s="26"/>
      <c r="K4092" s="26"/>
      <c r="L4092" s="26"/>
      <c r="M4092" s="24"/>
      <c r="N4092" s="26"/>
      <c r="O4092" s="26"/>
      <c r="AA4092" s="26"/>
      <c r="AB4092" s="26"/>
      <c r="AC4092" s="26"/>
      <c r="AD4092" s="26"/>
      <c r="AE4092" s="24"/>
      <c r="AF4092" s="26"/>
      <c r="AG4092" s="26"/>
    </row>
    <row r="4093" spans="9:33" x14ac:dyDescent="0.3">
      <c r="I4093" s="26"/>
      <c r="J4093" s="26"/>
      <c r="K4093" s="26"/>
      <c r="L4093" s="26"/>
      <c r="M4093" s="24"/>
      <c r="N4093" s="26"/>
      <c r="O4093" s="26"/>
      <c r="AA4093" s="26"/>
      <c r="AB4093" s="26"/>
      <c r="AC4093" s="26"/>
      <c r="AD4093" s="26"/>
      <c r="AE4093" s="24"/>
      <c r="AF4093" s="26"/>
      <c r="AG4093" s="26"/>
    </row>
    <row r="4094" spans="9:33" x14ac:dyDescent="0.3">
      <c r="I4094" s="26"/>
      <c r="J4094" s="26"/>
      <c r="K4094" s="26"/>
      <c r="L4094" s="26"/>
      <c r="M4094" s="24"/>
      <c r="N4094" s="26"/>
      <c r="O4094" s="26"/>
      <c r="AA4094" s="26"/>
      <c r="AB4094" s="26"/>
      <c r="AC4094" s="26"/>
      <c r="AD4094" s="26"/>
      <c r="AE4094" s="24"/>
      <c r="AF4094" s="26"/>
      <c r="AG4094" s="26"/>
    </row>
    <row r="4095" spans="9:33" x14ac:dyDescent="0.3">
      <c r="I4095" s="26"/>
      <c r="J4095" s="26"/>
      <c r="K4095" s="26"/>
      <c r="L4095" s="26"/>
      <c r="M4095" s="24"/>
      <c r="N4095" s="26"/>
      <c r="O4095" s="26"/>
      <c r="AA4095" s="26"/>
      <c r="AB4095" s="26"/>
      <c r="AC4095" s="26"/>
      <c r="AD4095" s="26"/>
      <c r="AE4095" s="24"/>
      <c r="AF4095" s="26"/>
      <c r="AG4095" s="26"/>
    </row>
    <row r="4096" spans="9:33" x14ac:dyDescent="0.3">
      <c r="I4096" s="26"/>
      <c r="J4096" s="26"/>
      <c r="K4096" s="26"/>
      <c r="L4096" s="26"/>
      <c r="M4096" s="24"/>
      <c r="N4096" s="26"/>
      <c r="O4096" s="26"/>
      <c r="AA4096" s="26"/>
      <c r="AB4096" s="26"/>
      <c r="AC4096" s="26"/>
      <c r="AD4096" s="26"/>
      <c r="AE4096" s="24"/>
      <c r="AF4096" s="26"/>
      <c r="AG4096" s="26"/>
    </row>
    <row r="4097" spans="9:33" x14ac:dyDescent="0.3">
      <c r="I4097" s="26"/>
      <c r="J4097" s="26"/>
      <c r="K4097" s="26"/>
      <c r="L4097" s="26"/>
      <c r="M4097" s="24"/>
      <c r="N4097" s="26"/>
      <c r="O4097" s="26"/>
      <c r="AA4097" s="26"/>
      <c r="AB4097" s="26"/>
      <c r="AC4097" s="26"/>
      <c r="AD4097" s="26"/>
      <c r="AE4097" s="24"/>
      <c r="AF4097" s="26"/>
      <c r="AG4097" s="26"/>
    </row>
    <row r="4098" spans="9:33" x14ac:dyDescent="0.3">
      <c r="I4098" s="26"/>
      <c r="J4098" s="26"/>
      <c r="K4098" s="26"/>
      <c r="L4098" s="26"/>
      <c r="M4098" s="24"/>
      <c r="N4098" s="26"/>
      <c r="O4098" s="26"/>
      <c r="AA4098" s="26"/>
      <c r="AB4098" s="26"/>
      <c r="AC4098" s="26"/>
      <c r="AD4098" s="26"/>
      <c r="AE4098" s="24"/>
      <c r="AF4098" s="26"/>
      <c r="AG4098" s="26"/>
    </row>
    <row r="4099" spans="9:33" x14ac:dyDescent="0.3">
      <c r="I4099" s="26"/>
      <c r="J4099" s="26"/>
      <c r="K4099" s="26"/>
      <c r="L4099" s="26"/>
      <c r="M4099" s="24"/>
      <c r="N4099" s="26"/>
      <c r="O4099" s="26"/>
      <c r="AA4099" s="26"/>
      <c r="AB4099" s="26"/>
      <c r="AC4099" s="26"/>
      <c r="AD4099" s="26"/>
      <c r="AE4099" s="24"/>
      <c r="AF4099" s="26"/>
      <c r="AG4099" s="26"/>
    </row>
    <row r="4100" spans="9:33" x14ac:dyDescent="0.3">
      <c r="I4100" s="26"/>
      <c r="J4100" s="26"/>
      <c r="K4100" s="26"/>
      <c r="L4100" s="26"/>
      <c r="M4100" s="24"/>
      <c r="N4100" s="26"/>
      <c r="O4100" s="26"/>
      <c r="AA4100" s="26"/>
      <c r="AB4100" s="26"/>
      <c r="AC4100" s="26"/>
      <c r="AD4100" s="26"/>
      <c r="AE4100" s="24"/>
      <c r="AF4100" s="26"/>
      <c r="AG4100" s="26"/>
    </row>
    <row r="4101" spans="9:33" x14ac:dyDescent="0.3">
      <c r="I4101" s="26"/>
      <c r="J4101" s="26"/>
      <c r="K4101" s="26"/>
      <c r="L4101" s="26"/>
      <c r="M4101" s="24"/>
      <c r="N4101" s="26"/>
      <c r="O4101" s="26"/>
      <c r="AA4101" s="26"/>
      <c r="AB4101" s="26"/>
      <c r="AC4101" s="26"/>
      <c r="AD4101" s="26"/>
      <c r="AE4101" s="24"/>
      <c r="AF4101" s="26"/>
      <c r="AG4101" s="26"/>
    </row>
    <row r="4102" spans="9:33" x14ac:dyDescent="0.3">
      <c r="I4102" s="26"/>
      <c r="J4102" s="26"/>
      <c r="K4102" s="26"/>
      <c r="L4102" s="26"/>
      <c r="M4102" s="24"/>
      <c r="N4102" s="26"/>
      <c r="O4102" s="26"/>
      <c r="AA4102" s="26"/>
      <c r="AB4102" s="26"/>
      <c r="AC4102" s="26"/>
      <c r="AD4102" s="26"/>
      <c r="AE4102" s="24"/>
      <c r="AF4102" s="26"/>
      <c r="AG4102" s="26"/>
    </row>
    <row r="4103" spans="9:33" x14ac:dyDescent="0.3">
      <c r="I4103" s="26"/>
      <c r="J4103" s="26"/>
      <c r="K4103" s="26"/>
      <c r="L4103" s="26"/>
      <c r="M4103" s="24"/>
      <c r="N4103" s="26"/>
      <c r="O4103" s="26"/>
      <c r="AA4103" s="26"/>
      <c r="AB4103" s="26"/>
      <c r="AC4103" s="26"/>
      <c r="AD4103" s="26"/>
      <c r="AE4103" s="24"/>
      <c r="AF4103" s="26"/>
      <c r="AG4103" s="26"/>
    </row>
    <row r="4104" spans="9:33" x14ac:dyDescent="0.3">
      <c r="I4104" s="26"/>
      <c r="J4104" s="26"/>
      <c r="K4104" s="26"/>
      <c r="L4104" s="26"/>
      <c r="M4104" s="24"/>
      <c r="N4104" s="26"/>
      <c r="O4104" s="26"/>
      <c r="AA4104" s="26"/>
      <c r="AB4104" s="26"/>
      <c r="AC4104" s="26"/>
      <c r="AD4104" s="26"/>
      <c r="AE4104" s="24"/>
      <c r="AF4104" s="26"/>
      <c r="AG4104" s="26"/>
    </row>
    <row r="4105" spans="9:33" x14ac:dyDescent="0.3">
      <c r="I4105" s="26"/>
      <c r="J4105" s="26"/>
      <c r="K4105" s="26"/>
      <c r="L4105" s="26"/>
      <c r="M4105" s="24"/>
      <c r="N4105" s="26"/>
      <c r="O4105" s="26"/>
      <c r="AA4105" s="26"/>
      <c r="AB4105" s="26"/>
      <c r="AC4105" s="26"/>
      <c r="AD4105" s="26"/>
      <c r="AE4105" s="24"/>
      <c r="AF4105" s="26"/>
      <c r="AG4105" s="26"/>
    </row>
    <row r="4106" spans="9:33" x14ac:dyDescent="0.3">
      <c r="I4106" s="26"/>
      <c r="J4106" s="26"/>
      <c r="K4106" s="26"/>
      <c r="L4106" s="26"/>
      <c r="M4106" s="24"/>
      <c r="N4106" s="26"/>
      <c r="O4106" s="26"/>
      <c r="AA4106" s="26"/>
      <c r="AB4106" s="26"/>
      <c r="AC4106" s="26"/>
      <c r="AD4106" s="26"/>
      <c r="AE4106" s="24"/>
      <c r="AF4106" s="26"/>
      <c r="AG4106" s="26"/>
    </row>
    <row r="4107" spans="9:33" x14ac:dyDescent="0.3">
      <c r="I4107" s="26"/>
      <c r="J4107" s="26"/>
      <c r="K4107" s="26"/>
      <c r="L4107" s="26"/>
      <c r="M4107" s="24"/>
      <c r="N4107" s="26"/>
      <c r="O4107" s="26"/>
      <c r="AA4107" s="26"/>
      <c r="AB4107" s="26"/>
      <c r="AC4107" s="26"/>
      <c r="AD4107" s="26"/>
      <c r="AE4107" s="24"/>
      <c r="AF4107" s="26"/>
      <c r="AG4107" s="26"/>
    </row>
    <row r="4108" spans="9:33" x14ac:dyDescent="0.3">
      <c r="I4108" s="26"/>
      <c r="J4108" s="26"/>
      <c r="K4108" s="26"/>
      <c r="L4108" s="26"/>
      <c r="M4108" s="24"/>
      <c r="N4108" s="26"/>
      <c r="O4108" s="26"/>
      <c r="AA4108" s="26"/>
      <c r="AB4108" s="26"/>
      <c r="AC4108" s="26"/>
      <c r="AD4108" s="26"/>
      <c r="AE4108" s="24"/>
      <c r="AF4108" s="26"/>
      <c r="AG4108" s="26"/>
    </row>
    <row r="4109" spans="9:33" x14ac:dyDescent="0.3">
      <c r="I4109" s="26"/>
      <c r="J4109" s="26"/>
      <c r="K4109" s="26"/>
      <c r="L4109" s="26"/>
      <c r="M4109" s="24"/>
      <c r="N4109" s="26"/>
      <c r="O4109" s="26"/>
      <c r="AA4109" s="26"/>
      <c r="AB4109" s="26"/>
      <c r="AC4109" s="26"/>
      <c r="AD4109" s="26"/>
      <c r="AE4109" s="24"/>
      <c r="AF4109" s="26"/>
      <c r="AG4109" s="26"/>
    </row>
    <row r="4110" spans="9:33" x14ac:dyDescent="0.3">
      <c r="I4110" s="26"/>
      <c r="J4110" s="26"/>
      <c r="K4110" s="26"/>
      <c r="L4110" s="26"/>
      <c r="M4110" s="24"/>
      <c r="N4110" s="26"/>
      <c r="O4110" s="26"/>
      <c r="AA4110" s="26"/>
      <c r="AB4110" s="26"/>
      <c r="AC4110" s="26"/>
      <c r="AD4110" s="26"/>
      <c r="AE4110" s="24"/>
      <c r="AF4110" s="26"/>
      <c r="AG4110" s="26"/>
    </row>
    <row r="4111" spans="9:33" x14ac:dyDescent="0.3">
      <c r="I4111" s="26"/>
      <c r="J4111" s="26"/>
      <c r="K4111" s="26"/>
      <c r="L4111" s="26"/>
      <c r="M4111" s="24"/>
      <c r="N4111" s="26"/>
      <c r="O4111" s="26"/>
      <c r="AA4111" s="26"/>
      <c r="AB4111" s="26"/>
      <c r="AC4111" s="26"/>
      <c r="AD4111" s="26"/>
      <c r="AE4111" s="24"/>
      <c r="AF4111" s="26"/>
      <c r="AG4111" s="26"/>
    </row>
    <row r="4112" spans="9:33" x14ac:dyDescent="0.3">
      <c r="I4112" s="26"/>
      <c r="J4112" s="26"/>
      <c r="K4112" s="26"/>
      <c r="L4112" s="26"/>
      <c r="M4112" s="24"/>
      <c r="N4112" s="26"/>
      <c r="O4112" s="26"/>
      <c r="AA4112" s="26"/>
      <c r="AB4112" s="26"/>
      <c r="AC4112" s="26"/>
      <c r="AD4112" s="26"/>
      <c r="AE4112" s="24"/>
      <c r="AF4112" s="26"/>
      <c r="AG4112" s="26"/>
    </row>
    <row r="4113" spans="9:33" x14ac:dyDescent="0.3">
      <c r="I4113" s="26"/>
      <c r="J4113" s="26"/>
      <c r="K4113" s="26"/>
      <c r="L4113" s="26"/>
      <c r="M4113" s="24"/>
      <c r="N4113" s="26"/>
      <c r="O4113" s="26"/>
      <c r="AA4113" s="26"/>
      <c r="AB4113" s="26"/>
      <c r="AC4113" s="26"/>
      <c r="AD4113" s="26"/>
      <c r="AE4113" s="24"/>
      <c r="AF4113" s="26"/>
      <c r="AG4113" s="26"/>
    </row>
    <row r="4114" spans="9:33" x14ac:dyDescent="0.3">
      <c r="I4114" s="26"/>
      <c r="J4114" s="26"/>
      <c r="K4114" s="26"/>
      <c r="L4114" s="26"/>
      <c r="M4114" s="24"/>
      <c r="N4114" s="26"/>
      <c r="O4114" s="26"/>
      <c r="AA4114" s="26"/>
      <c r="AB4114" s="26"/>
      <c r="AC4114" s="26"/>
      <c r="AD4114" s="26"/>
      <c r="AE4114" s="24"/>
      <c r="AF4114" s="26"/>
      <c r="AG4114" s="26"/>
    </row>
    <row r="4115" spans="9:33" x14ac:dyDescent="0.3">
      <c r="I4115" s="26"/>
      <c r="J4115" s="26"/>
      <c r="K4115" s="26"/>
      <c r="L4115" s="26"/>
      <c r="M4115" s="24"/>
      <c r="N4115" s="26"/>
      <c r="O4115" s="26"/>
      <c r="AA4115" s="26"/>
      <c r="AB4115" s="26"/>
      <c r="AC4115" s="26"/>
      <c r="AD4115" s="26"/>
      <c r="AE4115" s="24"/>
      <c r="AF4115" s="26"/>
      <c r="AG4115" s="26"/>
    </row>
    <row r="4116" spans="9:33" x14ac:dyDescent="0.3">
      <c r="I4116" s="26"/>
      <c r="J4116" s="26"/>
      <c r="K4116" s="26"/>
      <c r="L4116" s="26"/>
      <c r="M4116" s="24"/>
      <c r="N4116" s="26"/>
      <c r="O4116" s="26"/>
      <c r="AA4116" s="26"/>
      <c r="AB4116" s="26"/>
      <c r="AC4116" s="26"/>
      <c r="AD4116" s="26"/>
      <c r="AE4116" s="24"/>
      <c r="AF4116" s="26"/>
      <c r="AG4116" s="26"/>
    </row>
    <row r="4117" spans="9:33" x14ac:dyDescent="0.3">
      <c r="I4117" s="26"/>
      <c r="J4117" s="26"/>
      <c r="K4117" s="26"/>
      <c r="L4117" s="26"/>
      <c r="M4117" s="24"/>
      <c r="N4117" s="26"/>
      <c r="O4117" s="26"/>
      <c r="AA4117" s="26"/>
      <c r="AB4117" s="26"/>
      <c r="AC4117" s="26"/>
      <c r="AD4117" s="26"/>
      <c r="AE4117" s="24"/>
      <c r="AF4117" s="26"/>
      <c r="AG4117" s="26"/>
    </row>
    <row r="4118" spans="9:33" x14ac:dyDescent="0.3">
      <c r="I4118" s="26"/>
      <c r="J4118" s="26"/>
      <c r="K4118" s="26"/>
      <c r="L4118" s="26"/>
      <c r="M4118" s="24"/>
      <c r="N4118" s="26"/>
      <c r="O4118" s="26"/>
      <c r="AA4118" s="26"/>
      <c r="AB4118" s="26"/>
      <c r="AC4118" s="26"/>
      <c r="AD4118" s="26"/>
      <c r="AE4118" s="24"/>
      <c r="AF4118" s="26"/>
      <c r="AG4118" s="26"/>
    </row>
    <row r="4119" spans="9:33" x14ac:dyDescent="0.3">
      <c r="I4119" s="26"/>
      <c r="J4119" s="26"/>
      <c r="K4119" s="26"/>
      <c r="L4119" s="26"/>
      <c r="M4119" s="24"/>
      <c r="N4119" s="26"/>
      <c r="O4119" s="26"/>
      <c r="AA4119" s="26"/>
      <c r="AB4119" s="26"/>
      <c r="AC4119" s="26"/>
      <c r="AD4119" s="26"/>
      <c r="AE4119" s="24"/>
      <c r="AF4119" s="26"/>
      <c r="AG4119" s="26"/>
    </row>
    <row r="4120" spans="9:33" x14ac:dyDescent="0.3">
      <c r="I4120" s="26"/>
      <c r="J4120" s="26"/>
      <c r="K4120" s="26"/>
      <c r="L4120" s="26"/>
      <c r="M4120" s="24"/>
      <c r="N4120" s="26"/>
      <c r="O4120" s="26"/>
      <c r="AA4120" s="26"/>
      <c r="AB4120" s="26"/>
      <c r="AC4120" s="26"/>
      <c r="AD4120" s="26"/>
      <c r="AE4120" s="24"/>
      <c r="AF4120" s="26"/>
      <c r="AG4120" s="26"/>
    </row>
    <row r="4121" spans="9:33" x14ac:dyDescent="0.3">
      <c r="I4121" s="26"/>
      <c r="J4121" s="26"/>
      <c r="K4121" s="26"/>
      <c r="L4121" s="26"/>
      <c r="M4121" s="24"/>
      <c r="N4121" s="26"/>
      <c r="O4121" s="26"/>
      <c r="AA4121" s="26"/>
      <c r="AB4121" s="26"/>
      <c r="AC4121" s="26"/>
      <c r="AD4121" s="26"/>
      <c r="AE4121" s="24"/>
      <c r="AF4121" s="26"/>
      <c r="AG4121" s="26"/>
    </row>
    <row r="4122" spans="9:33" x14ac:dyDescent="0.3">
      <c r="I4122" s="26"/>
      <c r="J4122" s="26"/>
      <c r="K4122" s="26"/>
      <c r="L4122" s="26"/>
      <c r="M4122" s="24"/>
      <c r="N4122" s="26"/>
      <c r="O4122" s="26"/>
      <c r="AA4122" s="26"/>
      <c r="AB4122" s="26"/>
      <c r="AC4122" s="26"/>
      <c r="AD4122" s="26"/>
      <c r="AE4122" s="24"/>
      <c r="AF4122" s="26"/>
      <c r="AG4122" s="26"/>
    </row>
    <row r="4123" spans="9:33" x14ac:dyDescent="0.3">
      <c r="I4123" s="26"/>
      <c r="J4123" s="26"/>
      <c r="K4123" s="26"/>
      <c r="L4123" s="26"/>
      <c r="M4123" s="24"/>
      <c r="N4123" s="26"/>
      <c r="O4123" s="26"/>
      <c r="AA4123" s="26"/>
      <c r="AB4123" s="26"/>
      <c r="AC4123" s="26"/>
      <c r="AD4123" s="26"/>
      <c r="AE4123" s="24"/>
      <c r="AF4123" s="26"/>
      <c r="AG4123" s="26"/>
    </row>
    <row r="4124" spans="9:33" x14ac:dyDescent="0.3">
      <c r="I4124" s="26"/>
      <c r="J4124" s="26"/>
      <c r="K4124" s="26"/>
      <c r="L4124" s="26"/>
      <c r="M4124" s="24"/>
      <c r="N4124" s="26"/>
      <c r="O4124" s="26"/>
      <c r="AA4124" s="26"/>
      <c r="AB4124" s="26"/>
      <c r="AC4124" s="26"/>
      <c r="AD4124" s="26"/>
      <c r="AE4124" s="24"/>
      <c r="AF4124" s="26"/>
      <c r="AG4124" s="26"/>
    </row>
    <row r="4125" spans="9:33" x14ac:dyDescent="0.3">
      <c r="I4125" s="26"/>
      <c r="J4125" s="26"/>
      <c r="K4125" s="26"/>
      <c r="L4125" s="26"/>
      <c r="M4125" s="24"/>
      <c r="N4125" s="26"/>
      <c r="O4125" s="26"/>
      <c r="AA4125" s="26"/>
      <c r="AB4125" s="26"/>
      <c r="AC4125" s="26"/>
      <c r="AD4125" s="26"/>
      <c r="AE4125" s="24"/>
      <c r="AF4125" s="26"/>
      <c r="AG4125" s="26"/>
    </row>
    <row r="4126" spans="9:33" x14ac:dyDescent="0.3">
      <c r="I4126" s="26"/>
      <c r="J4126" s="26"/>
      <c r="K4126" s="26"/>
      <c r="L4126" s="26"/>
      <c r="M4126" s="24"/>
      <c r="N4126" s="26"/>
      <c r="O4126" s="26"/>
      <c r="AA4126" s="26"/>
      <c r="AB4126" s="26"/>
      <c r="AC4126" s="26"/>
      <c r="AD4126" s="26"/>
      <c r="AE4126" s="24"/>
      <c r="AF4126" s="26"/>
      <c r="AG4126" s="26"/>
    </row>
    <row r="4127" spans="9:33" x14ac:dyDescent="0.3">
      <c r="I4127" s="26"/>
      <c r="J4127" s="26"/>
      <c r="K4127" s="26"/>
      <c r="L4127" s="26"/>
      <c r="M4127" s="24"/>
      <c r="N4127" s="26"/>
      <c r="O4127" s="26"/>
      <c r="AA4127" s="26"/>
      <c r="AB4127" s="26"/>
      <c r="AC4127" s="26"/>
      <c r="AD4127" s="26"/>
      <c r="AE4127" s="24"/>
      <c r="AF4127" s="26"/>
      <c r="AG4127" s="26"/>
    </row>
    <row r="4128" spans="9:33" x14ac:dyDescent="0.3">
      <c r="I4128" s="26"/>
      <c r="J4128" s="26"/>
      <c r="K4128" s="26"/>
      <c r="L4128" s="26"/>
      <c r="M4128" s="24"/>
      <c r="N4128" s="26"/>
      <c r="O4128" s="26"/>
      <c r="AA4128" s="26"/>
      <c r="AB4128" s="26"/>
      <c r="AC4128" s="26"/>
      <c r="AD4128" s="26"/>
      <c r="AE4128" s="24"/>
      <c r="AF4128" s="26"/>
      <c r="AG4128" s="26"/>
    </row>
    <row r="4129" spans="9:33" x14ac:dyDescent="0.3">
      <c r="I4129" s="26"/>
      <c r="J4129" s="26"/>
      <c r="K4129" s="26"/>
      <c r="L4129" s="26"/>
      <c r="M4129" s="24"/>
      <c r="N4129" s="26"/>
      <c r="O4129" s="26"/>
      <c r="AA4129" s="26"/>
      <c r="AB4129" s="26"/>
      <c r="AC4129" s="26"/>
      <c r="AD4129" s="26"/>
      <c r="AE4129" s="24"/>
      <c r="AF4129" s="26"/>
      <c r="AG4129" s="26"/>
    </row>
    <row r="4130" spans="9:33" x14ac:dyDescent="0.3">
      <c r="I4130" s="26"/>
      <c r="J4130" s="26"/>
      <c r="K4130" s="26"/>
      <c r="L4130" s="26"/>
      <c r="M4130" s="24"/>
      <c r="N4130" s="26"/>
      <c r="O4130" s="26"/>
      <c r="AA4130" s="26"/>
      <c r="AB4130" s="26"/>
      <c r="AC4130" s="26"/>
      <c r="AD4130" s="26"/>
      <c r="AE4130" s="24"/>
      <c r="AF4130" s="26"/>
      <c r="AG4130" s="26"/>
    </row>
    <row r="4131" spans="9:33" x14ac:dyDescent="0.3">
      <c r="I4131" s="26"/>
      <c r="J4131" s="26"/>
      <c r="K4131" s="26"/>
      <c r="L4131" s="26"/>
      <c r="M4131" s="24"/>
      <c r="N4131" s="26"/>
      <c r="O4131" s="26"/>
      <c r="AA4131" s="26"/>
      <c r="AB4131" s="26"/>
      <c r="AC4131" s="26"/>
      <c r="AD4131" s="26"/>
      <c r="AE4131" s="24"/>
      <c r="AF4131" s="26"/>
      <c r="AG4131" s="26"/>
    </row>
    <row r="4132" spans="9:33" x14ac:dyDescent="0.3">
      <c r="I4132" s="26"/>
      <c r="J4132" s="26"/>
      <c r="K4132" s="26"/>
      <c r="L4132" s="26"/>
      <c r="M4132" s="24"/>
      <c r="N4132" s="26"/>
      <c r="O4132" s="26"/>
      <c r="AA4132" s="26"/>
      <c r="AB4132" s="26"/>
      <c r="AC4132" s="26"/>
      <c r="AD4132" s="26"/>
      <c r="AE4132" s="24"/>
      <c r="AF4132" s="26"/>
      <c r="AG4132" s="26"/>
    </row>
    <row r="4133" spans="9:33" x14ac:dyDescent="0.3">
      <c r="I4133" s="26"/>
      <c r="J4133" s="26"/>
      <c r="K4133" s="26"/>
      <c r="L4133" s="26"/>
      <c r="M4133" s="24"/>
      <c r="N4133" s="26"/>
      <c r="O4133" s="26"/>
      <c r="AA4133" s="26"/>
      <c r="AB4133" s="26"/>
      <c r="AC4133" s="26"/>
      <c r="AD4133" s="26"/>
      <c r="AE4133" s="24"/>
      <c r="AF4133" s="26"/>
      <c r="AG4133" s="26"/>
    </row>
    <row r="4134" spans="9:33" x14ac:dyDescent="0.3">
      <c r="I4134" s="26"/>
      <c r="J4134" s="26"/>
      <c r="K4134" s="26"/>
      <c r="L4134" s="26"/>
      <c r="M4134" s="24"/>
      <c r="N4134" s="26"/>
      <c r="O4134" s="26"/>
      <c r="AA4134" s="26"/>
      <c r="AB4134" s="26"/>
      <c r="AC4134" s="26"/>
      <c r="AD4134" s="26"/>
      <c r="AE4134" s="24"/>
      <c r="AF4134" s="26"/>
      <c r="AG4134" s="26"/>
    </row>
    <row r="4135" spans="9:33" x14ac:dyDescent="0.3">
      <c r="I4135" s="26"/>
      <c r="J4135" s="26"/>
      <c r="K4135" s="26"/>
      <c r="L4135" s="26"/>
      <c r="M4135" s="24"/>
      <c r="N4135" s="26"/>
      <c r="O4135" s="26"/>
      <c r="AA4135" s="26"/>
      <c r="AB4135" s="26"/>
      <c r="AC4135" s="26"/>
      <c r="AD4135" s="26"/>
      <c r="AE4135" s="24"/>
      <c r="AF4135" s="26"/>
      <c r="AG4135" s="26"/>
    </row>
    <row r="4136" spans="9:33" x14ac:dyDescent="0.3">
      <c r="I4136" s="26"/>
      <c r="J4136" s="26"/>
      <c r="K4136" s="26"/>
      <c r="L4136" s="26"/>
      <c r="M4136" s="24"/>
      <c r="N4136" s="26"/>
      <c r="O4136" s="26"/>
      <c r="AA4136" s="26"/>
      <c r="AB4136" s="26"/>
      <c r="AC4136" s="26"/>
      <c r="AD4136" s="26"/>
      <c r="AE4136" s="24"/>
      <c r="AF4136" s="26"/>
      <c r="AG4136" s="26"/>
    </row>
    <row r="4137" spans="9:33" x14ac:dyDescent="0.3">
      <c r="I4137" s="26"/>
      <c r="J4137" s="26"/>
      <c r="K4137" s="26"/>
      <c r="L4137" s="26"/>
      <c r="M4137" s="24"/>
      <c r="N4137" s="26"/>
      <c r="O4137" s="26"/>
      <c r="AA4137" s="26"/>
      <c r="AB4137" s="26"/>
      <c r="AC4137" s="26"/>
      <c r="AD4137" s="26"/>
      <c r="AE4137" s="24"/>
      <c r="AF4137" s="26"/>
      <c r="AG4137" s="26"/>
    </row>
    <row r="4138" spans="9:33" x14ac:dyDescent="0.3">
      <c r="I4138" s="26"/>
      <c r="J4138" s="26"/>
      <c r="K4138" s="26"/>
      <c r="L4138" s="26"/>
      <c r="M4138" s="24"/>
      <c r="N4138" s="26"/>
      <c r="O4138" s="26"/>
      <c r="AA4138" s="26"/>
      <c r="AB4138" s="26"/>
      <c r="AC4138" s="26"/>
      <c r="AD4138" s="26"/>
      <c r="AE4138" s="24"/>
      <c r="AF4138" s="26"/>
      <c r="AG4138" s="26"/>
    </row>
    <row r="4139" spans="9:33" x14ac:dyDescent="0.3">
      <c r="I4139" s="26"/>
      <c r="J4139" s="26"/>
      <c r="K4139" s="26"/>
      <c r="L4139" s="26"/>
      <c r="M4139" s="24"/>
      <c r="N4139" s="26"/>
      <c r="O4139" s="26"/>
      <c r="AA4139" s="26"/>
      <c r="AB4139" s="26"/>
      <c r="AC4139" s="26"/>
      <c r="AD4139" s="26"/>
      <c r="AE4139" s="24"/>
      <c r="AF4139" s="26"/>
      <c r="AG4139" s="26"/>
    </row>
    <row r="4140" spans="9:33" x14ac:dyDescent="0.3">
      <c r="I4140" s="26"/>
      <c r="J4140" s="26"/>
      <c r="K4140" s="26"/>
      <c r="L4140" s="26"/>
      <c r="M4140" s="24"/>
      <c r="N4140" s="26"/>
      <c r="O4140" s="26"/>
      <c r="AA4140" s="26"/>
      <c r="AB4140" s="26"/>
      <c r="AC4140" s="26"/>
      <c r="AD4140" s="26"/>
      <c r="AE4140" s="24"/>
      <c r="AF4140" s="26"/>
      <c r="AG4140" s="26"/>
    </row>
    <row r="4141" spans="9:33" x14ac:dyDescent="0.3">
      <c r="I4141" s="26"/>
      <c r="J4141" s="26"/>
      <c r="K4141" s="26"/>
      <c r="L4141" s="26"/>
      <c r="M4141" s="24"/>
      <c r="N4141" s="26"/>
      <c r="O4141" s="26"/>
      <c r="AA4141" s="26"/>
      <c r="AB4141" s="26"/>
      <c r="AC4141" s="26"/>
      <c r="AD4141" s="26"/>
      <c r="AE4141" s="24"/>
      <c r="AF4141" s="26"/>
      <c r="AG4141" s="26"/>
    </row>
    <row r="4142" spans="9:33" x14ac:dyDescent="0.3">
      <c r="I4142" s="26"/>
      <c r="J4142" s="26"/>
      <c r="K4142" s="26"/>
      <c r="L4142" s="26"/>
      <c r="M4142" s="24"/>
      <c r="N4142" s="26"/>
      <c r="O4142" s="26"/>
      <c r="AA4142" s="26"/>
      <c r="AB4142" s="26"/>
      <c r="AC4142" s="26"/>
      <c r="AD4142" s="26"/>
      <c r="AE4142" s="24"/>
      <c r="AF4142" s="26"/>
      <c r="AG4142" s="26"/>
    </row>
    <row r="4143" spans="9:33" x14ac:dyDescent="0.3">
      <c r="I4143" s="26"/>
      <c r="J4143" s="26"/>
      <c r="K4143" s="26"/>
      <c r="L4143" s="26"/>
      <c r="M4143" s="24"/>
      <c r="N4143" s="26"/>
      <c r="O4143" s="26"/>
      <c r="AA4143" s="26"/>
      <c r="AB4143" s="26"/>
      <c r="AC4143" s="26"/>
      <c r="AD4143" s="26"/>
      <c r="AE4143" s="24"/>
      <c r="AF4143" s="26"/>
      <c r="AG4143" s="26"/>
    </row>
    <row r="4144" spans="9:33" x14ac:dyDescent="0.3">
      <c r="I4144" s="26"/>
      <c r="J4144" s="26"/>
      <c r="K4144" s="26"/>
      <c r="L4144" s="26"/>
      <c r="M4144" s="24"/>
      <c r="N4144" s="26"/>
      <c r="O4144" s="26"/>
      <c r="AA4144" s="26"/>
      <c r="AB4144" s="26"/>
      <c r="AC4144" s="26"/>
      <c r="AD4144" s="26"/>
      <c r="AE4144" s="24"/>
      <c r="AF4144" s="26"/>
      <c r="AG4144" s="26"/>
    </row>
    <row r="4145" spans="9:33" x14ac:dyDescent="0.3">
      <c r="I4145" s="26"/>
      <c r="J4145" s="26"/>
      <c r="K4145" s="26"/>
      <c r="L4145" s="26"/>
      <c r="M4145" s="24"/>
      <c r="N4145" s="26"/>
      <c r="O4145" s="26"/>
      <c r="AA4145" s="26"/>
      <c r="AB4145" s="26"/>
      <c r="AC4145" s="26"/>
      <c r="AD4145" s="26"/>
      <c r="AE4145" s="24"/>
      <c r="AF4145" s="26"/>
      <c r="AG4145" s="26"/>
    </row>
    <row r="4146" spans="9:33" x14ac:dyDescent="0.3">
      <c r="I4146" s="26"/>
      <c r="J4146" s="26"/>
      <c r="K4146" s="26"/>
      <c r="L4146" s="26"/>
      <c r="M4146" s="24"/>
      <c r="N4146" s="26"/>
      <c r="O4146" s="26"/>
      <c r="AA4146" s="26"/>
      <c r="AB4146" s="26"/>
      <c r="AC4146" s="26"/>
      <c r="AD4146" s="26"/>
      <c r="AE4146" s="24"/>
      <c r="AF4146" s="26"/>
      <c r="AG4146" s="26"/>
    </row>
    <row r="4147" spans="9:33" x14ac:dyDescent="0.3">
      <c r="I4147" s="26"/>
      <c r="J4147" s="26"/>
      <c r="K4147" s="26"/>
      <c r="L4147" s="26"/>
      <c r="M4147" s="24"/>
      <c r="N4147" s="26"/>
      <c r="O4147" s="26"/>
      <c r="AA4147" s="26"/>
      <c r="AB4147" s="26"/>
      <c r="AC4147" s="26"/>
      <c r="AD4147" s="26"/>
      <c r="AE4147" s="24"/>
      <c r="AF4147" s="26"/>
      <c r="AG4147" s="26"/>
    </row>
    <row r="4148" spans="9:33" x14ac:dyDescent="0.3">
      <c r="I4148" s="26"/>
      <c r="J4148" s="26"/>
      <c r="K4148" s="26"/>
      <c r="L4148" s="26"/>
      <c r="M4148" s="24"/>
      <c r="N4148" s="26"/>
      <c r="O4148" s="26"/>
      <c r="AA4148" s="26"/>
      <c r="AB4148" s="26"/>
      <c r="AC4148" s="26"/>
      <c r="AD4148" s="26"/>
      <c r="AE4148" s="24"/>
      <c r="AF4148" s="26"/>
      <c r="AG4148" s="26"/>
    </row>
    <row r="4149" spans="9:33" x14ac:dyDescent="0.3">
      <c r="I4149" s="26"/>
      <c r="J4149" s="26"/>
      <c r="K4149" s="26"/>
      <c r="L4149" s="26"/>
      <c r="M4149" s="24"/>
      <c r="N4149" s="26"/>
      <c r="O4149" s="26"/>
      <c r="AA4149" s="26"/>
      <c r="AB4149" s="26"/>
      <c r="AC4149" s="26"/>
      <c r="AD4149" s="26"/>
      <c r="AE4149" s="24"/>
      <c r="AF4149" s="26"/>
      <c r="AG4149" s="26"/>
    </row>
    <row r="4150" spans="9:33" x14ac:dyDescent="0.3">
      <c r="I4150" s="26"/>
      <c r="J4150" s="26"/>
      <c r="K4150" s="26"/>
      <c r="L4150" s="26"/>
      <c r="M4150" s="24"/>
      <c r="N4150" s="26"/>
      <c r="O4150" s="26"/>
      <c r="AA4150" s="26"/>
      <c r="AB4150" s="26"/>
      <c r="AC4150" s="26"/>
      <c r="AD4150" s="26"/>
      <c r="AE4150" s="24"/>
      <c r="AF4150" s="26"/>
      <c r="AG4150" s="26"/>
    </row>
    <row r="4151" spans="9:33" x14ac:dyDescent="0.3">
      <c r="I4151" s="26"/>
      <c r="J4151" s="26"/>
      <c r="K4151" s="26"/>
      <c r="L4151" s="26"/>
      <c r="M4151" s="24"/>
      <c r="N4151" s="26"/>
      <c r="O4151" s="26"/>
      <c r="AA4151" s="26"/>
      <c r="AB4151" s="26"/>
      <c r="AC4151" s="26"/>
      <c r="AD4151" s="26"/>
      <c r="AE4151" s="24"/>
      <c r="AF4151" s="26"/>
      <c r="AG4151" s="26"/>
    </row>
    <row r="4152" spans="9:33" x14ac:dyDescent="0.3">
      <c r="I4152" s="26"/>
      <c r="J4152" s="26"/>
      <c r="K4152" s="26"/>
      <c r="L4152" s="26"/>
      <c r="M4152" s="24"/>
      <c r="N4152" s="26"/>
      <c r="O4152" s="26"/>
      <c r="AA4152" s="26"/>
      <c r="AB4152" s="26"/>
      <c r="AC4152" s="26"/>
      <c r="AD4152" s="26"/>
      <c r="AE4152" s="24"/>
      <c r="AF4152" s="26"/>
      <c r="AG4152" s="26"/>
    </row>
    <row r="4153" spans="9:33" x14ac:dyDescent="0.3">
      <c r="I4153" s="26"/>
      <c r="J4153" s="26"/>
      <c r="K4153" s="26"/>
      <c r="L4153" s="26"/>
      <c r="M4153" s="24"/>
      <c r="N4153" s="26"/>
      <c r="O4153" s="26"/>
      <c r="AA4153" s="26"/>
      <c r="AB4153" s="26"/>
      <c r="AC4153" s="26"/>
      <c r="AD4153" s="26"/>
      <c r="AE4153" s="24"/>
      <c r="AF4153" s="26"/>
      <c r="AG4153" s="26"/>
    </row>
    <row r="4154" spans="9:33" x14ac:dyDescent="0.3">
      <c r="I4154" s="26"/>
      <c r="J4154" s="26"/>
      <c r="K4154" s="26"/>
      <c r="L4154" s="26"/>
      <c r="M4154" s="24"/>
      <c r="N4154" s="26"/>
      <c r="O4154" s="26"/>
      <c r="AA4154" s="26"/>
      <c r="AB4154" s="26"/>
      <c r="AC4154" s="26"/>
      <c r="AD4154" s="26"/>
      <c r="AE4154" s="24"/>
      <c r="AF4154" s="26"/>
      <c r="AG4154" s="26"/>
    </row>
    <row r="4155" spans="9:33" x14ac:dyDescent="0.3">
      <c r="I4155" s="26"/>
      <c r="J4155" s="26"/>
      <c r="K4155" s="26"/>
      <c r="L4155" s="26"/>
      <c r="M4155" s="24"/>
      <c r="N4155" s="26"/>
      <c r="O4155" s="26"/>
      <c r="AA4155" s="26"/>
      <c r="AB4155" s="26"/>
      <c r="AC4155" s="26"/>
      <c r="AD4155" s="26"/>
      <c r="AE4155" s="24"/>
      <c r="AF4155" s="26"/>
      <c r="AG4155" s="26"/>
    </row>
    <row r="4156" spans="9:33" x14ac:dyDescent="0.3">
      <c r="I4156" s="26"/>
      <c r="J4156" s="26"/>
      <c r="K4156" s="26"/>
      <c r="L4156" s="26"/>
      <c r="M4156" s="24"/>
      <c r="N4156" s="26"/>
      <c r="O4156" s="26"/>
      <c r="AA4156" s="26"/>
      <c r="AB4156" s="26"/>
      <c r="AC4156" s="26"/>
      <c r="AD4156" s="26"/>
      <c r="AE4156" s="24"/>
      <c r="AF4156" s="26"/>
      <c r="AG4156" s="26"/>
    </row>
    <row r="4157" spans="9:33" x14ac:dyDescent="0.3">
      <c r="I4157" s="26"/>
      <c r="J4157" s="26"/>
      <c r="K4157" s="26"/>
      <c r="L4157" s="26"/>
      <c r="M4157" s="24"/>
      <c r="N4157" s="26"/>
      <c r="O4157" s="26"/>
      <c r="AA4157" s="26"/>
      <c r="AB4157" s="26"/>
      <c r="AC4157" s="26"/>
      <c r="AD4157" s="26"/>
      <c r="AE4157" s="24"/>
      <c r="AF4157" s="26"/>
      <c r="AG4157" s="26"/>
    </row>
    <row r="4158" spans="9:33" x14ac:dyDescent="0.3">
      <c r="I4158" s="26"/>
      <c r="J4158" s="26"/>
      <c r="K4158" s="26"/>
      <c r="L4158" s="26"/>
      <c r="M4158" s="24"/>
      <c r="N4158" s="26"/>
      <c r="O4158" s="26"/>
      <c r="AA4158" s="26"/>
      <c r="AB4158" s="26"/>
      <c r="AC4158" s="26"/>
      <c r="AD4158" s="26"/>
      <c r="AE4158" s="24"/>
      <c r="AF4158" s="26"/>
      <c r="AG4158" s="26"/>
    </row>
    <row r="4159" spans="9:33" x14ac:dyDescent="0.3">
      <c r="I4159" s="26"/>
      <c r="J4159" s="26"/>
      <c r="K4159" s="26"/>
      <c r="L4159" s="26"/>
      <c r="M4159" s="24"/>
      <c r="N4159" s="26"/>
      <c r="O4159" s="26"/>
      <c r="AA4159" s="26"/>
      <c r="AB4159" s="26"/>
      <c r="AC4159" s="26"/>
      <c r="AD4159" s="26"/>
      <c r="AE4159" s="24"/>
      <c r="AF4159" s="26"/>
      <c r="AG4159" s="26"/>
    </row>
    <row r="4160" spans="9:33" x14ac:dyDescent="0.3">
      <c r="I4160" s="26"/>
      <c r="J4160" s="26"/>
      <c r="K4160" s="26"/>
      <c r="L4160" s="26"/>
      <c r="M4160" s="24"/>
      <c r="N4160" s="26"/>
      <c r="O4160" s="26"/>
      <c r="AA4160" s="26"/>
      <c r="AB4160" s="26"/>
      <c r="AC4160" s="26"/>
      <c r="AD4160" s="26"/>
      <c r="AE4160" s="24"/>
      <c r="AF4160" s="26"/>
      <c r="AG4160" s="26"/>
    </row>
    <row r="4161" spans="9:33" x14ac:dyDescent="0.3">
      <c r="I4161" s="26"/>
      <c r="J4161" s="26"/>
      <c r="K4161" s="26"/>
      <c r="L4161" s="26"/>
      <c r="M4161" s="24"/>
      <c r="N4161" s="26"/>
      <c r="O4161" s="26"/>
      <c r="AA4161" s="26"/>
      <c r="AB4161" s="26"/>
      <c r="AC4161" s="26"/>
      <c r="AD4161" s="26"/>
      <c r="AE4161" s="24"/>
      <c r="AF4161" s="26"/>
      <c r="AG4161" s="26"/>
    </row>
    <row r="4162" spans="9:33" x14ac:dyDescent="0.3">
      <c r="I4162" s="26"/>
      <c r="J4162" s="26"/>
      <c r="K4162" s="26"/>
      <c r="L4162" s="26"/>
      <c r="M4162" s="24"/>
      <c r="N4162" s="26"/>
      <c r="O4162" s="26"/>
      <c r="AA4162" s="26"/>
      <c r="AB4162" s="26"/>
      <c r="AC4162" s="26"/>
      <c r="AD4162" s="26"/>
      <c r="AE4162" s="24"/>
      <c r="AF4162" s="26"/>
      <c r="AG4162" s="26"/>
    </row>
    <row r="4163" spans="9:33" x14ac:dyDescent="0.3">
      <c r="I4163" s="26"/>
      <c r="J4163" s="26"/>
      <c r="K4163" s="26"/>
      <c r="L4163" s="26"/>
      <c r="M4163" s="24"/>
      <c r="N4163" s="26"/>
      <c r="O4163" s="26"/>
      <c r="AA4163" s="26"/>
      <c r="AB4163" s="26"/>
      <c r="AC4163" s="26"/>
      <c r="AD4163" s="26"/>
      <c r="AE4163" s="24"/>
      <c r="AF4163" s="26"/>
      <c r="AG4163" s="26"/>
    </row>
    <row r="4164" spans="9:33" x14ac:dyDescent="0.3">
      <c r="I4164" s="26"/>
      <c r="J4164" s="26"/>
      <c r="K4164" s="26"/>
      <c r="L4164" s="26"/>
      <c r="M4164" s="24"/>
      <c r="N4164" s="26"/>
      <c r="O4164" s="26"/>
      <c r="AA4164" s="26"/>
      <c r="AB4164" s="26"/>
      <c r="AC4164" s="26"/>
      <c r="AD4164" s="26"/>
      <c r="AE4164" s="24"/>
      <c r="AF4164" s="26"/>
      <c r="AG4164" s="26"/>
    </row>
    <row r="4165" spans="9:33" x14ac:dyDescent="0.3">
      <c r="I4165" s="26"/>
      <c r="J4165" s="26"/>
      <c r="K4165" s="26"/>
      <c r="L4165" s="26"/>
      <c r="M4165" s="24"/>
      <c r="N4165" s="26"/>
      <c r="O4165" s="26"/>
      <c r="AA4165" s="26"/>
      <c r="AB4165" s="26"/>
      <c r="AC4165" s="26"/>
      <c r="AD4165" s="26"/>
      <c r="AE4165" s="24"/>
      <c r="AF4165" s="26"/>
      <c r="AG4165" s="26"/>
    </row>
    <row r="4166" spans="9:33" x14ac:dyDescent="0.3">
      <c r="I4166" s="26"/>
      <c r="J4166" s="26"/>
      <c r="K4166" s="26"/>
      <c r="L4166" s="26"/>
      <c r="M4166" s="24"/>
      <c r="N4166" s="26"/>
      <c r="O4166" s="26"/>
      <c r="AA4166" s="26"/>
      <c r="AB4166" s="26"/>
      <c r="AC4166" s="26"/>
      <c r="AD4166" s="26"/>
      <c r="AE4166" s="24"/>
      <c r="AF4166" s="26"/>
      <c r="AG4166" s="26"/>
    </row>
    <row r="4167" spans="9:33" x14ac:dyDescent="0.3">
      <c r="I4167" s="26"/>
      <c r="J4167" s="26"/>
      <c r="K4167" s="26"/>
      <c r="L4167" s="26"/>
      <c r="M4167" s="24"/>
      <c r="N4167" s="26"/>
      <c r="O4167" s="26"/>
      <c r="AA4167" s="26"/>
      <c r="AB4167" s="26"/>
      <c r="AC4167" s="26"/>
      <c r="AD4167" s="26"/>
      <c r="AE4167" s="24"/>
      <c r="AF4167" s="26"/>
      <c r="AG4167" s="26"/>
    </row>
    <row r="4168" spans="9:33" x14ac:dyDescent="0.3">
      <c r="I4168" s="26"/>
      <c r="J4168" s="26"/>
      <c r="K4168" s="26"/>
      <c r="L4168" s="26"/>
      <c r="M4168" s="24"/>
      <c r="N4168" s="26"/>
      <c r="O4168" s="26"/>
      <c r="AA4168" s="26"/>
      <c r="AB4168" s="26"/>
      <c r="AC4168" s="26"/>
      <c r="AD4168" s="26"/>
      <c r="AE4168" s="24"/>
      <c r="AF4168" s="26"/>
      <c r="AG4168" s="26"/>
    </row>
    <row r="4169" spans="9:33" x14ac:dyDescent="0.3">
      <c r="I4169" s="26"/>
      <c r="J4169" s="26"/>
      <c r="K4169" s="26"/>
      <c r="L4169" s="26"/>
      <c r="M4169" s="24"/>
      <c r="N4169" s="26"/>
      <c r="O4169" s="26"/>
      <c r="AA4169" s="26"/>
      <c r="AB4169" s="26"/>
      <c r="AC4169" s="26"/>
      <c r="AD4169" s="26"/>
      <c r="AE4169" s="24"/>
      <c r="AF4169" s="26"/>
      <c r="AG4169" s="26"/>
    </row>
    <row r="4170" spans="9:33" x14ac:dyDescent="0.3">
      <c r="I4170" s="26"/>
      <c r="J4170" s="26"/>
      <c r="K4170" s="26"/>
      <c r="L4170" s="26"/>
      <c r="M4170" s="24"/>
      <c r="N4170" s="26"/>
      <c r="O4170" s="26"/>
      <c r="AA4170" s="26"/>
      <c r="AB4170" s="26"/>
      <c r="AC4170" s="26"/>
      <c r="AD4170" s="26"/>
      <c r="AE4170" s="24"/>
      <c r="AF4170" s="26"/>
      <c r="AG4170" s="26"/>
    </row>
    <row r="4171" spans="9:33" x14ac:dyDescent="0.3">
      <c r="I4171" s="26"/>
      <c r="J4171" s="26"/>
      <c r="K4171" s="26"/>
      <c r="L4171" s="26"/>
      <c r="M4171" s="24"/>
      <c r="N4171" s="26"/>
      <c r="O4171" s="26"/>
      <c r="AA4171" s="26"/>
      <c r="AB4171" s="26"/>
      <c r="AC4171" s="26"/>
      <c r="AD4171" s="26"/>
      <c r="AE4171" s="24"/>
      <c r="AF4171" s="26"/>
      <c r="AG4171" s="26"/>
    </row>
    <row r="4172" spans="9:33" x14ac:dyDescent="0.3">
      <c r="I4172" s="26"/>
      <c r="J4172" s="26"/>
      <c r="K4172" s="26"/>
      <c r="L4172" s="26"/>
      <c r="M4172" s="24"/>
      <c r="N4172" s="26"/>
      <c r="O4172" s="26"/>
      <c r="AA4172" s="26"/>
      <c r="AB4172" s="26"/>
      <c r="AC4172" s="26"/>
      <c r="AD4172" s="26"/>
      <c r="AE4172" s="24"/>
      <c r="AF4172" s="26"/>
      <c r="AG4172" s="26"/>
    </row>
    <row r="4173" spans="9:33" x14ac:dyDescent="0.3">
      <c r="I4173" s="26"/>
      <c r="J4173" s="26"/>
      <c r="K4173" s="26"/>
      <c r="L4173" s="26"/>
      <c r="M4173" s="24"/>
      <c r="N4173" s="26"/>
      <c r="O4173" s="26"/>
      <c r="AA4173" s="26"/>
      <c r="AB4173" s="26"/>
      <c r="AC4173" s="26"/>
      <c r="AD4173" s="26"/>
      <c r="AE4173" s="24"/>
      <c r="AF4173" s="26"/>
      <c r="AG4173" s="26"/>
    </row>
    <row r="4174" spans="9:33" x14ac:dyDescent="0.3">
      <c r="I4174" s="26"/>
      <c r="J4174" s="26"/>
      <c r="K4174" s="26"/>
      <c r="L4174" s="26"/>
      <c r="M4174" s="24"/>
      <c r="N4174" s="26"/>
      <c r="O4174" s="26"/>
      <c r="AA4174" s="26"/>
      <c r="AB4174" s="26"/>
      <c r="AC4174" s="26"/>
      <c r="AD4174" s="26"/>
      <c r="AE4174" s="24"/>
      <c r="AF4174" s="26"/>
      <c r="AG4174" s="26"/>
    </row>
    <row r="4175" spans="9:33" x14ac:dyDescent="0.3">
      <c r="I4175" s="26"/>
      <c r="J4175" s="26"/>
      <c r="K4175" s="26"/>
      <c r="L4175" s="26"/>
      <c r="M4175" s="24"/>
      <c r="N4175" s="26"/>
      <c r="O4175" s="26"/>
      <c r="AA4175" s="26"/>
      <c r="AB4175" s="26"/>
      <c r="AC4175" s="26"/>
      <c r="AD4175" s="26"/>
      <c r="AE4175" s="24"/>
      <c r="AF4175" s="26"/>
      <c r="AG4175" s="26"/>
    </row>
    <row r="4176" spans="9:33" x14ac:dyDescent="0.3">
      <c r="I4176" s="26"/>
      <c r="J4176" s="26"/>
      <c r="K4176" s="26"/>
      <c r="L4176" s="26"/>
      <c r="M4176" s="24"/>
      <c r="N4176" s="26"/>
      <c r="O4176" s="26"/>
      <c r="AA4176" s="26"/>
      <c r="AB4176" s="26"/>
      <c r="AC4176" s="26"/>
      <c r="AD4176" s="26"/>
      <c r="AE4176" s="24"/>
      <c r="AF4176" s="26"/>
      <c r="AG4176" s="26"/>
    </row>
    <row r="4177" spans="9:33" x14ac:dyDescent="0.3">
      <c r="I4177" s="26"/>
      <c r="J4177" s="26"/>
      <c r="K4177" s="26"/>
      <c r="L4177" s="26"/>
      <c r="M4177" s="24"/>
      <c r="N4177" s="26"/>
      <c r="O4177" s="26"/>
      <c r="AA4177" s="26"/>
      <c r="AB4177" s="26"/>
      <c r="AC4177" s="26"/>
      <c r="AD4177" s="26"/>
      <c r="AE4177" s="24"/>
      <c r="AF4177" s="26"/>
      <c r="AG4177" s="26"/>
    </row>
    <row r="4178" spans="9:33" x14ac:dyDescent="0.3">
      <c r="I4178" s="26"/>
      <c r="J4178" s="26"/>
      <c r="K4178" s="26"/>
      <c r="L4178" s="26"/>
      <c r="M4178" s="24"/>
      <c r="N4178" s="26"/>
      <c r="O4178" s="26"/>
      <c r="AA4178" s="26"/>
      <c r="AB4178" s="26"/>
      <c r="AC4178" s="26"/>
      <c r="AD4178" s="26"/>
      <c r="AE4178" s="24"/>
      <c r="AF4178" s="26"/>
      <c r="AG4178" s="26"/>
    </row>
    <row r="4179" spans="9:33" x14ac:dyDescent="0.3">
      <c r="I4179" s="26"/>
      <c r="J4179" s="26"/>
      <c r="K4179" s="26"/>
      <c r="L4179" s="26"/>
      <c r="M4179" s="24"/>
      <c r="N4179" s="26"/>
      <c r="O4179" s="26"/>
      <c r="AA4179" s="26"/>
      <c r="AB4179" s="26"/>
      <c r="AC4179" s="26"/>
      <c r="AD4179" s="26"/>
      <c r="AE4179" s="24"/>
      <c r="AF4179" s="26"/>
      <c r="AG4179" s="26"/>
    </row>
    <row r="4180" spans="9:33" x14ac:dyDescent="0.3">
      <c r="I4180" s="26"/>
      <c r="J4180" s="26"/>
      <c r="K4180" s="26"/>
      <c r="L4180" s="26"/>
      <c r="M4180" s="24"/>
      <c r="N4180" s="26"/>
      <c r="O4180" s="26"/>
      <c r="AA4180" s="26"/>
      <c r="AB4180" s="26"/>
      <c r="AC4180" s="26"/>
      <c r="AD4180" s="26"/>
      <c r="AE4180" s="24"/>
      <c r="AF4180" s="26"/>
      <c r="AG4180" s="26"/>
    </row>
    <row r="4181" spans="9:33" x14ac:dyDescent="0.3">
      <c r="I4181" s="26"/>
      <c r="J4181" s="26"/>
      <c r="K4181" s="26"/>
      <c r="L4181" s="26"/>
      <c r="M4181" s="24"/>
      <c r="N4181" s="26"/>
      <c r="O4181" s="26"/>
      <c r="AA4181" s="26"/>
      <c r="AB4181" s="26"/>
      <c r="AC4181" s="26"/>
      <c r="AD4181" s="26"/>
      <c r="AE4181" s="24"/>
      <c r="AF4181" s="26"/>
      <c r="AG4181" s="26"/>
    </row>
    <row r="4182" spans="9:33" x14ac:dyDescent="0.3">
      <c r="I4182" s="26"/>
      <c r="J4182" s="26"/>
      <c r="K4182" s="26"/>
      <c r="L4182" s="26"/>
      <c r="M4182" s="24"/>
      <c r="N4182" s="26"/>
      <c r="O4182" s="26"/>
      <c r="AA4182" s="26"/>
      <c r="AB4182" s="26"/>
      <c r="AC4182" s="26"/>
      <c r="AD4182" s="26"/>
      <c r="AE4182" s="24"/>
      <c r="AF4182" s="26"/>
      <c r="AG4182" s="26"/>
    </row>
    <row r="4183" spans="9:33" x14ac:dyDescent="0.3">
      <c r="I4183" s="26"/>
      <c r="J4183" s="26"/>
      <c r="K4183" s="26"/>
      <c r="L4183" s="26"/>
      <c r="M4183" s="24"/>
      <c r="N4183" s="26"/>
      <c r="O4183" s="26"/>
      <c r="AA4183" s="26"/>
      <c r="AB4183" s="26"/>
      <c r="AC4183" s="26"/>
      <c r="AD4183" s="26"/>
      <c r="AE4183" s="24"/>
      <c r="AF4183" s="26"/>
      <c r="AG4183" s="26"/>
    </row>
    <row r="4184" spans="9:33" x14ac:dyDescent="0.3">
      <c r="I4184" s="26"/>
      <c r="J4184" s="26"/>
      <c r="K4184" s="26"/>
      <c r="L4184" s="26"/>
      <c r="M4184" s="24"/>
      <c r="N4184" s="26"/>
      <c r="O4184" s="26"/>
      <c r="AA4184" s="26"/>
      <c r="AB4184" s="26"/>
      <c r="AC4184" s="26"/>
      <c r="AD4184" s="26"/>
      <c r="AE4184" s="24"/>
      <c r="AF4184" s="26"/>
      <c r="AG4184" s="26"/>
    </row>
    <row r="4185" spans="9:33" x14ac:dyDescent="0.3">
      <c r="I4185" s="26"/>
      <c r="J4185" s="26"/>
      <c r="K4185" s="26"/>
      <c r="L4185" s="26"/>
      <c r="M4185" s="24"/>
      <c r="N4185" s="26"/>
      <c r="O4185" s="26"/>
      <c r="AA4185" s="26"/>
      <c r="AB4185" s="26"/>
      <c r="AC4185" s="26"/>
      <c r="AD4185" s="26"/>
      <c r="AE4185" s="24"/>
      <c r="AF4185" s="26"/>
      <c r="AG4185" s="26"/>
    </row>
    <row r="4186" spans="9:33" x14ac:dyDescent="0.3">
      <c r="I4186" s="26"/>
      <c r="J4186" s="26"/>
      <c r="K4186" s="26"/>
      <c r="L4186" s="26"/>
      <c r="M4186" s="24"/>
      <c r="N4186" s="26"/>
      <c r="O4186" s="26"/>
      <c r="AA4186" s="26"/>
      <c r="AB4186" s="26"/>
      <c r="AC4186" s="26"/>
      <c r="AD4186" s="26"/>
      <c r="AE4186" s="24"/>
      <c r="AF4186" s="26"/>
      <c r="AG4186" s="26"/>
    </row>
    <row r="4187" spans="9:33" x14ac:dyDescent="0.3">
      <c r="I4187" s="26"/>
      <c r="J4187" s="26"/>
      <c r="K4187" s="26"/>
      <c r="L4187" s="26"/>
      <c r="M4187" s="24"/>
      <c r="N4187" s="26"/>
      <c r="O4187" s="26"/>
      <c r="AA4187" s="26"/>
      <c r="AB4187" s="26"/>
      <c r="AC4187" s="26"/>
      <c r="AD4187" s="26"/>
      <c r="AE4187" s="24"/>
      <c r="AF4187" s="26"/>
      <c r="AG4187" s="26"/>
    </row>
    <row r="4188" spans="9:33" x14ac:dyDescent="0.3">
      <c r="I4188" s="26"/>
      <c r="J4188" s="26"/>
      <c r="K4188" s="26"/>
      <c r="L4188" s="26"/>
      <c r="M4188" s="24"/>
      <c r="N4188" s="26"/>
      <c r="O4188" s="26"/>
      <c r="AA4188" s="26"/>
      <c r="AB4188" s="26"/>
      <c r="AC4188" s="26"/>
      <c r="AD4188" s="26"/>
      <c r="AE4188" s="24"/>
      <c r="AF4188" s="26"/>
      <c r="AG4188" s="26"/>
    </row>
    <row r="4189" spans="9:33" x14ac:dyDescent="0.3">
      <c r="I4189" s="26"/>
      <c r="J4189" s="26"/>
      <c r="K4189" s="26"/>
      <c r="L4189" s="26"/>
      <c r="M4189" s="24"/>
      <c r="N4189" s="26"/>
      <c r="O4189" s="26"/>
      <c r="AA4189" s="26"/>
      <c r="AB4189" s="26"/>
      <c r="AC4189" s="26"/>
      <c r="AD4189" s="26"/>
      <c r="AE4189" s="24"/>
      <c r="AF4189" s="26"/>
      <c r="AG4189" s="26"/>
    </row>
    <row r="4190" spans="9:33" x14ac:dyDescent="0.3">
      <c r="I4190" s="26"/>
      <c r="J4190" s="26"/>
      <c r="K4190" s="26"/>
      <c r="L4190" s="26"/>
      <c r="M4190" s="24"/>
      <c r="N4190" s="26"/>
      <c r="O4190" s="26"/>
      <c r="AA4190" s="26"/>
      <c r="AB4190" s="26"/>
      <c r="AC4190" s="26"/>
      <c r="AD4190" s="26"/>
      <c r="AE4190" s="24"/>
      <c r="AF4190" s="26"/>
      <c r="AG4190" s="26"/>
    </row>
    <row r="4191" spans="9:33" x14ac:dyDescent="0.3">
      <c r="I4191" s="26"/>
      <c r="J4191" s="26"/>
      <c r="K4191" s="26"/>
      <c r="L4191" s="26"/>
      <c r="M4191" s="24"/>
      <c r="N4191" s="26"/>
      <c r="O4191" s="26"/>
      <c r="AA4191" s="26"/>
      <c r="AB4191" s="26"/>
      <c r="AC4191" s="26"/>
      <c r="AD4191" s="26"/>
      <c r="AE4191" s="24"/>
      <c r="AF4191" s="26"/>
      <c r="AG4191" s="26"/>
    </row>
    <row r="4192" spans="9:33" x14ac:dyDescent="0.3">
      <c r="I4192" s="26"/>
      <c r="J4192" s="26"/>
      <c r="K4192" s="26"/>
      <c r="L4192" s="26"/>
      <c r="M4192" s="24"/>
      <c r="N4192" s="26"/>
      <c r="O4192" s="26"/>
      <c r="AA4192" s="26"/>
      <c r="AB4192" s="26"/>
      <c r="AC4192" s="26"/>
      <c r="AD4192" s="26"/>
      <c r="AE4192" s="24"/>
      <c r="AF4192" s="26"/>
      <c r="AG4192" s="26"/>
    </row>
    <row r="4193" spans="9:33" x14ac:dyDescent="0.3">
      <c r="I4193" s="26"/>
      <c r="J4193" s="26"/>
      <c r="K4193" s="26"/>
      <c r="L4193" s="26"/>
      <c r="M4193" s="24"/>
      <c r="N4193" s="26"/>
      <c r="O4193" s="26"/>
      <c r="AA4193" s="26"/>
      <c r="AB4193" s="26"/>
      <c r="AC4193" s="26"/>
      <c r="AD4193" s="26"/>
      <c r="AE4193" s="24"/>
      <c r="AF4193" s="26"/>
      <c r="AG4193" s="26"/>
    </row>
    <row r="4194" spans="9:33" x14ac:dyDescent="0.3">
      <c r="I4194" s="26"/>
      <c r="J4194" s="26"/>
      <c r="K4194" s="26"/>
      <c r="L4194" s="26"/>
      <c r="M4194" s="24"/>
      <c r="N4194" s="26"/>
      <c r="O4194" s="26"/>
      <c r="AA4194" s="26"/>
      <c r="AB4194" s="26"/>
      <c r="AC4194" s="26"/>
      <c r="AD4194" s="26"/>
      <c r="AE4194" s="24"/>
      <c r="AF4194" s="26"/>
      <c r="AG4194" s="26"/>
    </row>
    <row r="4195" spans="9:33" x14ac:dyDescent="0.3">
      <c r="I4195" s="26"/>
      <c r="J4195" s="26"/>
      <c r="K4195" s="26"/>
      <c r="L4195" s="26"/>
      <c r="M4195" s="24"/>
      <c r="N4195" s="26"/>
      <c r="O4195" s="26"/>
      <c r="AA4195" s="26"/>
      <c r="AB4195" s="26"/>
      <c r="AC4195" s="26"/>
      <c r="AD4195" s="26"/>
      <c r="AE4195" s="24"/>
      <c r="AF4195" s="26"/>
      <c r="AG4195" s="26"/>
    </row>
    <row r="4196" spans="9:33" x14ac:dyDescent="0.3">
      <c r="I4196" s="26"/>
      <c r="J4196" s="26"/>
      <c r="K4196" s="26"/>
      <c r="L4196" s="26"/>
      <c r="M4196" s="24"/>
      <c r="N4196" s="26"/>
      <c r="O4196" s="26"/>
      <c r="AA4196" s="26"/>
      <c r="AB4196" s="26"/>
      <c r="AC4196" s="26"/>
      <c r="AD4196" s="26"/>
      <c r="AE4196" s="24"/>
      <c r="AF4196" s="26"/>
      <c r="AG4196" s="26"/>
    </row>
    <row r="4197" spans="9:33" x14ac:dyDescent="0.3">
      <c r="I4197" s="26"/>
      <c r="J4197" s="26"/>
      <c r="K4197" s="26"/>
      <c r="L4197" s="26"/>
      <c r="M4197" s="24"/>
      <c r="N4197" s="26"/>
      <c r="O4197" s="26"/>
      <c r="AA4197" s="26"/>
      <c r="AB4197" s="26"/>
      <c r="AC4197" s="26"/>
      <c r="AD4197" s="26"/>
      <c r="AE4197" s="24"/>
      <c r="AF4197" s="26"/>
      <c r="AG4197" s="26"/>
    </row>
    <row r="4198" spans="9:33" x14ac:dyDescent="0.3">
      <c r="I4198" s="26"/>
      <c r="J4198" s="26"/>
      <c r="K4198" s="26"/>
      <c r="L4198" s="26"/>
      <c r="M4198" s="24"/>
      <c r="N4198" s="26"/>
      <c r="O4198" s="26"/>
      <c r="AA4198" s="26"/>
      <c r="AB4198" s="26"/>
      <c r="AC4198" s="26"/>
      <c r="AD4198" s="26"/>
      <c r="AE4198" s="24"/>
      <c r="AF4198" s="26"/>
      <c r="AG4198" s="26"/>
    </row>
    <row r="4199" spans="9:33" x14ac:dyDescent="0.3">
      <c r="I4199" s="26"/>
      <c r="J4199" s="26"/>
      <c r="K4199" s="26"/>
      <c r="L4199" s="26"/>
      <c r="M4199" s="24"/>
      <c r="N4199" s="26"/>
      <c r="O4199" s="26"/>
      <c r="AA4199" s="26"/>
      <c r="AB4199" s="26"/>
      <c r="AC4199" s="26"/>
      <c r="AD4199" s="26"/>
      <c r="AE4199" s="24"/>
      <c r="AF4199" s="26"/>
      <c r="AG4199" s="26"/>
    </row>
    <row r="4200" spans="9:33" x14ac:dyDescent="0.3">
      <c r="I4200" s="26"/>
      <c r="J4200" s="26"/>
      <c r="K4200" s="26"/>
      <c r="L4200" s="26"/>
      <c r="M4200" s="24"/>
      <c r="N4200" s="26"/>
      <c r="O4200" s="26"/>
      <c r="AA4200" s="26"/>
      <c r="AB4200" s="26"/>
      <c r="AC4200" s="26"/>
      <c r="AD4200" s="26"/>
      <c r="AE4200" s="24"/>
      <c r="AF4200" s="26"/>
      <c r="AG4200" s="26"/>
    </row>
    <row r="4201" spans="9:33" x14ac:dyDescent="0.3">
      <c r="I4201" s="26"/>
      <c r="J4201" s="26"/>
      <c r="K4201" s="26"/>
      <c r="L4201" s="26"/>
      <c r="M4201" s="24"/>
      <c r="N4201" s="26"/>
      <c r="O4201" s="26"/>
      <c r="AA4201" s="26"/>
      <c r="AB4201" s="26"/>
      <c r="AC4201" s="26"/>
      <c r="AD4201" s="26"/>
      <c r="AE4201" s="24"/>
      <c r="AF4201" s="26"/>
      <c r="AG4201" s="26"/>
    </row>
    <row r="4202" spans="9:33" x14ac:dyDescent="0.3">
      <c r="I4202" s="26"/>
      <c r="J4202" s="26"/>
      <c r="K4202" s="26"/>
      <c r="L4202" s="26"/>
      <c r="M4202" s="24"/>
      <c r="N4202" s="26"/>
      <c r="O4202" s="26"/>
      <c r="AA4202" s="26"/>
      <c r="AB4202" s="26"/>
      <c r="AC4202" s="26"/>
      <c r="AD4202" s="26"/>
      <c r="AE4202" s="24"/>
      <c r="AF4202" s="26"/>
      <c r="AG4202" s="26"/>
    </row>
    <row r="4203" spans="9:33" x14ac:dyDescent="0.3">
      <c r="I4203" s="26"/>
      <c r="J4203" s="26"/>
      <c r="K4203" s="26"/>
      <c r="L4203" s="26"/>
      <c r="M4203" s="24"/>
      <c r="N4203" s="26"/>
      <c r="O4203" s="26"/>
      <c r="AA4203" s="26"/>
      <c r="AB4203" s="26"/>
      <c r="AC4203" s="26"/>
      <c r="AD4203" s="26"/>
      <c r="AE4203" s="24"/>
      <c r="AF4203" s="26"/>
      <c r="AG4203" s="26"/>
    </row>
    <row r="4204" spans="9:33" x14ac:dyDescent="0.3">
      <c r="I4204" s="26"/>
      <c r="J4204" s="26"/>
      <c r="K4204" s="26"/>
      <c r="L4204" s="26"/>
      <c r="M4204" s="24"/>
      <c r="N4204" s="26"/>
      <c r="O4204" s="26"/>
      <c r="AA4204" s="26"/>
      <c r="AB4204" s="26"/>
      <c r="AC4204" s="26"/>
      <c r="AD4204" s="26"/>
      <c r="AE4204" s="24"/>
      <c r="AF4204" s="26"/>
      <c r="AG4204" s="26"/>
    </row>
    <row r="4205" spans="9:33" x14ac:dyDescent="0.3">
      <c r="I4205" s="26"/>
      <c r="J4205" s="26"/>
      <c r="K4205" s="26"/>
      <c r="L4205" s="26"/>
      <c r="M4205" s="24"/>
      <c r="N4205" s="26"/>
      <c r="O4205" s="26"/>
      <c r="AA4205" s="26"/>
      <c r="AB4205" s="26"/>
      <c r="AC4205" s="26"/>
      <c r="AD4205" s="26"/>
      <c r="AE4205" s="24"/>
      <c r="AF4205" s="26"/>
      <c r="AG4205" s="26"/>
    </row>
    <row r="4206" spans="9:33" x14ac:dyDescent="0.3">
      <c r="I4206" s="26"/>
      <c r="J4206" s="26"/>
      <c r="K4206" s="26"/>
      <c r="L4206" s="26"/>
      <c r="M4206" s="24"/>
      <c r="N4206" s="26"/>
      <c r="O4206" s="26"/>
      <c r="AA4206" s="26"/>
      <c r="AB4206" s="26"/>
      <c r="AC4206" s="26"/>
      <c r="AD4206" s="26"/>
      <c r="AE4206" s="24"/>
      <c r="AF4206" s="26"/>
      <c r="AG4206" s="26"/>
    </row>
    <row r="4207" spans="9:33" x14ac:dyDescent="0.3">
      <c r="I4207" s="26"/>
      <c r="J4207" s="26"/>
      <c r="K4207" s="26"/>
      <c r="L4207" s="26"/>
      <c r="M4207" s="24"/>
      <c r="N4207" s="26"/>
      <c r="O4207" s="26"/>
      <c r="AA4207" s="26"/>
      <c r="AB4207" s="26"/>
      <c r="AC4207" s="26"/>
      <c r="AD4207" s="26"/>
      <c r="AE4207" s="24"/>
      <c r="AF4207" s="26"/>
      <c r="AG4207" s="26"/>
    </row>
    <row r="4208" spans="9:33" x14ac:dyDescent="0.3">
      <c r="I4208" s="26"/>
      <c r="J4208" s="26"/>
      <c r="K4208" s="26"/>
      <c r="L4208" s="26"/>
      <c r="M4208" s="24"/>
      <c r="N4208" s="26"/>
      <c r="O4208" s="26"/>
      <c r="AA4208" s="26"/>
      <c r="AB4208" s="26"/>
      <c r="AC4208" s="26"/>
      <c r="AD4208" s="26"/>
      <c r="AE4208" s="24"/>
      <c r="AF4208" s="26"/>
      <c r="AG4208" s="26"/>
    </row>
    <row r="4209" spans="9:33" x14ac:dyDescent="0.3">
      <c r="I4209" s="26"/>
      <c r="J4209" s="26"/>
      <c r="K4209" s="26"/>
      <c r="L4209" s="26"/>
      <c r="M4209" s="24"/>
      <c r="N4209" s="26"/>
      <c r="O4209" s="26"/>
      <c r="AA4209" s="26"/>
      <c r="AB4209" s="26"/>
      <c r="AC4209" s="26"/>
      <c r="AD4209" s="26"/>
      <c r="AE4209" s="24"/>
      <c r="AF4209" s="26"/>
      <c r="AG4209" s="26"/>
    </row>
    <row r="4210" spans="9:33" x14ac:dyDescent="0.3">
      <c r="I4210" s="26"/>
      <c r="J4210" s="26"/>
      <c r="K4210" s="26"/>
      <c r="L4210" s="26"/>
      <c r="M4210" s="24"/>
      <c r="N4210" s="26"/>
      <c r="O4210" s="26"/>
      <c r="AA4210" s="26"/>
      <c r="AB4210" s="26"/>
      <c r="AC4210" s="26"/>
      <c r="AD4210" s="26"/>
      <c r="AE4210" s="24"/>
      <c r="AF4210" s="26"/>
      <c r="AG4210" s="26"/>
    </row>
    <row r="4211" spans="9:33" x14ac:dyDescent="0.3">
      <c r="I4211" s="26"/>
      <c r="J4211" s="26"/>
      <c r="K4211" s="26"/>
      <c r="L4211" s="26"/>
      <c r="M4211" s="24"/>
      <c r="N4211" s="26"/>
      <c r="O4211" s="26"/>
      <c r="AA4211" s="26"/>
      <c r="AB4211" s="26"/>
      <c r="AC4211" s="26"/>
      <c r="AD4211" s="26"/>
      <c r="AE4211" s="24"/>
      <c r="AF4211" s="26"/>
      <c r="AG4211" s="26"/>
    </row>
    <row r="4212" spans="9:33" x14ac:dyDescent="0.3">
      <c r="I4212" s="26"/>
      <c r="J4212" s="26"/>
      <c r="K4212" s="26"/>
      <c r="L4212" s="26"/>
      <c r="M4212" s="24"/>
      <c r="N4212" s="26"/>
      <c r="O4212" s="26"/>
      <c r="AA4212" s="26"/>
      <c r="AB4212" s="26"/>
      <c r="AC4212" s="26"/>
      <c r="AD4212" s="26"/>
      <c r="AE4212" s="24"/>
      <c r="AF4212" s="26"/>
      <c r="AG4212" s="26"/>
    </row>
    <row r="4213" spans="9:33" x14ac:dyDescent="0.3">
      <c r="I4213" s="26"/>
      <c r="J4213" s="26"/>
      <c r="K4213" s="26"/>
      <c r="L4213" s="26"/>
      <c r="M4213" s="24"/>
      <c r="N4213" s="26"/>
      <c r="O4213" s="26"/>
      <c r="AA4213" s="26"/>
      <c r="AB4213" s="26"/>
      <c r="AC4213" s="26"/>
      <c r="AD4213" s="26"/>
      <c r="AE4213" s="24"/>
      <c r="AF4213" s="26"/>
      <c r="AG4213" s="26"/>
    </row>
    <row r="4214" spans="9:33" x14ac:dyDescent="0.3">
      <c r="I4214" s="26"/>
      <c r="J4214" s="26"/>
      <c r="K4214" s="26"/>
      <c r="L4214" s="26"/>
      <c r="M4214" s="24"/>
      <c r="N4214" s="26"/>
      <c r="O4214" s="26"/>
      <c r="AA4214" s="26"/>
      <c r="AB4214" s="26"/>
      <c r="AC4214" s="26"/>
      <c r="AD4214" s="26"/>
      <c r="AE4214" s="24"/>
      <c r="AF4214" s="26"/>
      <c r="AG4214" s="26"/>
    </row>
    <row r="4215" spans="9:33" x14ac:dyDescent="0.3">
      <c r="I4215" s="26"/>
      <c r="J4215" s="26"/>
      <c r="K4215" s="26"/>
      <c r="L4215" s="26"/>
      <c r="M4215" s="24"/>
      <c r="N4215" s="26"/>
      <c r="O4215" s="26"/>
      <c r="AA4215" s="26"/>
      <c r="AB4215" s="26"/>
      <c r="AC4215" s="26"/>
      <c r="AD4215" s="26"/>
      <c r="AE4215" s="24"/>
      <c r="AF4215" s="26"/>
      <c r="AG4215" s="26"/>
    </row>
    <row r="4216" spans="9:33" x14ac:dyDescent="0.3">
      <c r="I4216" s="26"/>
      <c r="J4216" s="26"/>
      <c r="K4216" s="26"/>
      <c r="L4216" s="26"/>
      <c r="M4216" s="24"/>
      <c r="N4216" s="26"/>
      <c r="O4216" s="26"/>
      <c r="AA4216" s="26"/>
      <c r="AB4216" s="26"/>
      <c r="AC4216" s="26"/>
      <c r="AD4216" s="26"/>
      <c r="AE4216" s="24"/>
      <c r="AF4216" s="26"/>
      <c r="AG4216" s="26"/>
    </row>
    <row r="4217" spans="9:33" x14ac:dyDescent="0.3">
      <c r="I4217" s="26"/>
      <c r="J4217" s="26"/>
      <c r="K4217" s="26"/>
      <c r="L4217" s="26"/>
      <c r="M4217" s="24"/>
      <c r="N4217" s="26"/>
      <c r="O4217" s="26"/>
      <c r="AA4217" s="26"/>
      <c r="AB4217" s="26"/>
      <c r="AC4217" s="26"/>
      <c r="AD4217" s="26"/>
      <c r="AE4217" s="24"/>
      <c r="AF4217" s="26"/>
      <c r="AG4217" s="26"/>
    </row>
    <row r="4218" spans="9:33" x14ac:dyDescent="0.3">
      <c r="I4218" s="26"/>
      <c r="J4218" s="26"/>
      <c r="K4218" s="26"/>
      <c r="L4218" s="26"/>
      <c r="M4218" s="24"/>
      <c r="N4218" s="26"/>
      <c r="O4218" s="26"/>
      <c r="AA4218" s="26"/>
      <c r="AB4218" s="26"/>
      <c r="AC4218" s="26"/>
      <c r="AD4218" s="26"/>
      <c r="AE4218" s="24"/>
      <c r="AF4218" s="26"/>
      <c r="AG4218" s="26"/>
    </row>
    <row r="4219" spans="9:33" x14ac:dyDescent="0.3">
      <c r="I4219" s="26"/>
      <c r="J4219" s="26"/>
      <c r="K4219" s="26"/>
      <c r="L4219" s="26"/>
      <c r="M4219" s="24"/>
      <c r="N4219" s="26"/>
      <c r="O4219" s="26"/>
      <c r="AA4219" s="26"/>
      <c r="AB4219" s="26"/>
      <c r="AC4219" s="26"/>
      <c r="AD4219" s="26"/>
      <c r="AE4219" s="24"/>
      <c r="AF4219" s="26"/>
      <c r="AG4219" s="26"/>
    </row>
    <row r="4220" spans="9:33" x14ac:dyDescent="0.3">
      <c r="I4220" s="26"/>
      <c r="J4220" s="26"/>
      <c r="K4220" s="26"/>
      <c r="L4220" s="26"/>
      <c r="M4220" s="24"/>
      <c r="N4220" s="26"/>
      <c r="O4220" s="26"/>
      <c r="AA4220" s="26"/>
      <c r="AB4220" s="26"/>
      <c r="AC4220" s="26"/>
      <c r="AD4220" s="26"/>
      <c r="AE4220" s="24"/>
      <c r="AF4220" s="26"/>
      <c r="AG4220" s="26"/>
    </row>
    <row r="4221" spans="9:33" x14ac:dyDescent="0.3">
      <c r="I4221" s="26"/>
      <c r="J4221" s="26"/>
      <c r="K4221" s="26"/>
      <c r="L4221" s="26"/>
      <c r="M4221" s="24"/>
      <c r="N4221" s="26"/>
      <c r="O4221" s="26"/>
      <c r="AA4221" s="26"/>
      <c r="AB4221" s="26"/>
      <c r="AC4221" s="26"/>
      <c r="AD4221" s="26"/>
      <c r="AE4221" s="24"/>
      <c r="AF4221" s="26"/>
      <c r="AG4221" s="26"/>
    </row>
    <row r="4222" spans="9:33" x14ac:dyDescent="0.3">
      <c r="I4222" s="26"/>
      <c r="J4222" s="26"/>
      <c r="K4222" s="26"/>
      <c r="L4222" s="26"/>
      <c r="M4222" s="24"/>
      <c r="N4222" s="26"/>
      <c r="O4222" s="26"/>
      <c r="AA4222" s="26"/>
      <c r="AB4222" s="26"/>
      <c r="AC4222" s="26"/>
      <c r="AD4222" s="26"/>
      <c r="AE4222" s="24"/>
      <c r="AF4222" s="26"/>
      <c r="AG4222" s="26"/>
    </row>
    <row r="4223" spans="9:33" x14ac:dyDescent="0.3">
      <c r="I4223" s="26"/>
      <c r="J4223" s="26"/>
      <c r="K4223" s="26"/>
      <c r="L4223" s="26"/>
      <c r="M4223" s="24"/>
      <c r="N4223" s="26"/>
      <c r="O4223" s="26"/>
      <c r="AA4223" s="26"/>
      <c r="AB4223" s="26"/>
      <c r="AC4223" s="26"/>
      <c r="AD4223" s="26"/>
      <c r="AE4223" s="24"/>
      <c r="AF4223" s="26"/>
      <c r="AG4223" s="26"/>
    </row>
    <row r="4224" spans="9:33" x14ac:dyDescent="0.3">
      <c r="I4224" s="26"/>
      <c r="J4224" s="26"/>
      <c r="K4224" s="26"/>
      <c r="L4224" s="26"/>
      <c r="M4224" s="24"/>
      <c r="N4224" s="26"/>
      <c r="O4224" s="26"/>
      <c r="AA4224" s="26"/>
      <c r="AB4224" s="26"/>
      <c r="AC4224" s="26"/>
      <c r="AD4224" s="26"/>
      <c r="AE4224" s="24"/>
      <c r="AF4224" s="26"/>
      <c r="AG4224" s="26"/>
    </row>
    <row r="4225" spans="9:33" x14ac:dyDescent="0.3">
      <c r="I4225" s="26"/>
      <c r="J4225" s="26"/>
      <c r="K4225" s="26"/>
      <c r="L4225" s="26"/>
      <c r="M4225" s="24"/>
      <c r="N4225" s="26"/>
      <c r="O4225" s="26"/>
      <c r="AA4225" s="26"/>
      <c r="AB4225" s="26"/>
      <c r="AC4225" s="26"/>
      <c r="AD4225" s="26"/>
      <c r="AE4225" s="24"/>
      <c r="AF4225" s="26"/>
      <c r="AG4225" s="26"/>
    </row>
    <row r="4226" spans="9:33" x14ac:dyDescent="0.3">
      <c r="I4226" s="26"/>
      <c r="J4226" s="26"/>
      <c r="K4226" s="26"/>
      <c r="L4226" s="26"/>
      <c r="M4226" s="24"/>
      <c r="N4226" s="26"/>
      <c r="O4226" s="26"/>
      <c r="AA4226" s="26"/>
      <c r="AB4226" s="26"/>
      <c r="AC4226" s="26"/>
      <c r="AD4226" s="26"/>
      <c r="AE4226" s="24"/>
      <c r="AF4226" s="26"/>
      <c r="AG4226" s="26"/>
    </row>
    <row r="4227" spans="9:33" x14ac:dyDescent="0.3">
      <c r="I4227" s="26"/>
      <c r="J4227" s="26"/>
      <c r="K4227" s="26"/>
      <c r="L4227" s="26"/>
      <c r="M4227" s="24"/>
      <c r="N4227" s="26"/>
      <c r="O4227" s="26"/>
      <c r="AA4227" s="26"/>
      <c r="AB4227" s="26"/>
      <c r="AC4227" s="26"/>
      <c r="AD4227" s="26"/>
      <c r="AE4227" s="24"/>
      <c r="AF4227" s="26"/>
      <c r="AG4227" s="26"/>
    </row>
    <row r="4228" spans="9:33" x14ac:dyDescent="0.3">
      <c r="I4228" s="26"/>
      <c r="J4228" s="26"/>
      <c r="K4228" s="26"/>
      <c r="L4228" s="26"/>
      <c r="M4228" s="24"/>
      <c r="N4228" s="26"/>
      <c r="O4228" s="26"/>
      <c r="AA4228" s="26"/>
      <c r="AB4228" s="26"/>
      <c r="AC4228" s="26"/>
      <c r="AD4228" s="26"/>
      <c r="AE4228" s="24"/>
      <c r="AF4228" s="26"/>
      <c r="AG4228" s="26"/>
    </row>
    <row r="4229" spans="9:33" x14ac:dyDescent="0.3">
      <c r="I4229" s="26"/>
      <c r="J4229" s="26"/>
      <c r="K4229" s="26"/>
      <c r="L4229" s="26"/>
      <c r="M4229" s="24"/>
      <c r="N4229" s="26"/>
      <c r="O4229" s="26"/>
      <c r="AA4229" s="26"/>
      <c r="AB4229" s="26"/>
      <c r="AC4229" s="26"/>
      <c r="AD4229" s="26"/>
      <c r="AE4229" s="24"/>
      <c r="AF4229" s="26"/>
      <c r="AG4229" s="26"/>
    </row>
    <row r="4230" spans="9:33" x14ac:dyDescent="0.3">
      <c r="I4230" s="26"/>
      <c r="J4230" s="26"/>
      <c r="K4230" s="26"/>
      <c r="L4230" s="26"/>
      <c r="M4230" s="24"/>
      <c r="N4230" s="26"/>
      <c r="O4230" s="26"/>
      <c r="AA4230" s="26"/>
      <c r="AB4230" s="26"/>
      <c r="AC4230" s="26"/>
      <c r="AD4230" s="26"/>
      <c r="AE4230" s="24"/>
      <c r="AF4230" s="26"/>
      <c r="AG4230" s="26"/>
    </row>
    <row r="4231" spans="9:33" x14ac:dyDescent="0.3">
      <c r="I4231" s="26"/>
      <c r="J4231" s="26"/>
      <c r="K4231" s="26"/>
      <c r="L4231" s="26"/>
      <c r="M4231" s="24"/>
      <c r="N4231" s="26"/>
      <c r="O4231" s="26"/>
      <c r="AA4231" s="26"/>
      <c r="AB4231" s="26"/>
      <c r="AC4231" s="26"/>
      <c r="AD4231" s="26"/>
      <c r="AE4231" s="24"/>
      <c r="AF4231" s="26"/>
      <c r="AG4231" s="26"/>
    </row>
    <row r="4232" spans="9:33" x14ac:dyDescent="0.3">
      <c r="I4232" s="26"/>
      <c r="J4232" s="26"/>
      <c r="K4232" s="26"/>
      <c r="L4232" s="26"/>
      <c r="M4232" s="24"/>
      <c r="N4232" s="26"/>
      <c r="O4232" s="26"/>
      <c r="AA4232" s="26"/>
      <c r="AB4232" s="26"/>
      <c r="AC4232" s="26"/>
      <c r="AD4232" s="26"/>
      <c r="AE4232" s="24"/>
      <c r="AF4232" s="26"/>
      <c r="AG4232" s="26"/>
    </row>
    <row r="4233" spans="9:33" x14ac:dyDescent="0.3">
      <c r="I4233" s="26"/>
      <c r="J4233" s="26"/>
      <c r="K4233" s="26"/>
      <c r="L4233" s="26"/>
      <c r="M4233" s="24"/>
      <c r="N4233" s="26"/>
      <c r="O4233" s="26"/>
      <c r="AA4233" s="26"/>
      <c r="AB4233" s="26"/>
      <c r="AC4233" s="26"/>
      <c r="AD4233" s="26"/>
      <c r="AE4233" s="24"/>
      <c r="AF4233" s="26"/>
      <c r="AG4233" s="26"/>
    </row>
    <row r="4234" spans="9:33" x14ac:dyDescent="0.3">
      <c r="I4234" s="26"/>
      <c r="J4234" s="26"/>
      <c r="K4234" s="26"/>
      <c r="L4234" s="26"/>
      <c r="M4234" s="24"/>
      <c r="N4234" s="26"/>
      <c r="O4234" s="26"/>
      <c r="AA4234" s="26"/>
      <c r="AB4234" s="26"/>
      <c r="AC4234" s="26"/>
      <c r="AD4234" s="26"/>
      <c r="AE4234" s="24"/>
      <c r="AF4234" s="26"/>
      <c r="AG4234" s="26"/>
    </row>
    <row r="4235" spans="9:33" x14ac:dyDescent="0.3">
      <c r="I4235" s="26"/>
      <c r="J4235" s="26"/>
      <c r="K4235" s="26"/>
      <c r="L4235" s="26"/>
      <c r="M4235" s="24"/>
      <c r="N4235" s="26"/>
      <c r="O4235" s="26"/>
      <c r="AA4235" s="26"/>
      <c r="AB4235" s="26"/>
      <c r="AC4235" s="26"/>
      <c r="AD4235" s="26"/>
      <c r="AE4235" s="24"/>
      <c r="AF4235" s="26"/>
      <c r="AG4235" s="26"/>
    </row>
    <row r="4236" spans="9:33" x14ac:dyDescent="0.3">
      <c r="I4236" s="26"/>
      <c r="J4236" s="26"/>
      <c r="K4236" s="26"/>
      <c r="L4236" s="26"/>
      <c r="M4236" s="24"/>
      <c r="N4236" s="26"/>
      <c r="O4236" s="26"/>
      <c r="AA4236" s="26"/>
      <c r="AB4236" s="26"/>
      <c r="AC4236" s="26"/>
      <c r="AD4236" s="26"/>
      <c r="AE4236" s="24"/>
      <c r="AF4236" s="26"/>
      <c r="AG4236" s="26"/>
    </row>
    <row r="4237" spans="9:33" x14ac:dyDescent="0.3">
      <c r="I4237" s="26"/>
      <c r="J4237" s="26"/>
      <c r="K4237" s="26"/>
      <c r="L4237" s="26"/>
      <c r="M4237" s="24"/>
      <c r="N4237" s="26"/>
      <c r="O4237" s="26"/>
      <c r="AA4237" s="26"/>
      <c r="AB4237" s="26"/>
      <c r="AC4237" s="26"/>
      <c r="AD4237" s="26"/>
      <c r="AE4237" s="24"/>
      <c r="AF4237" s="26"/>
      <c r="AG4237" s="26"/>
    </row>
    <row r="4238" spans="9:33" x14ac:dyDescent="0.3">
      <c r="I4238" s="26"/>
      <c r="J4238" s="26"/>
      <c r="K4238" s="26"/>
      <c r="L4238" s="26"/>
      <c r="M4238" s="24"/>
      <c r="N4238" s="26"/>
      <c r="O4238" s="26"/>
      <c r="AA4238" s="26"/>
      <c r="AB4238" s="26"/>
      <c r="AC4238" s="26"/>
      <c r="AD4238" s="26"/>
      <c r="AE4238" s="24"/>
      <c r="AF4238" s="26"/>
      <c r="AG4238" s="26"/>
    </row>
    <row r="4239" spans="9:33" x14ac:dyDescent="0.3">
      <c r="I4239" s="26"/>
      <c r="J4239" s="26"/>
      <c r="K4239" s="26"/>
      <c r="L4239" s="26"/>
      <c r="M4239" s="24"/>
      <c r="N4239" s="26"/>
      <c r="O4239" s="26"/>
      <c r="AA4239" s="26"/>
      <c r="AB4239" s="26"/>
      <c r="AC4239" s="26"/>
      <c r="AD4239" s="26"/>
      <c r="AE4239" s="24"/>
      <c r="AF4239" s="26"/>
      <c r="AG4239" s="26"/>
    </row>
    <row r="4240" spans="9:33" x14ac:dyDescent="0.3">
      <c r="I4240" s="26"/>
      <c r="J4240" s="26"/>
      <c r="K4240" s="26"/>
      <c r="L4240" s="26"/>
      <c r="M4240" s="24"/>
      <c r="N4240" s="26"/>
      <c r="O4240" s="26"/>
      <c r="AA4240" s="26"/>
      <c r="AB4240" s="26"/>
      <c r="AC4240" s="26"/>
      <c r="AD4240" s="26"/>
      <c r="AE4240" s="24"/>
      <c r="AF4240" s="26"/>
      <c r="AG4240" s="26"/>
    </row>
    <row r="4241" spans="9:33" x14ac:dyDescent="0.3">
      <c r="I4241" s="26"/>
      <c r="J4241" s="26"/>
      <c r="K4241" s="26"/>
      <c r="L4241" s="26"/>
      <c r="M4241" s="24"/>
      <c r="N4241" s="26"/>
      <c r="O4241" s="26"/>
      <c r="AA4241" s="26"/>
      <c r="AB4241" s="26"/>
      <c r="AC4241" s="26"/>
      <c r="AD4241" s="26"/>
      <c r="AE4241" s="24"/>
      <c r="AF4241" s="26"/>
      <c r="AG4241" s="26"/>
    </row>
    <row r="4242" spans="9:33" x14ac:dyDescent="0.3">
      <c r="I4242" s="26"/>
      <c r="J4242" s="26"/>
      <c r="K4242" s="26"/>
      <c r="L4242" s="26"/>
      <c r="M4242" s="24"/>
      <c r="N4242" s="26"/>
      <c r="O4242" s="26"/>
      <c r="AA4242" s="26"/>
      <c r="AB4242" s="26"/>
      <c r="AC4242" s="26"/>
      <c r="AD4242" s="26"/>
      <c r="AE4242" s="24"/>
      <c r="AF4242" s="26"/>
      <c r="AG4242" s="26"/>
    </row>
    <row r="4243" spans="9:33" x14ac:dyDescent="0.3">
      <c r="I4243" s="26"/>
      <c r="J4243" s="26"/>
      <c r="K4243" s="26"/>
      <c r="L4243" s="26"/>
      <c r="M4243" s="24"/>
      <c r="N4243" s="26"/>
      <c r="O4243" s="26"/>
      <c r="AA4243" s="26"/>
      <c r="AB4243" s="26"/>
      <c r="AC4243" s="26"/>
      <c r="AD4243" s="26"/>
      <c r="AE4243" s="24"/>
      <c r="AF4243" s="26"/>
      <c r="AG4243" s="26"/>
    </row>
    <row r="4244" spans="9:33" x14ac:dyDescent="0.3">
      <c r="I4244" s="26"/>
      <c r="J4244" s="26"/>
      <c r="K4244" s="26"/>
      <c r="L4244" s="26"/>
      <c r="M4244" s="24"/>
      <c r="N4244" s="26"/>
      <c r="O4244" s="26"/>
      <c r="AA4244" s="26"/>
      <c r="AB4244" s="26"/>
      <c r="AC4244" s="26"/>
      <c r="AD4244" s="26"/>
      <c r="AE4244" s="24"/>
      <c r="AF4244" s="26"/>
      <c r="AG4244" s="26"/>
    </row>
    <row r="4245" spans="9:33" x14ac:dyDescent="0.3">
      <c r="I4245" s="26"/>
      <c r="J4245" s="26"/>
      <c r="K4245" s="26"/>
      <c r="L4245" s="26"/>
      <c r="M4245" s="24"/>
      <c r="N4245" s="26"/>
      <c r="O4245" s="26"/>
      <c r="AA4245" s="26"/>
      <c r="AB4245" s="26"/>
      <c r="AC4245" s="26"/>
      <c r="AD4245" s="26"/>
      <c r="AE4245" s="24"/>
      <c r="AF4245" s="26"/>
      <c r="AG4245" s="26"/>
    </row>
    <row r="4246" spans="9:33" x14ac:dyDescent="0.3">
      <c r="I4246" s="26"/>
      <c r="J4246" s="26"/>
      <c r="K4246" s="26"/>
      <c r="L4246" s="26"/>
      <c r="M4246" s="24"/>
      <c r="N4246" s="26"/>
      <c r="O4246" s="26"/>
      <c r="AA4246" s="26"/>
      <c r="AB4246" s="26"/>
      <c r="AC4246" s="26"/>
      <c r="AD4246" s="26"/>
      <c r="AE4246" s="24"/>
      <c r="AF4246" s="26"/>
      <c r="AG4246" s="26"/>
    </row>
    <row r="4247" spans="9:33" x14ac:dyDescent="0.3">
      <c r="I4247" s="26"/>
      <c r="J4247" s="26"/>
      <c r="K4247" s="26"/>
      <c r="L4247" s="26"/>
      <c r="M4247" s="24"/>
      <c r="N4247" s="26"/>
      <c r="O4247" s="26"/>
      <c r="AA4247" s="26"/>
      <c r="AB4247" s="26"/>
      <c r="AC4247" s="26"/>
      <c r="AD4247" s="26"/>
      <c r="AE4247" s="24"/>
      <c r="AF4247" s="26"/>
      <c r="AG4247" s="26"/>
    </row>
    <row r="4248" spans="9:33" x14ac:dyDescent="0.3">
      <c r="I4248" s="26"/>
      <c r="J4248" s="26"/>
      <c r="K4248" s="26"/>
      <c r="L4248" s="26"/>
      <c r="M4248" s="24"/>
      <c r="N4248" s="26"/>
      <c r="O4248" s="26"/>
      <c r="AA4248" s="26"/>
      <c r="AB4248" s="26"/>
      <c r="AC4248" s="26"/>
      <c r="AD4248" s="26"/>
      <c r="AE4248" s="24"/>
      <c r="AF4248" s="26"/>
      <c r="AG4248" s="26"/>
    </row>
    <row r="4249" spans="9:33" x14ac:dyDescent="0.3">
      <c r="I4249" s="26"/>
      <c r="J4249" s="26"/>
      <c r="K4249" s="26"/>
      <c r="L4249" s="26"/>
      <c r="M4249" s="24"/>
      <c r="N4249" s="26"/>
      <c r="O4249" s="26"/>
      <c r="AA4249" s="26"/>
      <c r="AB4249" s="26"/>
      <c r="AC4249" s="26"/>
      <c r="AD4249" s="26"/>
      <c r="AE4249" s="24"/>
      <c r="AF4249" s="26"/>
      <c r="AG4249" s="26"/>
    </row>
    <row r="4250" spans="9:33" x14ac:dyDescent="0.3">
      <c r="I4250" s="26"/>
      <c r="J4250" s="26"/>
      <c r="K4250" s="26"/>
      <c r="L4250" s="26"/>
      <c r="M4250" s="24"/>
      <c r="N4250" s="26"/>
      <c r="O4250" s="26"/>
      <c r="AA4250" s="26"/>
      <c r="AB4250" s="26"/>
      <c r="AC4250" s="26"/>
      <c r="AD4250" s="26"/>
      <c r="AE4250" s="24"/>
      <c r="AF4250" s="26"/>
      <c r="AG4250" s="26"/>
    </row>
    <row r="4251" spans="9:33" x14ac:dyDescent="0.3">
      <c r="I4251" s="26"/>
      <c r="J4251" s="26"/>
      <c r="K4251" s="26"/>
      <c r="L4251" s="26"/>
      <c r="M4251" s="24"/>
      <c r="N4251" s="26"/>
      <c r="O4251" s="26"/>
      <c r="AA4251" s="26"/>
      <c r="AB4251" s="26"/>
      <c r="AC4251" s="26"/>
      <c r="AD4251" s="26"/>
      <c r="AE4251" s="24"/>
      <c r="AF4251" s="26"/>
      <c r="AG4251" s="26"/>
    </row>
    <row r="4252" spans="9:33" x14ac:dyDescent="0.3">
      <c r="I4252" s="26"/>
      <c r="J4252" s="26"/>
      <c r="K4252" s="26"/>
      <c r="L4252" s="26"/>
      <c r="M4252" s="24"/>
      <c r="N4252" s="26"/>
      <c r="O4252" s="26"/>
      <c r="AA4252" s="26"/>
      <c r="AB4252" s="26"/>
      <c r="AC4252" s="26"/>
      <c r="AD4252" s="26"/>
      <c r="AE4252" s="24"/>
      <c r="AF4252" s="26"/>
      <c r="AG4252" s="26"/>
    </row>
    <row r="4253" spans="9:33" x14ac:dyDescent="0.3">
      <c r="I4253" s="26"/>
      <c r="J4253" s="26"/>
      <c r="K4253" s="26"/>
      <c r="L4253" s="26"/>
      <c r="M4253" s="24"/>
      <c r="N4253" s="26"/>
      <c r="O4253" s="26"/>
      <c r="AA4253" s="26"/>
      <c r="AB4253" s="26"/>
      <c r="AC4253" s="26"/>
      <c r="AD4253" s="26"/>
      <c r="AE4253" s="24"/>
      <c r="AF4253" s="26"/>
      <c r="AG4253" s="26"/>
    </row>
    <row r="4254" spans="9:33" x14ac:dyDescent="0.3">
      <c r="I4254" s="26"/>
      <c r="J4254" s="26"/>
      <c r="K4254" s="26"/>
      <c r="L4254" s="26"/>
      <c r="M4254" s="24"/>
      <c r="N4254" s="26"/>
      <c r="O4254" s="26"/>
      <c r="AA4254" s="26"/>
      <c r="AB4254" s="26"/>
      <c r="AC4254" s="26"/>
      <c r="AD4254" s="26"/>
      <c r="AE4254" s="24"/>
      <c r="AF4254" s="26"/>
      <c r="AG4254" s="26"/>
    </row>
    <row r="4255" spans="9:33" x14ac:dyDescent="0.3">
      <c r="I4255" s="26"/>
      <c r="J4255" s="26"/>
      <c r="K4255" s="26"/>
      <c r="L4255" s="26"/>
      <c r="M4255" s="24"/>
      <c r="N4255" s="26"/>
      <c r="O4255" s="26"/>
      <c r="AA4255" s="26"/>
      <c r="AB4255" s="26"/>
      <c r="AC4255" s="26"/>
      <c r="AD4255" s="26"/>
      <c r="AE4255" s="24"/>
      <c r="AF4255" s="26"/>
      <c r="AG4255" s="26"/>
    </row>
    <row r="4256" spans="9:33" x14ac:dyDescent="0.3">
      <c r="I4256" s="26"/>
      <c r="J4256" s="26"/>
      <c r="K4256" s="26"/>
      <c r="L4256" s="26"/>
      <c r="M4256" s="24"/>
      <c r="N4256" s="26"/>
      <c r="O4256" s="26"/>
      <c r="AA4256" s="26"/>
      <c r="AB4256" s="26"/>
      <c r="AC4256" s="26"/>
      <c r="AD4256" s="26"/>
      <c r="AE4256" s="24"/>
      <c r="AF4256" s="26"/>
      <c r="AG4256" s="26"/>
    </row>
    <row r="4257" spans="9:33" x14ac:dyDescent="0.3">
      <c r="I4257" s="26"/>
      <c r="J4257" s="26"/>
      <c r="K4257" s="26"/>
      <c r="L4257" s="26"/>
      <c r="M4257" s="24"/>
      <c r="N4257" s="26"/>
      <c r="O4257" s="26"/>
      <c r="AA4257" s="26"/>
      <c r="AB4257" s="26"/>
      <c r="AC4257" s="26"/>
      <c r="AD4257" s="26"/>
      <c r="AE4257" s="24"/>
      <c r="AF4257" s="26"/>
      <c r="AG4257" s="26"/>
    </row>
    <row r="4258" spans="9:33" x14ac:dyDescent="0.3">
      <c r="I4258" s="26"/>
      <c r="J4258" s="26"/>
      <c r="K4258" s="26"/>
      <c r="L4258" s="26"/>
      <c r="M4258" s="24"/>
      <c r="N4258" s="26"/>
      <c r="O4258" s="26"/>
      <c r="AA4258" s="26"/>
      <c r="AB4258" s="26"/>
      <c r="AC4258" s="26"/>
      <c r="AD4258" s="26"/>
      <c r="AE4258" s="24"/>
      <c r="AF4258" s="26"/>
      <c r="AG4258" s="26"/>
    </row>
    <row r="4259" spans="9:33" x14ac:dyDescent="0.3">
      <c r="I4259" s="26"/>
      <c r="J4259" s="26"/>
      <c r="K4259" s="26"/>
      <c r="L4259" s="26"/>
      <c r="M4259" s="24"/>
      <c r="N4259" s="26"/>
      <c r="O4259" s="26"/>
      <c r="AA4259" s="26"/>
      <c r="AB4259" s="26"/>
      <c r="AC4259" s="26"/>
      <c r="AD4259" s="26"/>
      <c r="AE4259" s="24"/>
      <c r="AF4259" s="26"/>
      <c r="AG4259" s="26"/>
    </row>
    <row r="4260" spans="9:33" x14ac:dyDescent="0.3">
      <c r="I4260" s="26"/>
      <c r="J4260" s="26"/>
      <c r="K4260" s="26"/>
      <c r="L4260" s="26"/>
      <c r="M4260" s="24"/>
      <c r="N4260" s="26"/>
      <c r="O4260" s="26"/>
      <c r="AA4260" s="26"/>
      <c r="AB4260" s="26"/>
      <c r="AC4260" s="26"/>
      <c r="AD4260" s="26"/>
      <c r="AE4260" s="24"/>
      <c r="AF4260" s="26"/>
      <c r="AG4260" s="26"/>
    </row>
    <row r="4261" spans="9:33" x14ac:dyDescent="0.3">
      <c r="I4261" s="26"/>
      <c r="J4261" s="26"/>
      <c r="K4261" s="26"/>
      <c r="L4261" s="26"/>
      <c r="M4261" s="24"/>
      <c r="N4261" s="26"/>
      <c r="O4261" s="26"/>
      <c r="AA4261" s="26"/>
      <c r="AB4261" s="26"/>
      <c r="AC4261" s="26"/>
      <c r="AD4261" s="26"/>
      <c r="AE4261" s="24"/>
      <c r="AF4261" s="26"/>
      <c r="AG4261" s="26"/>
    </row>
    <row r="4262" spans="9:33" x14ac:dyDescent="0.3">
      <c r="I4262" s="26"/>
      <c r="J4262" s="26"/>
      <c r="K4262" s="26"/>
      <c r="L4262" s="26"/>
      <c r="M4262" s="24"/>
      <c r="N4262" s="26"/>
      <c r="O4262" s="26"/>
      <c r="AA4262" s="26"/>
      <c r="AB4262" s="26"/>
      <c r="AC4262" s="26"/>
      <c r="AD4262" s="26"/>
      <c r="AE4262" s="24"/>
      <c r="AF4262" s="26"/>
      <c r="AG4262" s="26"/>
    </row>
    <row r="4263" spans="9:33" x14ac:dyDescent="0.3">
      <c r="I4263" s="26"/>
      <c r="J4263" s="26"/>
      <c r="K4263" s="26"/>
      <c r="L4263" s="26"/>
      <c r="M4263" s="24"/>
      <c r="N4263" s="26"/>
      <c r="O4263" s="26"/>
      <c r="AA4263" s="26"/>
      <c r="AB4263" s="26"/>
      <c r="AC4263" s="26"/>
      <c r="AD4263" s="26"/>
      <c r="AE4263" s="24"/>
      <c r="AF4263" s="26"/>
      <c r="AG4263" s="26"/>
    </row>
    <row r="4264" spans="9:33" x14ac:dyDescent="0.3">
      <c r="I4264" s="26"/>
      <c r="J4264" s="26"/>
      <c r="K4264" s="26"/>
      <c r="L4264" s="26"/>
      <c r="M4264" s="24"/>
      <c r="N4264" s="26"/>
      <c r="O4264" s="26"/>
      <c r="AA4264" s="26"/>
      <c r="AB4264" s="26"/>
      <c r="AC4264" s="26"/>
      <c r="AD4264" s="26"/>
      <c r="AE4264" s="24"/>
      <c r="AF4264" s="26"/>
      <c r="AG4264" s="26"/>
    </row>
    <row r="4265" spans="9:33" x14ac:dyDescent="0.3">
      <c r="I4265" s="26"/>
      <c r="J4265" s="26"/>
      <c r="K4265" s="26"/>
      <c r="L4265" s="26"/>
      <c r="M4265" s="24"/>
      <c r="N4265" s="26"/>
      <c r="O4265" s="26"/>
      <c r="AA4265" s="26"/>
      <c r="AB4265" s="26"/>
      <c r="AC4265" s="26"/>
      <c r="AD4265" s="26"/>
      <c r="AE4265" s="24"/>
      <c r="AF4265" s="26"/>
      <c r="AG4265" s="26"/>
    </row>
    <row r="4266" spans="9:33" x14ac:dyDescent="0.3">
      <c r="I4266" s="26"/>
      <c r="J4266" s="26"/>
      <c r="K4266" s="26"/>
      <c r="L4266" s="26"/>
      <c r="M4266" s="24"/>
      <c r="N4266" s="26"/>
      <c r="O4266" s="26"/>
      <c r="AA4266" s="26"/>
      <c r="AB4266" s="26"/>
      <c r="AC4266" s="26"/>
      <c r="AD4266" s="26"/>
      <c r="AE4266" s="24"/>
      <c r="AF4266" s="26"/>
      <c r="AG4266" s="26"/>
    </row>
    <row r="4267" spans="9:33" x14ac:dyDescent="0.3">
      <c r="I4267" s="26"/>
      <c r="J4267" s="26"/>
      <c r="K4267" s="26"/>
      <c r="L4267" s="26"/>
      <c r="M4267" s="24"/>
      <c r="N4267" s="26"/>
      <c r="O4267" s="26"/>
      <c r="AA4267" s="26"/>
      <c r="AB4267" s="26"/>
      <c r="AC4267" s="26"/>
      <c r="AD4267" s="26"/>
      <c r="AE4267" s="24"/>
      <c r="AF4267" s="26"/>
      <c r="AG4267" s="26"/>
    </row>
    <row r="4268" spans="9:33" x14ac:dyDescent="0.3">
      <c r="I4268" s="26"/>
      <c r="J4268" s="26"/>
      <c r="K4268" s="26"/>
      <c r="L4268" s="26"/>
      <c r="M4268" s="24"/>
      <c r="N4268" s="26"/>
      <c r="O4268" s="26"/>
      <c r="AA4268" s="26"/>
      <c r="AB4268" s="26"/>
      <c r="AC4268" s="26"/>
      <c r="AD4268" s="26"/>
      <c r="AE4268" s="24"/>
      <c r="AF4268" s="26"/>
      <c r="AG4268" s="26"/>
    </row>
    <row r="4269" spans="9:33" x14ac:dyDescent="0.3">
      <c r="I4269" s="26"/>
      <c r="J4269" s="26"/>
      <c r="K4269" s="26"/>
      <c r="L4269" s="26"/>
      <c r="M4269" s="24"/>
      <c r="N4269" s="26"/>
      <c r="O4269" s="26"/>
      <c r="AA4269" s="26"/>
      <c r="AB4269" s="26"/>
      <c r="AC4269" s="26"/>
      <c r="AD4269" s="26"/>
      <c r="AE4269" s="24"/>
      <c r="AF4269" s="26"/>
      <c r="AG4269" s="26"/>
    </row>
    <row r="4270" spans="9:33" x14ac:dyDescent="0.3">
      <c r="I4270" s="26"/>
      <c r="J4270" s="26"/>
      <c r="K4270" s="26"/>
      <c r="L4270" s="26"/>
      <c r="M4270" s="24"/>
      <c r="N4270" s="26"/>
      <c r="O4270" s="26"/>
      <c r="AA4270" s="26"/>
      <c r="AB4270" s="26"/>
      <c r="AC4270" s="26"/>
      <c r="AD4270" s="26"/>
      <c r="AE4270" s="24"/>
      <c r="AF4270" s="26"/>
      <c r="AG4270" s="26"/>
    </row>
    <row r="4271" spans="9:33" x14ac:dyDescent="0.3">
      <c r="I4271" s="26"/>
      <c r="J4271" s="26"/>
      <c r="K4271" s="26"/>
      <c r="L4271" s="26"/>
      <c r="M4271" s="24"/>
      <c r="N4271" s="26"/>
      <c r="O4271" s="26"/>
      <c r="AA4271" s="26"/>
      <c r="AB4271" s="26"/>
      <c r="AC4271" s="26"/>
      <c r="AD4271" s="26"/>
      <c r="AE4271" s="24"/>
      <c r="AF4271" s="26"/>
      <c r="AG4271" s="26"/>
    </row>
    <row r="4272" spans="9:33" x14ac:dyDescent="0.3">
      <c r="I4272" s="26"/>
      <c r="J4272" s="26"/>
      <c r="K4272" s="26"/>
      <c r="L4272" s="26"/>
      <c r="M4272" s="24"/>
      <c r="N4272" s="26"/>
      <c r="O4272" s="26"/>
      <c r="AA4272" s="26"/>
      <c r="AB4272" s="26"/>
      <c r="AC4272" s="26"/>
      <c r="AD4272" s="26"/>
      <c r="AE4272" s="24"/>
      <c r="AF4272" s="26"/>
      <c r="AG4272" s="26"/>
    </row>
    <row r="4273" spans="9:33" x14ac:dyDescent="0.3">
      <c r="I4273" s="26"/>
      <c r="J4273" s="26"/>
      <c r="K4273" s="26"/>
      <c r="L4273" s="26"/>
      <c r="M4273" s="24"/>
      <c r="N4273" s="26"/>
      <c r="O4273" s="26"/>
      <c r="AA4273" s="26"/>
      <c r="AB4273" s="26"/>
      <c r="AC4273" s="26"/>
      <c r="AD4273" s="26"/>
      <c r="AE4273" s="24"/>
      <c r="AF4273" s="26"/>
      <c r="AG4273" s="26"/>
    </row>
    <row r="4274" spans="9:33" x14ac:dyDescent="0.3">
      <c r="I4274" s="26"/>
      <c r="J4274" s="26"/>
      <c r="K4274" s="26"/>
      <c r="L4274" s="26"/>
      <c r="M4274" s="24"/>
      <c r="N4274" s="26"/>
      <c r="O4274" s="26"/>
      <c r="AA4274" s="26"/>
      <c r="AB4274" s="26"/>
      <c r="AC4274" s="26"/>
      <c r="AD4274" s="26"/>
      <c r="AE4274" s="24"/>
      <c r="AF4274" s="26"/>
      <c r="AG4274" s="26"/>
    </row>
    <row r="4275" spans="9:33" x14ac:dyDescent="0.3">
      <c r="I4275" s="26"/>
      <c r="J4275" s="26"/>
      <c r="K4275" s="26"/>
      <c r="L4275" s="26"/>
      <c r="M4275" s="24"/>
      <c r="N4275" s="26"/>
      <c r="O4275" s="26"/>
      <c r="AA4275" s="26"/>
      <c r="AB4275" s="26"/>
      <c r="AC4275" s="26"/>
      <c r="AD4275" s="26"/>
      <c r="AE4275" s="24"/>
      <c r="AF4275" s="26"/>
      <c r="AG4275" s="26"/>
    </row>
    <row r="4276" spans="9:33" x14ac:dyDescent="0.3">
      <c r="I4276" s="26"/>
      <c r="J4276" s="26"/>
      <c r="K4276" s="26"/>
      <c r="L4276" s="26"/>
      <c r="M4276" s="24"/>
      <c r="N4276" s="26"/>
      <c r="O4276" s="26"/>
      <c r="AA4276" s="26"/>
      <c r="AB4276" s="26"/>
      <c r="AC4276" s="26"/>
      <c r="AD4276" s="26"/>
      <c r="AE4276" s="24"/>
      <c r="AF4276" s="26"/>
      <c r="AG4276" s="26"/>
    </row>
    <row r="4277" spans="9:33" x14ac:dyDescent="0.3">
      <c r="I4277" s="26"/>
      <c r="J4277" s="26"/>
      <c r="K4277" s="26"/>
      <c r="L4277" s="26"/>
      <c r="M4277" s="24"/>
      <c r="N4277" s="26"/>
      <c r="O4277" s="26"/>
      <c r="AA4277" s="26"/>
      <c r="AB4277" s="26"/>
      <c r="AC4277" s="26"/>
      <c r="AD4277" s="26"/>
      <c r="AE4277" s="24"/>
      <c r="AF4277" s="26"/>
      <c r="AG4277" s="26"/>
    </row>
    <row r="4278" spans="9:33" x14ac:dyDescent="0.3">
      <c r="I4278" s="26"/>
      <c r="J4278" s="26"/>
      <c r="K4278" s="26"/>
      <c r="L4278" s="26"/>
      <c r="M4278" s="24"/>
      <c r="N4278" s="26"/>
      <c r="O4278" s="26"/>
      <c r="AA4278" s="26"/>
      <c r="AB4278" s="26"/>
      <c r="AC4278" s="26"/>
      <c r="AD4278" s="26"/>
      <c r="AE4278" s="24"/>
      <c r="AF4278" s="26"/>
      <c r="AG4278" s="26"/>
    </row>
    <row r="4279" spans="9:33" x14ac:dyDescent="0.3">
      <c r="I4279" s="26"/>
      <c r="J4279" s="26"/>
      <c r="K4279" s="26"/>
      <c r="L4279" s="26"/>
      <c r="M4279" s="24"/>
      <c r="N4279" s="26"/>
      <c r="O4279" s="26"/>
      <c r="AA4279" s="26"/>
      <c r="AB4279" s="26"/>
      <c r="AC4279" s="26"/>
      <c r="AD4279" s="26"/>
      <c r="AE4279" s="24"/>
      <c r="AF4279" s="26"/>
      <c r="AG4279" s="26"/>
    </row>
    <row r="4280" spans="9:33" x14ac:dyDescent="0.3">
      <c r="I4280" s="26"/>
      <c r="J4280" s="26"/>
      <c r="K4280" s="26"/>
      <c r="L4280" s="26"/>
      <c r="M4280" s="24"/>
      <c r="N4280" s="26"/>
      <c r="O4280" s="26"/>
      <c r="AA4280" s="26"/>
      <c r="AB4280" s="26"/>
      <c r="AC4280" s="26"/>
      <c r="AD4280" s="26"/>
      <c r="AE4280" s="24"/>
      <c r="AF4280" s="26"/>
      <c r="AG4280" s="26"/>
    </row>
    <row r="4281" spans="9:33" x14ac:dyDescent="0.3">
      <c r="I4281" s="26"/>
      <c r="J4281" s="26"/>
      <c r="K4281" s="26"/>
      <c r="L4281" s="26"/>
      <c r="M4281" s="24"/>
      <c r="N4281" s="26"/>
      <c r="O4281" s="26"/>
      <c r="AA4281" s="26"/>
      <c r="AB4281" s="26"/>
      <c r="AC4281" s="26"/>
      <c r="AD4281" s="26"/>
      <c r="AE4281" s="24"/>
      <c r="AF4281" s="26"/>
      <c r="AG4281" s="26"/>
    </row>
    <row r="4282" spans="9:33" x14ac:dyDescent="0.3">
      <c r="I4282" s="26"/>
      <c r="J4282" s="26"/>
      <c r="K4282" s="26"/>
      <c r="L4282" s="26"/>
      <c r="M4282" s="24"/>
      <c r="N4282" s="26"/>
      <c r="O4282" s="26"/>
      <c r="AA4282" s="26"/>
      <c r="AB4282" s="26"/>
      <c r="AC4282" s="26"/>
      <c r="AD4282" s="26"/>
      <c r="AE4282" s="24"/>
      <c r="AF4282" s="26"/>
      <c r="AG4282" s="26"/>
    </row>
    <row r="4283" spans="9:33" x14ac:dyDescent="0.3">
      <c r="I4283" s="26"/>
      <c r="J4283" s="26"/>
      <c r="K4283" s="26"/>
      <c r="L4283" s="26"/>
      <c r="M4283" s="24"/>
      <c r="N4283" s="26"/>
      <c r="O4283" s="26"/>
      <c r="AA4283" s="26"/>
      <c r="AB4283" s="26"/>
      <c r="AC4283" s="26"/>
      <c r="AD4283" s="26"/>
      <c r="AE4283" s="24"/>
      <c r="AF4283" s="26"/>
      <c r="AG4283" s="26"/>
    </row>
    <row r="4284" spans="9:33" x14ac:dyDescent="0.3">
      <c r="I4284" s="26"/>
      <c r="J4284" s="26"/>
      <c r="K4284" s="26"/>
      <c r="L4284" s="26"/>
      <c r="M4284" s="24"/>
      <c r="N4284" s="26"/>
      <c r="O4284" s="26"/>
      <c r="AA4284" s="26"/>
      <c r="AB4284" s="26"/>
      <c r="AC4284" s="26"/>
      <c r="AD4284" s="26"/>
      <c r="AE4284" s="24"/>
      <c r="AF4284" s="26"/>
      <c r="AG4284" s="26"/>
    </row>
    <row r="4285" spans="9:33" x14ac:dyDescent="0.3">
      <c r="I4285" s="26"/>
      <c r="J4285" s="26"/>
      <c r="K4285" s="26"/>
      <c r="L4285" s="26"/>
      <c r="M4285" s="24"/>
      <c r="N4285" s="26"/>
      <c r="O4285" s="26"/>
      <c r="AA4285" s="26"/>
      <c r="AB4285" s="26"/>
      <c r="AC4285" s="26"/>
      <c r="AD4285" s="26"/>
      <c r="AE4285" s="24"/>
      <c r="AF4285" s="26"/>
      <c r="AG4285" s="26"/>
    </row>
    <row r="4286" spans="9:33" x14ac:dyDescent="0.3">
      <c r="I4286" s="26"/>
      <c r="J4286" s="26"/>
      <c r="K4286" s="26"/>
      <c r="L4286" s="26"/>
      <c r="M4286" s="24"/>
      <c r="N4286" s="26"/>
      <c r="O4286" s="26"/>
      <c r="AA4286" s="26"/>
      <c r="AB4286" s="26"/>
      <c r="AC4286" s="26"/>
      <c r="AD4286" s="26"/>
      <c r="AE4286" s="24"/>
      <c r="AF4286" s="26"/>
      <c r="AG4286" s="26"/>
    </row>
    <row r="4287" spans="9:33" x14ac:dyDescent="0.3">
      <c r="I4287" s="26"/>
      <c r="J4287" s="26"/>
      <c r="K4287" s="26"/>
      <c r="L4287" s="26"/>
      <c r="M4287" s="24"/>
      <c r="N4287" s="26"/>
      <c r="O4287" s="26"/>
      <c r="AA4287" s="26"/>
      <c r="AB4287" s="26"/>
      <c r="AC4287" s="26"/>
      <c r="AD4287" s="26"/>
      <c r="AE4287" s="24"/>
      <c r="AF4287" s="26"/>
      <c r="AG4287" s="26"/>
    </row>
    <row r="4288" spans="9:33" x14ac:dyDescent="0.3">
      <c r="I4288" s="26"/>
      <c r="J4288" s="26"/>
      <c r="K4288" s="26"/>
      <c r="L4288" s="26"/>
      <c r="M4288" s="24"/>
      <c r="N4288" s="26"/>
      <c r="O4288" s="26"/>
      <c r="AA4288" s="26"/>
      <c r="AB4288" s="26"/>
      <c r="AC4288" s="26"/>
      <c r="AD4288" s="26"/>
      <c r="AE4288" s="24"/>
      <c r="AF4288" s="26"/>
      <c r="AG4288" s="26"/>
    </row>
    <row r="4289" spans="9:33" x14ac:dyDescent="0.3">
      <c r="I4289" s="26"/>
      <c r="J4289" s="26"/>
      <c r="K4289" s="26"/>
      <c r="L4289" s="26"/>
      <c r="M4289" s="24"/>
      <c r="N4289" s="26"/>
      <c r="O4289" s="26"/>
      <c r="AA4289" s="26"/>
      <c r="AB4289" s="26"/>
      <c r="AC4289" s="26"/>
      <c r="AD4289" s="26"/>
      <c r="AE4289" s="24"/>
      <c r="AF4289" s="26"/>
      <c r="AG4289" s="26"/>
    </row>
    <row r="4290" spans="9:33" x14ac:dyDescent="0.3">
      <c r="I4290" s="26"/>
      <c r="J4290" s="26"/>
      <c r="K4290" s="26"/>
      <c r="L4290" s="26"/>
      <c r="M4290" s="24"/>
      <c r="N4290" s="26"/>
      <c r="O4290" s="26"/>
      <c r="AA4290" s="26"/>
      <c r="AB4290" s="26"/>
      <c r="AC4290" s="26"/>
      <c r="AD4290" s="26"/>
      <c r="AE4290" s="24"/>
      <c r="AF4290" s="26"/>
      <c r="AG4290" s="26"/>
    </row>
    <row r="4291" spans="9:33" x14ac:dyDescent="0.3">
      <c r="I4291" s="26"/>
      <c r="J4291" s="26"/>
      <c r="K4291" s="26"/>
      <c r="L4291" s="26"/>
      <c r="M4291" s="24"/>
      <c r="N4291" s="26"/>
      <c r="O4291" s="26"/>
      <c r="AA4291" s="26"/>
      <c r="AB4291" s="26"/>
      <c r="AC4291" s="26"/>
      <c r="AD4291" s="26"/>
      <c r="AE4291" s="24"/>
      <c r="AF4291" s="26"/>
      <c r="AG4291" s="26"/>
    </row>
    <row r="4292" spans="9:33" x14ac:dyDescent="0.3">
      <c r="I4292" s="26"/>
      <c r="J4292" s="26"/>
      <c r="K4292" s="26"/>
      <c r="L4292" s="26"/>
      <c r="M4292" s="24"/>
      <c r="N4292" s="26"/>
      <c r="O4292" s="26"/>
      <c r="AA4292" s="26"/>
      <c r="AB4292" s="26"/>
      <c r="AC4292" s="26"/>
      <c r="AD4292" s="26"/>
      <c r="AE4292" s="24"/>
      <c r="AF4292" s="26"/>
      <c r="AG4292" s="26"/>
    </row>
    <row r="4293" spans="9:33" x14ac:dyDescent="0.3">
      <c r="I4293" s="26"/>
      <c r="J4293" s="26"/>
      <c r="K4293" s="26"/>
      <c r="L4293" s="26"/>
      <c r="M4293" s="24"/>
      <c r="N4293" s="26"/>
      <c r="O4293" s="26"/>
      <c r="AA4293" s="26"/>
      <c r="AB4293" s="26"/>
      <c r="AC4293" s="26"/>
      <c r="AD4293" s="26"/>
      <c r="AE4293" s="24"/>
      <c r="AF4293" s="26"/>
      <c r="AG4293" s="26"/>
    </row>
    <row r="4294" spans="9:33" x14ac:dyDescent="0.3">
      <c r="I4294" s="26"/>
      <c r="J4294" s="26"/>
      <c r="K4294" s="26"/>
      <c r="L4294" s="26"/>
      <c r="M4294" s="24"/>
      <c r="N4294" s="26"/>
      <c r="O4294" s="26"/>
      <c r="AA4294" s="26"/>
      <c r="AB4294" s="26"/>
      <c r="AC4294" s="26"/>
      <c r="AD4294" s="26"/>
      <c r="AE4294" s="24"/>
      <c r="AF4294" s="26"/>
      <c r="AG4294" s="26"/>
    </row>
    <row r="4295" spans="9:33" x14ac:dyDescent="0.3">
      <c r="I4295" s="26"/>
      <c r="J4295" s="26"/>
      <c r="K4295" s="26"/>
      <c r="L4295" s="26"/>
      <c r="M4295" s="24"/>
      <c r="N4295" s="26"/>
      <c r="O4295" s="26"/>
      <c r="AA4295" s="26"/>
      <c r="AB4295" s="26"/>
      <c r="AC4295" s="26"/>
      <c r="AD4295" s="26"/>
      <c r="AE4295" s="24"/>
      <c r="AF4295" s="26"/>
      <c r="AG4295" s="26"/>
    </row>
    <row r="4296" spans="9:33" x14ac:dyDescent="0.3">
      <c r="I4296" s="26"/>
      <c r="J4296" s="26"/>
      <c r="K4296" s="26"/>
      <c r="L4296" s="26"/>
      <c r="M4296" s="24"/>
      <c r="N4296" s="26"/>
      <c r="O4296" s="26"/>
      <c r="AA4296" s="26"/>
      <c r="AB4296" s="26"/>
      <c r="AC4296" s="26"/>
      <c r="AD4296" s="26"/>
      <c r="AE4296" s="24"/>
      <c r="AF4296" s="26"/>
      <c r="AG4296" s="26"/>
    </row>
    <row r="4297" spans="9:33" x14ac:dyDescent="0.3">
      <c r="I4297" s="26"/>
      <c r="J4297" s="26"/>
      <c r="K4297" s="26"/>
      <c r="L4297" s="26"/>
      <c r="M4297" s="24"/>
      <c r="N4297" s="26"/>
      <c r="O4297" s="26"/>
      <c r="AA4297" s="26"/>
      <c r="AB4297" s="26"/>
      <c r="AC4297" s="26"/>
      <c r="AD4297" s="26"/>
      <c r="AE4297" s="24"/>
      <c r="AF4297" s="26"/>
      <c r="AG4297" s="26"/>
    </row>
    <row r="4298" spans="9:33" x14ac:dyDescent="0.3">
      <c r="I4298" s="26"/>
      <c r="J4298" s="26"/>
      <c r="K4298" s="26"/>
      <c r="L4298" s="26"/>
      <c r="M4298" s="24"/>
      <c r="N4298" s="26"/>
      <c r="O4298" s="26"/>
      <c r="AA4298" s="26"/>
      <c r="AB4298" s="26"/>
      <c r="AC4298" s="26"/>
      <c r="AD4298" s="26"/>
      <c r="AE4298" s="24"/>
      <c r="AF4298" s="26"/>
      <c r="AG4298" s="26"/>
    </row>
    <row r="4299" spans="9:33" x14ac:dyDescent="0.3">
      <c r="I4299" s="26"/>
      <c r="J4299" s="26"/>
      <c r="K4299" s="26"/>
      <c r="L4299" s="26"/>
      <c r="M4299" s="24"/>
      <c r="N4299" s="26"/>
      <c r="O4299" s="26"/>
      <c r="AA4299" s="26"/>
      <c r="AB4299" s="26"/>
      <c r="AC4299" s="26"/>
      <c r="AD4299" s="26"/>
      <c r="AE4299" s="24"/>
      <c r="AF4299" s="26"/>
      <c r="AG4299" s="26"/>
    </row>
    <row r="4300" spans="9:33" x14ac:dyDescent="0.3">
      <c r="I4300" s="26"/>
      <c r="J4300" s="26"/>
      <c r="K4300" s="26"/>
      <c r="L4300" s="26"/>
      <c r="M4300" s="24"/>
      <c r="N4300" s="26"/>
      <c r="O4300" s="26"/>
      <c r="AA4300" s="26"/>
      <c r="AB4300" s="26"/>
      <c r="AC4300" s="26"/>
      <c r="AD4300" s="26"/>
      <c r="AE4300" s="24"/>
      <c r="AF4300" s="26"/>
      <c r="AG4300" s="26"/>
    </row>
    <row r="4301" spans="9:33" x14ac:dyDescent="0.3">
      <c r="I4301" s="26"/>
      <c r="J4301" s="26"/>
      <c r="K4301" s="26"/>
      <c r="L4301" s="26"/>
      <c r="M4301" s="24"/>
      <c r="N4301" s="26"/>
      <c r="O4301" s="26"/>
      <c r="AA4301" s="26"/>
      <c r="AB4301" s="26"/>
      <c r="AC4301" s="26"/>
      <c r="AD4301" s="26"/>
      <c r="AE4301" s="24"/>
      <c r="AF4301" s="26"/>
      <c r="AG4301" s="26"/>
    </row>
    <row r="4302" spans="9:33" x14ac:dyDescent="0.3">
      <c r="I4302" s="26"/>
      <c r="J4302" s="26"/>
      <c r="K4302" s="26"/>
      <c r="L4302" s="26"/>
      <c r="M4302" s="24"/>
      <c r="N4302" s="26"/>
      <c r="O4302" s="26"/>
      <c r="AA4302" s="26"/>
      <c r="AB4302" s="26"/>
      <c r="AC4302" s="26"/>
      <c r="AD4302" s="26"/>
      <c r="AE4302" s="24"/>
      <c r="AF4302" s="26"/>
      <c r="AG4302" s="26"/>
    </row>
    <row r="4303" spans="9:33" x14ac:dyDescent="0.3">
      <c r="I4303" s="26"/>
      <c r="J4303" s="26"/>
      <c r="K4303" s="26"/>
      <c r="L4303" s="26"/>
      <c r="M4303" s="24"/>
      <c r="N4303" s="26"/>
      <c r="O4303" s="26"/>
      <c r="AA4303" s="26"/>
      <c r="AB4303" s="26"/>
      <c r="AC4303" s="26"/>
      <c r="AD4303" s="26"/>
      <c r="AE4303" s="24"/>
      <c r="AF4303" s="26"/>
      <c r="AG4303" s="26"/>
    </row>
    <row r="4304" spans="9:33" x14ac:dyDescent="0.3">
      <c r="I4304" s="26"/>
      <c r="J4304" s="26"/>
      <c r="K4304" s="26"/>
      <c r="L4304" s="26"/>
      <c r="M4304" s="24"/>
      <c r="N4304" s="26"/>
      <c r="O4304" s="26"/>
      <c r="AA4304" s="26"/>
      <c r="AB4304" s="26"/>
      <c r="AC4304" s="26"/>
      <c r="AD4304" s="26"/>
      <c r="AE4304" s="24"/>
      <c r="AF4304" s="26"/>
      <c r="AG4304" s="26"/>
    </row>
    <row r="4305" spans="9:33" x14ac:dyDescent="0.3">
      <c r="I4305" s="26"/>
      <c r="J4305" s="26"/>
      <c r="K4305" s="26"/>
      <c r="L4305" s="26"/>
      <c r="M4305" s="24"/>
      <c r="N4305" s="26"/>
      <c r="O4305" s="26"/>
      <c r="AA4305" s="26"/>
      <c r="AB4305" s="26"/>
      <c r="AC4305" s="26"/>
      <c r="AD4305" s="26"/>
      <c r="AE4305" s="24"/>
      <c r="AF4305" s="26"/>
      <c r="AG4305" s="26"/>
    </row>
    <row r="4306" spans="9:33" x14ac:dyDescent="0.3">
      <c r="I4306" s="26"/>
      <c r="J4306" s="26"/>
      <c r="K4306" s="26"/>
      <c r="L4306" s="26"/>
      <c r="M4306" s="24"/>
      <c r="N4306" s="26"/>
      <c r="O4306" s="26"/>
      <c r="AA4306" s="26"/>
      <c r="AB4306" s="26"/>
      <c r="AC4306" s="26"/>
      <c r="AD4306" s="26"/>
      <c r="AE4306" s="24"/>
      <c r="AF4306" s="26"/>
      <c r="AG4306" s="26"/>
    </row>
    <row r="4307" spans="9:33" x14ac:dyDescent="0.3">
      <c r="I4307" s="26"/>
      <c r="J4307" s="26"/>
      <c r="K4307" s="26"/>
      <c r="L4307" s="26"/>
      <c r="M4307" s="24"/>
      <c r="N4307" s="26"/>
      <c r="O4307" s="26"/>
      <c r="AA4307" s="26"/>
      <c r="AB4307" s="26"/>
      <c r="AC4307" s="26"/>
      <c r="AD4307" s="26"/>
      <c r="AE4307" s="24"/>
      <c r="AF4307" s="26"/>
      <c r="AG4307" s="26"/>
    </row>
    <row r="4308" spans="9:33" x14ac:dyDescent="0.3">
      <c r="I4308" s="26"/>
      <c r="J4308" s="26"/>
      <c r="K4308" s="26"/>
      <c r="L4308" s="26"/>
      <c r="M4308" s="24"/>
      <c r="N4308" s="26"/>
      <c r="O4308" s="26"/>
      <c r="AA4308" s="26"/>
      <c r="AB4308" s="26"/>
      <c r="AC4308" s="26"/>
      <c r="AD4308" s="26"/>
      <c r="AE4308" s="24"/>
      <c r="AF4308" s="26"/>
      <c r="AG4308" s="26"/>
    </row>
    <row r="4309" spans="9:33" x14ac:dyDescent="0.3">
      <c r="I4309" s="26"/>
      <c r="J4309" s="26"/>
      <c r="K4309" s="26"/>
      <c r="L4309" s="26"/>
      <c r="M4309" s="24"/>
      <c r="N4309" s="26"/>
      <c r="O4309" s="26"/>
      <c r="AA4309" s="26"/>
      <c r="AB4309" s="26"/>
      <c r="AC4309" s="26"/>
      <c r="AD4309" s="26"/>
      <c r="AE4309" s="24"/>
      <c r="AF4309" s="26"/>
      <c r="AG4309" s="26"/>
    </row>
    <row r="4310" spans="9:33" x14ac:dyDescent="0.3">
      <c r="I4310" s="26"/>
      <c r="J4310" s="26"/>
      <c r="K4310" s="26"/>
      <c r="L4310" s="26"/>
      <c r="M4310" s="24"/>
      <c r="N4310" s="26"/>
      <c r="O4310" s="26"/>
      <c r="AA4310" s="26"/>
      <c r="AB4310" s="26"/>
      <c r="AC4310" s="26"/>
      <c r="AD4310" s="26"/>
      <c r="AE4310" s="24"/>
      <c r="AF4310" s="26"/>
      <c r="AG4310" s="26"/>
    </row>
    <row r="4311" spans="9:33" x14ac:dyDescent="0.3">
      <c r="I4311" s="26"/>
      <c r="J4311" s="26"/>
      <c r="K4311" s="26"/>
      <c r="L4311" s="26"/>
      <c r="M4311" s="24"/>
      <c r="N4311" s="26"/>
      <c r="O4311" s="26"/>
      <c r="AA4311" s="26"/>
      <c r="AB4311" s="26"/>
      <c r="AC4311" s="26"/>
      <c r="AD4311" s="26"/>
      <c r="AE4311" s="24"/>
      <c r="AF4311" s="26"/>
      <c r="AG4311" s="26"/>
    </row>
    <row r="4312" spans="9:33" x14ac:dyDescent="0.3">
      <c r="I4312" s="26"/>
      <c r="J4312" s="26"/>
      <c r="K4312" s="26"/>
      <c r="L4312" s="26"/>
      <c r="M4312" s="24"/>
      <c r="N4312" s="26"/>
      <c r="O4312" s="26"/>
      <c r="AA4312" s="26"/>
      <c r="AB4312" s="26"/>
      <c r="AC4312" s="26"/>
      <c r="AD4312" s="26"/>
      <c r="AE4312" s="24"/>
      <c r="AF4312" s="26"/>
      <c r="AG4312" s="26"/>
    </row>
    <row r="4313" spans="9:33" x14ac:dyDescent="0.3">
      <c r="I4313" s="26"/>
      <c r="J4313" s="26"/>
      <c r="K4313" s="26"/>
      <c r="L4313" s="26"/>
      <c r="M4313" s="24"/>
      <c r="N4313" s="26"/>
      <c r="O4313" s="26"/>
      <c r="AA4313" s="26"/>
      <c r="AB4313" s="26"/>
      <c r="AC4313" s="26"/>
      <c r="AD4313" s="26"/>
      <c r="AE4313" s="24"/>
      <c r="AF4313" s="26"/>
      <c r="AG4313" s="26"/>
    </row>
    <row r="4314" spans="9:33" x14ac:dyDescent="0.3">
      <c r="I4314" s="26"/>
      <c r="J4314" s="26"/>
      <c r="K4314" s="26"/>
      <c r="L4314" s="26"/>
      <c r="M4314" s="24"/>
      <c r="N4314" s="26"/>
      <c r="O4314" s="26"/>
      <c r="AA4314" s="26"/>
      <c r="AB4314" s="26"/>
      <c r="AC4314" s="26"/>
      <c r="AD4314" s="26"/>
      <c r="AE4314" s="24"/>
      <c r="AF4314" s="26"/>
      <c r="AG4314" s="26"/>
    </row>
    <row r="4315" spans="9:33" x14ac:dyDescent="0.3">
      <c r="I4315" s="26"/>
      <c r="J4315" s="26"/>
      <c r="K4315" s="26"/>
      <c r="L4315" s="26"/>
      <c r="M4315" s="24"/>
      <c r="N4315" s="26"/>
      <c r="O4315" s="26"/>
      <c r="AA4315" s="26"/>
      <c r="AB4315" s="26"/>
      <c r="AC4315" s="26"/>
      <c r="AD4315" s="26"/>
      <c r="AE4315" s="24"/>
      <c r="AF4315" s="26"/>
      <c r="AG4315" s="26"/>
    </row>
    <row r="4316" spans="9:33" x14ac:dyDescent="0.3">
      <c r="I4316" s="26"/>
      <c r="J4316" s="26"/>
      <c r="K4316" s="26"/>
      <c r="L4316" s="26"/>
      <c r="M4316" s="24"/>
      <c r="N4316" s="26"/>
      <c r="O4316" s="26"/>
      <c r="AA4316" s="26"/>
      <c r="AB4316" s="26"/>
      <c r="AC4316" s="26"/>
      <c r="AD4316" s="26"/>
      <c r="AE4316" s="24"/>
      <c r="AF4316" s="26"/>
      <c r="AG4316" s="26"/>
    </row>
    <row r="4317" spans="9:33" x14ac:dyDescent="0.3">
      <c r="I4317" s="26"/>
      <c r="J4317" s="26"/>
      <c r="K4317" s="26"/>
      <c r="L4317" s="26"/>
      <c r="M4317" s="24"/>
      <c r="N4317" s="26"/>
      <c r="O4317" s="26"/>
      <c r="AA4317" s="26"/>
      <c r="AB4317" s="26"/>
      <c r="AC4317" s="26"/>
      <c r="AD4317" s="26"/>
      <c r="AE4317" s="24"/>
      <c r="AF4317" s="26"/>
      <c r="AG4317" s="26"/>
    </row>
    <row r="4318" spans="9:33" x14ac:dyDescent="0.3">
      <c r="I4318" s="26"/>
      <c r="J4318" s="26"/>
      <c r="K4318" s="26"/>
      <c r="L4318" s="26"/>
      <c r="M4318" s="24"/>
      <c r="N4318" s="26"/>
      <c r="O4318" s="26"/>
      <c r="AA4318" s="26"/>
      <c r="AB4318" s="26"/>
      <c r="AC4318" s="26"/>
      <c r="AD4318" s="26"/>
      <c r="AE4318" s="24"/>
      <c r="AF4318" s="26"/>
      <c r="AG4318" s="26"/>
    </row>
    <row r="4319" spans="9:33" x14ac:dyDescent="0.3">
      <c r="I4319" s="26"/>
      <c r="J4319" s="26"/>
      <c r="K4319" s="26"/>
      <c r="L4319" s="26"/>
      <c r="M4319" s="24"/>
      <c r="N4319" s="26"/>
      <c r="O4319" s="26"/>
      <c r="AA4319" s="26"/>
      <c r="AB4319" s="26"/>
      <c r="AC4319" s="26"/>
      <c r="AD4319" s="26"/>
      <c r="AE4319" s="24"/>
      <c r="AF4319" s="26"/>
      <c r="AG4319" s="26"/>
    </row>
    <row r="4320" spans="9:33" x14ac:dyDescent="0.3">
      <c r="I4320" s="26"/>
      <c r="J4320" s="26"/>
      <c r="K4320" s="26"/>
      <c r="L4320" s="26"/>
      <c r="M4320" s="24"/>
      <c r="N4320" s="26"/>
      <c r="O4320" s="26"/>
      <c r="AA4320" s="26"/>
      <c r="AB4320" s="26"/>
      <c r="AC4320" s="26"/>
      <c r="AD4320" s="26"/>
      <c r="AE4320" s="24"/>
      <c r="AF4320" s="26"/>
      <c r="AG4320" s="26"/>
    </row>
    <row r="4321" spans="9:33" x14ac:dyDescent="0.3">
      <c r="I4321" s="26"/>
      <c r="J4321" s="26"/>
      <c r="K4321" s="26"/>
      <c r="L4321" s="26"/>
      <c r="M4321" s="24"/>
      <c r="N4321" s="26"/>
      <c r="O4321" s="26"/>
      <c r="AA4321" s="26"/>
      <c r="AB4321" s="26"/>
      <c r="AC4321" s="26"/>
      <c r="AD4321" s="26"/>
      <c r="AE4321" s="24"/>
      <c r="AF4321" s="26"/>
      <c r="AG4321" s="26"/>
    </row>
    <row r="4322" spans="9:33" x14ac:dyDescent="0.3">
      <c r="I4322" s="26"/>
      <c r="J4322" s="26"/>
      <c r="K4322" s="26"/>
      <c r="L4322" s="26"/>
      <c r="M4322" s="24"/>
      <c r="N4322" s="26"/>
      <c r="O4322" s="26"/>
      <c r="AA4322" s="26"/>
      <c r="AB4322" s="26"/>
      <c r="AC4322" s="26"/>
      <c r="AD4322" s="26"/>
      <c r="AE4322" s="24"/>
      <c r="AF4322" s="26"/>
      <c r="AG4322" s="26"/>
    </row>
    <row r="4323" spans="9:33" x14ac:dyDescent="0.3">
      <c r="I4323" s="26"/>
      <c r="J4323" s="26"/>
      <c r="K4323" s="26"/>
      <c r="L4323" s="26"/>
      <c r="M4323" s="24"/>
      <c r="N4323" s="26"/>
      <c r="O4323" s="26"/>
      <c r="AA4323" s="26"/>
      <c r="AB4323" s="26"/>
      <c r="AC4323" s="26"/>
      <c r="AD4323" s="26"/>
      <c r="AE4323" s="24"/>
      <c r="AF4323" s="26"/>
      <c r="AG4323" s="26"/>
    </row>
    <row r="4324" spans="9:33" x14ac:dyDescent="0.3">
      <c r="I4324" s="26"/>
      <c r="J4324" s="26"/>
      <c r="K4324" s="26"/>
      <c r="L4324" s="26"/>
      <c r="M4324" s="24"/>
      <c r="N4324" s="26"/>
      <c r="O4324" s="26"/>
      <c r="AA4324" s="26"/>
      <c r="AB4324" s="26"/>
      <c r="AC4324" s="26"/>
      <c r="AD4324" s="26"/>
      <c r="AE4324" s="24"/>
      <c r="AF4324" s="26"/>
      <c r="AG4324" s="26"/>
    </row>
    <row r="4325" spans="9:33" x14ac:dyDescent="0.3">
      <c r="I4325" s="26"/>
      <c r="J4325" s="26"/>
      <c r="K4325" s="26"/>
      <c r="L4325" s="26"/>
      <c r="M4325" s="24"/>
      <c r="N4325" s="26"/>
      <c r="O4325" s="26"/>
      <c r="AA4325" s="26"/>
      <c r="AB4325" s="26"/>
      <c r="AC4325" s="26"/>
      <c r="AD4325" s="26"/>
      <c r="AE4325" s="24"/>
      <c r="AF4325" s="26"/>
      <c r="AG4325" s="26"/>
    </row>
    <row r="4326" spans="9:33" x14ac:dyDescent="0.3">
      <c r="I4326" s="26"/>
      <c r="J4326" s="26"/>
      <c r="K4326" s="26"/>
      <c r="L4326" s="26"/>
      <c r="M4326" s="24"/>
      <c r="N4326" s="26"/>
      <c r="O4326" s="26"/>
      <c r="AA4326" s="26"/>
      <c r="AB4326" s="26"/>
      <c r="AC4326" s="26"/>
      <c r="AD4326" s="26"/>
      <c r="AE4326" s="24"/>
      <c r="AF4326" s="26"/>
      <c r="AG4326" s="26"/>
    </row>
    <row r="4327" spans="9:33" x14ac:dyDescent="0.3">
      <c r="I4327" s="26"/>
      <c r="J4327" s="26"/>
      <c r="K4327" s="26"/>
      <c r="L4327" s="26"/>
      <c r="M4327" s="24"/>
      <c r="N4327" s="26"/>
      <c r="O4327" s="26"/>
      <c r="AA4327" s="26"/>
      <c r="AB4327" s="26"/>
      <c r="AC4327" s="26"/>
      <c r="AD4327" s="26"/>
      <c r="AE4327" s="24"/>
      <c r="AF4327" s="26"/>
      <c r="AG4327" s="26"/>
    </row>
    <row r="4328" spans="9:33" x14ac:dyDescent="0.3">
      <c r="I4328" s="26"/>
      <c r="J4328" s="26"/>
      <c r="K4328" s="26"/>
      <c r="L4328" s="26"/>
      <c r="M4328" s="24"/>
      <c r="N4328" s="26"/>
      <c r="O4328" s="26"/>
      <c r="AA4328" s="26"/>
      <c r="AB4328" s="26"/>
      <c r="AC4328" s="26"/>
      <c r="AD4328" s="26"/>
      <c r="AE4328" s="24"/>
      <c r="AF4328" s="26"/>
      <c r="AG4328" s="26"/>
    </row>
    <row r="4329" spans="9:33" x14ac:dyDescent="0.3">
      <c r="I4329" s="26"/>
      <c r="J4329" s="26"/>
      <c r="K4329" s="26"/>
      <c r="L4329" s="26"/>
      <c r="M4329" s="24"/>
      <c r="N4329" s="26"/>
      <c r="O4329" s="26"/>
      <c r="AA4329" s="26"/>
      <c r="AB4329" s="26"/>
      <c r="AC4329" s="26"/>
      <c r="AD4329" s="26"/>
      <c r="AE4329" s="24"/>
      <c r="AF4329" s="26"/>
      <c r="AG4329" s="26"/>
    </row>
    <row r="4330" spans="9:33" x14ac:dyDescent="0.3">
      <c r="I4330" s="26"/>
      <c r="J4330" s="26"/>
      <c r="K4330" s="26"/>
      <c r="L4330" s="26"/>
      <c r="M4330" s="24"/>
      <c r="N4330" s="26"/>
      <c r="O4330" s="26"/>
      <c r="AA4330" s="26"/>
      <c r="AB4330" s="26"/>
      <c r="AC4330" s="26"/>
      <c r="AD4330" s="26"/>
      <c r="AE4330" s="24"/>
      <c r="AF4330" s="26"/>
      <c r="AG4330" s="26"/>
    </row>
    <row r="4331" spans="9:33" x14ac:dyDescent="0.3">
      <c r="I4331" s="26"/>
      <c r="J4331" s="26"/>
      <c r="K4331" s="26"/>
      <c r="L4331" s="26"/>
      <c r="M4331" s="24"/>
      <c r="N4331" s="26"/>
      <c r="O4331" s="26"/>
      <c r="AA4331" s="26"/>
      <c r="AB4331" s="26"/>
      <c r="AC4331" s="26"/>
      <c r="AD4331" s="26"/>
      <c r="AE4331" s="24"/>
      <c r="AF4331" s="26"/>
      <c r="AG4331" s="26"/>
    </row>
    <row r="4332" spans="9:33" x14ac:dyDescent="0.3">
      <c r="I4332" s="26"/>
      <c r="J4332" s="26"/>
      <c r="K4332" s="26"/>
      <c r="L4332" s="26"/>
      <c r="M4332" s="24"/>
      <c r="N4332" s="26"/>
      <c r="O4332" s="26"/>
      <c r="AA4332" s="26"/>
      <c r="AB4332" s="26"/>
      <c r="AC4332" s="26"/>
      <c r="AD4332" s="26"/>
      <c r="AE4332" s="24"/>
      <c r="AF4332" s="26"/>
      <c r="AG4332" s="26"/>
    </row>
    <row r="4333" spans="9:33" x14ac:dyDescent="0.3">
      <c r="I4333" s="26"/>
      <c r="J4333" s="26"/>
      <c r="K4333" s="26"/>
      <c r="L4333" s="26"/>
      <c r="M4333" s="24"/>
      <c r="N4333" s="26"/>
      <c r="O4333" s="26"/>
      <c r="AA4333" s="26"/>
      <c r="AB4333" s="26"/>
      <c r="AC4333" s="26"/>
      <c r="AD4333" s="26"/>
      <c r="AE4333" s="24"/>
      <c r="AF4333" s="26"/>
      <c r="AG4333" s="26"/>
    </row>
    <row r="4334" spans="9:33" x14ac:dyDescent="0.3">
      <c r="I4334" s="26"/>
      <c r="J4334" s="26"/>
      <c r="K4334" s="26"/>
      <c r="L4334" s="26"/>
      <c r="M4334" s="24"/>
      <c r="N4334" s="26"/>
      <c r="O4334" s="26"/>
      <c r="AA4334" s="26"/>
      <c r="AB4334" s="26"/>
      <c r="AC4334" s="26"/>
      <c r="AD4334" s="26"/>
      <c r="AE4334" s="24"/>
      <c r="AF4334" s="26"/>
      <c r="AG4334" s="26"/>
    </row>
    <row r="4335" spans="9:33" x14ac:dyDescent="0.3">
      <c r="I4335" s="26"/>
      <c r="J4335" s="26"/>
      <c r="K4335" s="26"/>
      <c r="L4335" s="26"/>
      <c r="M4335" s="24"/>
      <c r="N4335" s="26"/>
      <c r="O4335" s="26"/>
      <c r="AA4335" s="26"/>
      <c r="AB4335" s="26"/>
      <c r="AC4335" s="26"/>
      <c r="AD4335" s="26"/>
      <c r="AE4335" s="24"/>
      <c r="AF4335" s="26"/>
      <c r="AG4335" s="26"/>
    </row>
    <row r="4336" spans="9:33" x14ac:dyDescent="0.3">
      <c r="I4336" s="26"/>
      <c r="J4336" s="26"/>
      <c r="K4336" s="26"/>
      <c r="L4336" s="26"/>
      <c r="M4336" s="24"/>
      <c r="N4336" s="26"/>
      <c r="O4336" s="26"/>
      <c r="AA4336" s="26"/>
      <c r="AB4336" s="26"/>
      <c r="AC4336" s="26"/>
      <c r="AD4336" s="26"/>
      <c r="AE4336" s="24"/>
      <c r="AF4336" s="26"/>
      <c r="AG4336" s="26"/>
    </row>
    <row r="4337" spans="9:33" x14ac:dyDescent="0.3">
      <c r="I4337" s="26"/>
      <c r="J4337" s="26"/>
      <c r="K4337" s="26"/>
      <c r="L4337" s="26"/>
      <c r="M4337" s="24"/>
      <c r="N4337" s="26"/>
      <c r="O4337" s="26"/>
      <c r="AA4337" s="26"/>
      <c r="AB4337" s="26"/>
      <c r="AC4337" s="26"/>
      <c r="AD4337" s="26"/>
      <c r="AE4337" s="24"/>
      <c r="AF4337" s="26"/>
      <c r="AG4337" s="26"/>
    </row>
    <row r="4338" spans="9:33" x14ac:dyDescent="0.3">
      <c r="I4338" s="26"/>
      <c r="J4338" s="26"/>
      <c r="K4338" s="26"/>
      <c r="L4338" s="26"/>
      <c r="M4338" s="24"/>
      <c r="N4338" s="26"/>
      <c r="O4338" s="26"/>
      <c r="AA4338" s="26"/>
      <c r="AB4338" s="26"/>
      <c r="AC4338" s="26"/>
      <c r="AD4338" s="26"/>
      <c r="AE4338" s="24"/>
      <c r="AF4338" s="26"/>
      <c r="AG4338" s="26"/>
    </row>
    <row r="4339" spans="9:33" x14ac:dyDescent="0.3">
      <c r="I4339" s="26"/>
      <c r="J4339" s="26"/>
      <c r="K4339" s="26"/>
      <c r="L4339" s="26"/>
      <c r="M4339" s="24"/>
      <c r="N4339" s="26"/>
      <c r="O4339" s="26"/>
      <c r="AA4339" s="26"/>
      <c r="AB4339" s="26"/>
      <c r="AC4339" s="26"/>
      <c r="AD4339" s="26"/>
      <c r="AE4339" s="24"/>
      <c r="AF4339" s="26"/>
      <c r="AG4339" s="26"/>
    </row>
    <row r="4340" spans="9:33" x14ac:dyDescent="0.3">
      <c r="I4340" s="26"/>
      <c r="J4340" s="26"/>
      <c r="K4340" s="26"/>
      <c r="L4340" s="26"/>
      <c r="M4340" s="24"/>
      <c r="N4340" s="26"/>
      <c r="O4340" s="26"/>
      <c r="AA4340" s="26"/>
      <c r="AB4340" s="26"/>
      <c r="AC4340" s="26"/>
      <c r="AD4340" s="26"/>
      <c r="AE4340" s="24"/>
      <c r="AF4340" s="26"/>
      <c r="AG4340" s="26"/>
    </row>
    <row r="4341" spans="9:33" x14ac:dyDescent="0.3">
      <c r="I4341" s="26"/>
      <c r="J4341" s="26"/>
      <c r="K4341" s="26"/>
      <c r="L4341" s="26"/>
      <c r="M4341" s="24"/>
      <c r="N4341" s="26"/>
      <c r="O4341" s="26"/>
      <c r="AA4341" s="26"/>
      <c r="AB4341" s="26"/>
      <c r="AC4341" s="26"/>
      <c r="AD4341" s="26"/>
      <c r="AE4341" s="24"/>
      <c r="AF4341" s="26"/>
      <c r="AG4341" s="26"/>
    </row>
    <row r="4342" spans="9:33" x14ac:dyDescent="0.3">
      <c r="I4342" s="26"/>
      <c r="J4342" s="26"/>
      <c r="K4342" s="26"/>
      <c r="L4342" s="26"/>
      <c r="M4342" s="24"/>
      <c r="N4342" s="26"/>
      <c r="O4342" s="26"/>
      <c r="AA4342" s="26"/>
      <c r="AB4342" s="26"/>
      <c r="AC4342" s="26"/>
      <c r="AD4342" s="26"/>
      <c r="AE4342" s="24"/>
      <c r="AF4342" s="26"/>
      <c r="AG4342" s="26"/>
    </row>
    <row r="4343" spans="9:33" x14ac:dyDescent="0.3">
      <c r="I4343" s="26"/>
      <c r="J4343" s="26"/>
      <c r="K4343" s="26"/>
      <c r="L4343" s="26"/>
      <c r="M4343" s="24"/>
      <c r="N4343" s="26"/>
      <c r="O4343" s="26"/>
      <c r="AA4343" s="26"/>
      <c r="AB4343" s="26"/>
      <c r="AC4343" s="26"/>
      <c r="AD4343" s="26"/>
      <c r="AE4343" s="24"/>
      <c r="AF4343" s="26"/>
      <c r="AG4343" s="26"/>
    </row>
    <row r="4344" spans="9:33" x14ac:dyDescent="0.3">
      <c r="I4344" s="26"/>
      <c r="J4344" s="26"/>
      <c r="K4344" s="26"/>
      <c r="L4344" s="26"/>
      <c r="M4344" s="24"/>
      <c r="N4344" s="26"/>
      <c r="O4344" s="26"/>
      <c r="AA4344" s="26"/>
      <c r="AB4344" s="26"/>
      <c r="AC4344" s="26"/>
      <c r="AD4344" s="26"/>
      <c r="AE4344" s="24"/>
      <c r="AF4344" s="26"/>
      <c r="AG4344" s="26"/>
    </row>
    <row r="4345" spans="9:33" x14ac:dyDescent="0.3">
      <c r="I4345" s="26"/>
      <c r="J4345" s="26"/>
      <c r="K4345" s="26"/>
      <c r="L4345" s="26"/>
      <c r="M4345" s="24"/>
      <c r="N4345" s="26"/>
      <c r="O4345" s="26"/>
      <c r="AA4345" s="26"/>
      <c r="AB4345" s="26"/>
      <c r="AC4345" s="26"/>
      <c r="AD4345" s="26"/>
      <c r="AE4345" s="24"/>
      <c r="AF4345" s="26"/>
      <c r="AG4345" s="26"/>
    </row>
    <row r="4346" spans="9:33" x14ac:dyDescent="0.3">
      <c r="I4346" s="26"/>
      <c r="J4346" s="26"/>
      <c r="K4346" s="26"/>
      <c r="L4346" s="26"/>
      <c r="M4346" s="24"/>
      <c r="N4346" s="26"/>
      <c r="O4346" s="26"/>
      <c r="AA4346" s="26"/>
      <c r="AB4346" s="26"/>
      <c r="AC4346" s="26"/>
      <c r="AD4346" s="26"/>
      <c r="AE4346" s="24"/>
      <c r="AF4346" s="26"/>
      <c r="AG4346" s="26"/>
    </row>
    <row r="4347" spans="9:33" x14ac:dyDescent="0.3">
      <c r="I4347" s="26"/>
      <c r="J4347" s="26"/>
      <c r="K4347" s="26"/>
      <c r="L4347" s="26"/>
      <c r="M4347" s="24"/>
      <c r="N4347" s="26"/>
      <c r="O4347" s="26"/>
      <c r="AA4347" s="26"/>
      <c r="AB4347" s="26"/>
      <c r="AC4347" s="26"/>
      <c r="AD4347" s="26"/>
      <c r="AE4347" s="24"/>
      <c r="AF4347" s="26"/>
      <c r="AG4347" s="26"/>
    </row>
    <row r="4348" spans="9:33" x14ac:dyDescent="0.3">
      <c r="I4348" s="26"/>
      <c r="J4348" s="26"/>
      <c r="K4348" s="26"/>
      <c r="L4348" s="26"/>
      <c r="M4348" s="24"/>
      <c r="N4348" s="26"/>
      <c r="O4348" s="26"/>
      <c r="AA4348" s="26"/>
      <c r="AB4348" s="26"/>
      <c r="AC4348" s="26"/>
      <c r="AD4348" s="26"/>
      <c r="AE4348" s="24"/>
      <c r="AF4348" s="26"/>
      <c r="AG4348" s="26"/>
    </row>
    <row r="4349" spans="9:33" x14ac:dyDescent="0.3">
      <c r="I4349" s="26"/>
      <c r="J4349" s="26"/>
      <c r="K4349" s="26"/>
      <c r="L4349" s="26"/>
      <c r="M4349" s="24"/>
      <c r="N4349" s="26"/>
      <c r="O4349" s="26"/>
      <c r="AA4349" s="26"/>
      <c r="AB4349" s="26"/>
      <c r="AC4349" s="26"/>
      <c r="AD4349" s="26"/>
      <c r="AE4349" s="24"/>
      <c r="AF4349" s="26"/>
      <c r="AG4349" s="26"/>
    </row>
    <row r="4350" spans="9:33" x14ac:dyDescent="0.3">
      <c r="I4350" s="26"/>
      <c r="J4350" s="26"/>
      <c r="K4350" s="26"/>
      <c r="L4350" s="26"/>
      <c r="M4350" s="24"/>
      <c r="N4350" s="26"/>
      <c r="O4350" s="26"/>
      <c r="AA4350" s="26"/>
      <c r="AB4350" s="26"/>
      <c r="AC4350" s="26"/>
      <c r="AD4350" s="26"/>
      <c r="AE4350" s="24"/>
      <c r="AF4350" s="26"/>
      <c r="AG4350" s="26"/>
    </row>
    <row r="4351" spans="9:33" x14ac:dyDescent="0.3">
      <c r="I4351" s="26"/>
      <c r="J4351" s="26"/>
      <c r="K4351" s="26"/>
      <c r="L4351" s="26"/>
      <c r="M4351" s="24"/>
      <c r="N4351" s="26"/>
      <c r="O4351" s="26"/>
      <c r="AA4351" s="26"/>
      <c r="AB4351" s="26"/>
      <c r="AC4351" s="26"/>
      <c r="AD4351" s="26"/>
      <c r="AE4351" s="24"/>
      <c r="AF4351" s="26"/>
      <c r="AG4351" s="26"/>
    </row>
    <row r="4352" spans="9:33" x14ac:dyDescent="0.3">
      <c r="I4352" s="26"/>
      <c r="J4352" s="26"/>
      <c r="K4352" s="26"/>
      <c r="L4352" s="26"/>
      <c r="M4352" s="24"/>
      <c r="N4352" s="26"/>
      <c r="O4352" s="26"/>
      <c r="AA4352" s="26"/>
      <c r="AB4352" s="26"/>
      <c r="AC4352" s="26"/>
      <c r="AD4352" s="26"/>
      <c r="AE4352" s="24"/>
      <c r="AF4352" s="26"/>
      <c r="AG4352" s="26"/>
    </row>
    <row r="4353" spans="9:33" x14ac:dyDescent="0.3">
      <c r="I4353" s="26"/>
      <c r="J4353" s="26"/>
      <c r="K4353" s="26"/>
      <c r="L4353" s="26"/>
      <c r="M4353" s="24"/>
      <c r="N4353" s="26"/>
      <c r="O4353" s="26"/>
      <c r="AA4353" s="26"/>
      <c r="AB4353" s="26"/>
      <c r="AC4353" s="26"/>
      <c r="AD4353" s="26"/>
      <c r="AE4353" s="24"/>
      <c r="AF4353" s="26"/>
      <c r="AG4353" s="26"/>
    </row>
    <row r="4354" spans="9:33" x14ac:dyDescent="0.3">
      <c r="I4354" s="26"/>
      <c r="J4354" s="26"/>
      <c r="K4354" s="26"/>
      <c r="L4354" s="26"/>
      <c r="M4354" s="24"/>
      <c r="N4354" s="26"/>
      <c r="O4354" s="26"/>
      <c r="AA4354" s="26"/>
      <c r="AB4354" s="26"/>
      <c r="AC4354" s="26"/>
      <c r="AD4354" s="26"/>
      <c r="AE4354" s="24"/>
      <c r="AF4354" s="26"/>
      <c r="AG4354" s="26"/>
    </row>
    <row r="4355" spans="9:33" x14ac:dyDescent="0.3">
      <c r="I4355" s="26"/>
      <c r="J4355" s="26"/>
      <c r="K4355" s="26"/>
      <c r="L4355" s="26"/>
      <c r="M4355" s="24"/>
      <c r="N4355" s="26"/>
      <c r="O4355" s="26"/>
      <c r="AA4355" s="26"/>
      <c r="AB4355" s="26"/>
      <c r="AC4355" s="26"/>
      <c r="AD4355" s="26"/>
      <c r="AE4355" s="24"/>
      <c r="AF4355" s="26"/>
      <c r="AG4355" s="26"/>
    </row>
    <row r="4356" spans="9:33" x14ac:dyDescent="0.3">
      <c r="I4356" s="26"/>
      <c r="J4356" s="26"/>
      <c r="K4356" s="26"/>
      <c r="L4356" s="26"/>
      <c r="M4356" s="24"/>
      <c r="N4356" s="26"/>
      <c r="O4356" s="26"/>
      <c r="AA4356" s="26"/>
      <c r="AB4356" s="26"/>
      <c r="AC4356" s="26"/>
      <c r="AD4356" s="26"/>
      <c r="AE4356" s="24"/>
      <c r="AF4356" s="26"/>
      <c r="AG4356" s="26"/>
    </row>
    <row r="4357" spans="9:33" x14ac:dyDescent="0.3">
      <c r="I4357" s="26"/>
      <c r="J4357" s="26"/>
      <c r="K4357" s="26"/>
      <c r="L4357" s="26"/>
      <c r="M4357" s="24"/>
      <c r="N4357" s="26"/>
      <c r="O4357" s="26"/>
      <c r="AA4357" s="26"/>
      <c r="AB4357" s="26"/>
      <c r="AC4357" s="26"/>
      <c r="AD4357" s="26"/>
      <c r="AE4357" s="24"/>
      <c r="AF4357" s="26"/>
      <c r="AG4357" s="26"/>
    </row>
    <row r="4358" spans="9:33" x14ac:dyDescent="0.3">
      <c r="I4358" s="26"/>
      <c r="J4358" s="26"/>
      <c r="K4358" s="26"/>
      <c r="L4358" s="26"/>
      <c r="M4358" s="24"/>
      <c r="N4358" s="26"/>
      <c r="O4358" s="26"/>
      <c r="AA4358" s="26"/>
      <c r="AB4358" s="26"/>
      <c r="AC4358" s="26"/>
      <c r="AD4358" s="26"/>
      <c r="AE4358" s="24"/>
      <c r="AF4358" s="26"/>
      <c r="AG4358" s="26"/>
    </row>
    <row r="4359" spans="9:33" x14ac:dyDescent="0.3">
      <c r="I4359" s="26"/>
      <c r="J4359" s="26"/>
      <c r="K4359" s="26"/>
      <c r="L4359" s="26"/>
      <c r="M4359" s="24"/>
      <c r="N4359" s="26"/>
      <c r="O4359" s="26"/>
      <c r="AA4359" s="26"/>
      <c r="AB4359" s="26"/>
      <c r="AC4359" s="26"/>
      <c r="AD4359" s="26"/>
      <c r="AE4359" s="24"/>
      <c r="AF4359" s="26"/>
      <c r="AG4359" s="26"/>
    </row>
    <row r="4360" spans="9:33" x14ac:dyDescent="0.3">
      <c r="I4360" s="26"/>
      <c r="J4360" s="26"/>
      <c r="K4360" s="26"/>
      <c r="L4360" s="26"/>
      <c r="M4360" s="24"/>
      <c r="N4360" s="26"/>
      <c r="O4360" s="26"/>
      <c r="AA4360" s="26"/>
      <c r="AB4360" s="26"/>
      <c r="AC4360" s="26"/>
      <c r="AD4360" s="26"/>
      <c r="AE4360" s="24"/>
      <c r="AF4360" s="26"/>
      <c r="AG4360" s="26"/>
    </row>
    <row r="4361" spans="9:33" x14ac:dyDescent="0.3">
      <c r="I4361" s="26"/>
      <c r="J4361" s="26"/>
      <c r="K4361" s="26"/>
      <c r="L4361" s="26"/>
      <c r="M4361" s="24"/>
      <c r="N4361" s="26"/>
      <c r="O4361" s="26"/>
      <c r="AA4361" s="26"/>
      <c r="AB4361" s="26"/>
      <c r="AC4361" s="26"/>
      <c r="AD4361" s="26"/>
      <c r="AE4361" s="24"/>
      <c r="AF4361" s="26"/>
      <c r="AG4361" s="26"/>
    </row>
    <row r="4362" spans="9:33" x14ac:dyDescent="0.3">
      <c r="I4362" s="26"/>
      <c r="J4362" s="26"/>
      <c r="K4362" s="26"/>
      <c r="L4362" s="26"/>
      <c r="M4362" s="24"/>
      <c r="N4362" s="26"/>
      <c r="O4362" s="26"/>
      <c r="AA4362" s="26"/>
      <c r="AB4362" s="26"/>
      <c r="AC4362" s="26"/>
      <c r="AD4362" s="26"/>
      <c r="AE4362" s="24"/>
      <c r="AF4362" s="26"/>
      <c r="AG4362" s="26"/>
    </row>
    <row r="4363" spans="9:33" x14ac:dyDescent="0.3">
      <c r="I4363" s="26"/>
      <c r="J4363" s="26"/>
      <c r="K4363" s="26"/>
      <c r="L4363" s="26"/>
      <c r="M4363" s="24"/>
      <c r="N4363" s="26"/>
      <c r="O4363" s="26"/>
      <c r="AA4363" s="26"/>
      <c r="AB4363" s="26"/>
      <c r="AC4363" s="26"/>
      <c r="AD4363" s="26"/>
      <c r="AE4363" s="24"/>
      <c r="AF4363" s="26"/>
      <c r="AG4363" s="26"/>
    </row>
    <row r="4364" spans="9:33" x14ac:dyDescent="0.3">
      <c r="I4364" s="26"/>
      <c r="J4364" s="26"/>
      <c r="K4364" s="26"/>
      <c r="L4364" s="26"/>
      <c r="M4364" s="24"/>
      <c r="N4364" s="26"/>
      <c r="O4364" s="26"/>
      <c r="AA4364" s="26"/>
      <c r="AB4364" s="26"/>
      <c r="AC4364" s="26"/>
      <c r="AD4364" s="26"/>
      <c r="AE4364" s="24"/>
      <c r="AF4364" s="26"/>
      <c r="AG4364" s="26"/>
    </row>
    <row r="4365" spans="9:33" x14ac:dyDescent="0.3">
      <c r="I4365" s="26"/>
      <c r="J4365" s="26"/>
      <c r="K4365" s="26"/>
      <c r="L4365" s="26"/>
      <c r="M4365" s="24"/>
      <c r="N4365" s="26"/>
      <c r="O4365" s="26"/>
      <c r="AA4365" s="26"/>
      <c r="AB4365" s="26"/>
      <c r="AC4365" s="26"/>
      <c r="AD4365" s="26"/>
      <c r="AE4365" s="24"/>
      <c r="AF4365" s="26"/>
      <c r="AG4365" s="26"/>
    </row>
    <row r="4366" spans="9:33" x14ac:dyDescent="0.3">
      <c r="I4366" s="26"/>
      <c r="J4366" s="26"/>
      <c r="K4366" s="26"/>
      <c r="L4366" s="26"/>
      <c r="M4366" s="24"/>
      <c r="N4366" s="26"/>
      <c r="O4366" s="26"/>
      <c r="AA4366" s="26"/>
      <c r="AB4366" s="26"/>
      <c r="AC4366" s="26"/>
      <c r="AD4366" s="26"/>
      <c r="AE4366" s="24"/>
      <c r="AF4366" s="26"/>
      <c r="AG4366" s="26"/>
    </row>
    <row r="4367" spans="9:33" x14ac:dyDescent="0.3">
      <c r="I4367" s="26"/>
      <c r="J4367" s="26"/>
      <c r="K4367" s="26"/>
      <c r="L4367" s="26"/>
      <c r="M4367" s="24"/>
      <c r="N4367" s="26"/>
      <c r="O4367" s="26"/>
      <c r="AA4367" s="26"/>
      <c r="AB4367" s="26"/>
      <c r="AC4367" s="26"/>
      <c r="AD4367" s="26"/>
      <c r="AE4367" s="24"/>
      <c r="AF4367" s="26"/>
      <c r="AG4367" s="26"/>
    </row>
    <row r="4368" spans="9:33" x14ac:dyDescent="0.3">
      <c r="I4368" s="26"/>
      <c r="J4368" s="26"/>
      <c r="K4368" s="26"/>
      <c r="L4368" s="26"/>
      <c r="M4368" s="24"/>
      <c r="N4368" s="26"/>
      <c r="O4368" s="26"/>
      <c r="AA4368" s="26"/>
      <c r="AB4368" s="26"/>
      <c r="AC4368" s="26"/>
      <c r="AD4368" s="26"/>
      <c r="AE4368" s="24"/>
      <c r="AF4368" s="26"/>
      <c r="AG4368" s="26"/>
    </row>
    <row r="4369" spans="9:33" x14ac:dyDescent="0.3">
      <c r="I4369" s="26"/>
      <c r="J4369" s="26"/>
      <c r="K4369" s="26"/>
      <c r="L4369" s="26"/>
      <c r="M4369" s="24"/>
      <c r="N4369" s="26"/>
      <c r="O4369" s="26"/>
      <c r="AA4369" s="26"/>
      <c r="AB4369" s="26"/>
      <c r="AC4369" s="26"/>
      <c r="AD4369" s="26"/>
      <c r="AE4369" s="24"/>
      <c r="AF4369" s="26"/>
      <c r="AG4369" s="26"/>
    </row>
    <row r="4370" spans="9:33" x14ac:dyDescent="0.3">
      <c r="I4370" s="26"/>
      <c r="J4370" s="26"/>
      <c r="K4370" s="26"/>
      <c r="L4370" s="26"/>
      <c r="M4370" s="24"/>
      <c r="N4370" s="26"/>
      <c r="O4370" s="26"/>
      <c r="AA4370" s="26"/>
      <c r="AB4370" s="26"/>
      <c r="AC4370" s="26"/>
      <c r="AD4370" s="26"/>
      <c r="AE4370" s="24"/>
      <c r="AF4370" s="26"/>
      <c r="AG4370" s="26"/>
    </row>
    <row r="4371" spans="9:33" x14ac:dyDescent="0.3">
      <c r="I4371" s="26"/>
      <c r="J4371" s="26"/>
      <c r="K4371" s="26"/>
      <c r="L4371" s="26"/>
      <c r="M4371" s="24"/>
      <c r="N4371" s="26"/>
      <c r="O4371" s="26"/>
      <c r="AA4371" s="26"/>
      <c r="AB4371" s="26"/>
      <c r="AC4371" s="26"/>
      <c r="AD4371" s="26"/>
      <c r="AE4371" s="24"/>
      <c r="AF4371" s="26"/>
      <c r="AG4371" s="26"/>
    </row>
    <row r="4372" spans="9:33" x14ac:dyDescent="0.3">
      <c r="I4372" s="26"/>
      <c r="J4372" s="26"/>
      <c r="K4372" s="26"/>
      <c r="L4372" s="26"/>
      <c r="M4372" s="24"/>
      <c r="N4372" s="26"/>
      <c r="O4372" s="26"/>
      <c r="AA4372" s="26"/>
      <c r="AB4372" s="26"/>
      <c r="AC4372" s="26"/>
      <c r="AD4372" s="26"/>
      <c r="AE4372" s="24"/>
      <c r="AF4372" s="26"/>
      <c r="AG4372" s="26"/>
    </row>
    <row r="4373" spans="9:33" x14ac:dyDescent="0.3">
      <c r="I4373" s="26"/>
      <c r="J4373" s="26"/>
      <c r="K4373" s="26"/>
      <c r="L4373" s="26"/>
      <c r="M4373" s="24"/>
      <c r="N4373" s="26"/>
      <c r="O4373" s="26"/>
      <c r="AA4373" s="26"/>
      <c r="AB4373" s="26"/>
      <c r="AC4373" s="26"/>
      <c r="AD4373" s="26"/>
      <c r="AE4373" s="24"/>
      <c r="AF4373" s="26"/>
      <c r="AG4373" s="26"/>
    </row>
    <row r="4374" spans="9:33" x14ac:dyDescent="0.3">
      <c r="I4374" s="26"/>
      <c r="J4374" s="26"/>
      <c r="K4374" s="26"/>
      <c r="L4374" s="26"/>
      <c r="M4374" s="24"/>
      <c r="N4374" s="26"/>
      <c r="O4374" s="26"/>
      <c r="AA4374" s="26"/>
      <c r="AB4374" s="26"/>
      <c r="AC4374" s="26"/>
      <c r="AD4374" s="26"/>
      <c r="AE4374" s="24"/>
      <c r="AF4374" s="26"/>
      <c r="AG4374" s="26"/>
    </row>
    <row r="4375" spans="9:33" x14ac:dyDescent="0.3">
      <c r="I4375" s="26"/>
      <c r="J4375" s="26"/>
      <c r="K4375" s="26"/>
      <c r="L4375" s="26"/>
      <c r="M4375" s="24"/>
      <c r="N4375" s="26"/>
      <c r="O4375" s="26"/>
      <c r="AA4375" s="26"/>
      <c r="AB4375" s="26"/>
      <c r="AC4375" s="26"/>
      <c r="AD4375" s="26"/>
      <c r="AE4375" s="24"/>
      <c r="AF4375" s="26"/>
      <c r="AG4375" s="26"/>
    </row>
    <row r="4376" spans="9:33" x14ac:dyDescent="0.3">
      <c r="I4376" s="26"/>
      <c r="J4376" s="26"/>
      <c r="K4376" s="26"/>
      <c r="L4376" s="26"/>
      <c r="M4376" s="24"/>
      <c r="N4376" s="26"/>
      <c r="O4376" s="26"/>
      <c r="AA4376" s="26"/>
      <c r="AB4376" s="26"/>
      <c r="AC4376" s="26"/>
      <c r="AD4376" s="26"/>
      <c r="AE4376" s="24"/>
      <c r="AF4376" s="26"/>
      <c r="AG4376" s="26"/>
    </row>
    <row r="4377" spans="9:33" x14ac:dyDescent="0.3">
      <c r="I4377" s="26"/>
      <c r="J4377" s="26"/>
      <c r="K4377" s="26"/>
      <c r="L4377" s="26"/>
      <c r="M4377" s="24"/>
      <c r="N4377" s="26"/>
      <c r="O4377" s="26"/>
      <c r="AA4377" s="26"/>
      <c r="AB4377" s="26"/>
      <c r="AC4377" s="26"/>
      <c r="AD4377" s="26"/>
      <c r="AE4377" s="24"/>
      <c r="AF4377" s="26"/>
      <c r="AG4377" s="26"/>
    </row>
    <row r="4378" spans="9:33" x14ac:dyDescent="0.3">
      <c r="I4378" s="26"/>
      <c r="J4378" s="26"/>
      <c r="K4378" s="26"/>
      <c r="L4378" s="26"/>
      <c r="M4378" s="24"/>
      <c r="N4378" s="26"/>
      <c r="O4378" s="26"/>
      <c r="AA4378" s="26"/>
      <c r="AB4378" s="26"/>
      <c r="AC4378" s="26"/>
      <c r="AD4378" s="26"/>
      <c r="AE4378" s="24"/>
      <c r="AF4378" s="26"/>
      <c r="AG4378" s="26"/>
    </row>
    <row r="4379" spans="9:33" x14ac:dyDescent="0.3">
      <c r="I4379" s="26"/>
      <c r="J4379" s="26"/>
      <c r="K4379" s="26"/>
      <c r="L4379" s="26"/>
      <c r="M4379" s="24"/>
      <c r="N4379" s="26"/>
      <c r="O4379" s="26"/>
      <c r="AA4379" s="26"/>
      <c r="AB4379" s="26"/>
      <c r="AC4379" s="26"/>
      <c r="AD4379" s="26"/>
      <c r="AE4379" s="24"/>
      <c r="AF4379" s="26"/>
      <c r="AG4379" s="26"/>
    </row>
    <row r="4380" spans="9:33" x14ac:dyDescent="0.3">
      <c r="I4380" s="26"/>
      <c r="J4380" s="26"/>
      <c r="K4380" s="26"/>
      <c r="L4380" s="26"/>
      <c r="M4380" s="24"/>
      <c r="N4380" s="26"/>
      <c r="O4380" s="26"/>
      <c r="AA4380" s="26"/>
      <c r="AB4380" s="26"/>
      <c r="AC4380" s="26"/>
      <c r="AD4380" s="26"/>
      <c r="AE4380" s="24"/>
      <c r="AF4380" s="26"/>
      <c r="AG4380" s="26"/>
    </row>
    <row r="4381" spans="9:33" x14ac:dyDescent="0.3">
      <c r="I4381" s="26"/>
      <c r="J4381" s="26"/>
      <c r="K4381" s="26"/>
      <c r="L4381" s="26"/>
      <c r="M4381" s="24"/>
      <c r="N4381" s="26"/>
      <c r="O4381" s="26"/>
      <c r="AA4381" s="26"/>
      <c r="AB4381" s="26"/>
      <c r="AC4381" s="26"/>
      <c r="AD4381" s="26"/>
      <c r="AE4381" s="24"/>
      <c r="AF4381" s="26"/>
      <c r="AG4381" s="26"/>
    </row>
    <row r="4382" spans="9:33" x14ac:dyDescent="0.3">
      <c r="I4382" s="26"/>
      <c r="J4382" s="26"/>
      <c r="K4382" s="26"/>
      <c r="L4382" s="26"/>
      <c r="M4382" s="24"/>
      <c r="N4382" s="26"/>
      <c r="O4382" s="26"/>
      <c r="AA4382" s="26"/>
      <c r="AB4382" s="26"/>
      <c r="AC4382" s="26"/>
      <c r="AD4382" s="26"/>
      <c r="AE4382" s="24"/>
      <c r="AF4382" s="26"/>
      <c r="AG4382" s="26"/>
    </row>
    <row r="4383" spans="9:33" x14ac:dyDescent="0.3">
      <c r="I4383" s="26"/>
      <c r="J4383" s="26"/>
      <c r="K4383" s="26"/>
      <c r="L4383" s="26"/>
      <c r="M4383" s="24"/>
      <c r="N4383" s="26"/>
      <c r="O4383" s="26"/>
      <c r="AA4383" s="26"/>
      <c r="AB4383" s="26"/>
      <c r="AC4383" s="26"/>
      <c r="AD4383" s="26"/>
      <c r="AE4383" s="24"/>
      <c r="AF4383" s="26"/>
      <c r="AG4383" s="26"/>
    </row>
    <row r="4384" spans="9:33" x14ac:dyDescent="0.3">
      <c r="I4384" s="26"/>
      <c r="J4384" s="26"/>
      <c r="K4384" s="26"/>
      <c r="L4384" s="26"/>
      <c r="M4384" s="24"/>
      <c r="N4384" s="26"/>
      <c r="O4384" s="26"/>
      <c r="AA4384" s="26"/>
      <c r="AB4384" s="26"/>
      <c r="AC4384" s="26"/>
      <c r="AD4384" s="26"/>
      <c r="AE4384" s="24"/>
      <c r="AF4384" s="26"/>
      <c r="AG4384" s="26"/>
    </row>
    <row r="4385" spans="9:33" x14ac:dyDescent="0.3">
      <c r="I4385" s="26"/>
      <c r="J4385" s="26"/>
      <c r="K4385" s="26"/>
      <c r="L4385" s="26"/>
      <c r="M4385" s="24"/>
      <c r="N4385" s="26"/>
      <c r="O4385" s="26"/>
      <c r="AA4385" s="26"/>
      <c r="AB4385" s="26"/>
      <c r="AC4385" s="26"/>
      <c r="AD4385" s="26"/>
      <c r="AE4385" s="24"/>
      <c r="AF4385" s="26"/>
      <c r="AG4385" s="26"/>
    </row>
    <row r="4386" spans="9:33" x14ac:dyDescent="0.3">
      <c r="I4386" s="26"/>
      <c r="J4386" s="26"/>
      <c r="K4386" s="26"/>
      <c r="L4386" s="26"/>
      <c r="M4386" s="24"/>
      <c r="N4386" s="26"/>
      <c r="O4386" s="26"/>
      <c r="AA4386" s="26"/>
      <c r="AB4386" s="26"/>
      <c r="AC4386" s="26"/>
      <c r="AD4386" s="26"/>
      <c r="AE4386" s="24"/>
      <c r="AF4386" s="26"/>
      <c r="AG4386" s="26"/>
    </row>
    <row r="4387" spans="9:33" x14ac:dyDescent="0.3">
      <c r="I4387" s="26"/>
      <c r="J4387" s="26"/>
      <c r="K4387" s="26"/>
      <c r="L4387" s="26"/>
      <c r="M4387" s="24"/>
      <c r="N4387" s="26"/>
      <c r="O4387" s="26"/>
      <c r="AA4387" s="26"/>
      <c r="AB4387" s="26"/>
      <c r="AC4387" s="26"/>
      <c r="AD4387" s="26"/>
      <c r="AE4387" s="24"/>
      <c r="AF4387" s="26"/>
      <c r="AG4387" s="26"/>
    </row>
    <row r="4388" spans="9:33" x14ac:dyDescent="0.3">
      <c r="I4388" s="26"/>
      <c r="J4388" s="26"/>
      <c r="K4388" s="26"/>
      <c r="L4388" s="26"/>
      <c r="M4388" s="24"/>
      <c r="N4388" s="26"/>
      <c r="O4388" s="26"/>
      <c r="AA4388" s="26"/>
      <c r="AB4388" s="26"/>
      <c r="AC4388" s="26"/>
      <c r="AD4388" s="26"/>
      <c r="AE4388" s="24"/>
      <c r="AF4388" s="26"/>
      <c r="AG4388" s="26"/>
    </row>
    <row r="4389" spans="9:33" x14ac:dyDescent="0.3">
      <c r="I4389" s="26"/>
      <c r="J4389" s="26"/>
      <c r="K4389" s="26"/>
      <c r="L4389" s="26"/>
      <c r="M4389" s="24"/>
      <c r="N4389" s="26"/>
      <c r="O4389" s="26"/>
      <c r="AA4389" s="26"/>
      <c r="AB4389" s="26"/>
      <c r="AC4389" s="26"/>
      <c r="AD4389" s="26"/>
      <c r="AE4389" s="24"/>
      <c r="AF4389" s="26"/>
      <c r="AG4389" s="26"/>
    </row>
    <row r="4390" spans="9:33" x14ac:dyDescent="0.3">
      <c r="I4390" s="26"/>
      <c r="J4390" s="26"/>
      <c r="K4390" s="26"/>
      <c r="L4390" s="26"/>
      <c r="M4390" s="24"/>
      <c r="N4390" s="26"/>
      <c r="O4390" s="26"/>
      <c r="AA4390" s="26"/>
      <c r="AB4390" s="26"/>
      <c r="AC4390" s="26"/>
      <c r="AD4390" s="26"/>
      <c r="AE4390" s="24"/>
      <c r="AF4390" s="26"/>
      <c r="AG4390" s="26"/>
    </row>
    <row r="4391" spans="9:33" x14ac:dyDescent="0.3">
      <c r="I4391" s="26"/>
      <c r="J4391" s="26"/>
      <c r="K4391" s="26"/>
      <c r="L4391" s="26"/>
      <c r="M4391" s="24"/>
      <c r="N4391" s="26"/>
      <c r="O4391" s="26"/>
      <c r="AA4391" s="26"/>
      <c r="AB4391" s="26"/>
      <c r="AC4391" s="26"/>
      <c r="AD4391" s="26"/>
      <c r="AE4391" s="24"/>
      <c r="AF4391" s="26"/>
      <c r="AG4391" s="26"/>
    </row>
    <row r="4392" spans="9:33" x14ac:dyDescent="0.3">
      <c r="I4392" s="26"/>
      <c r="J4392" s="26"/>
      <c r="K4392" s="26"/>
      <c r="L4392" s="26"/>
      <c r="M4392" s="24"/>
      <c r="N4392" s="26"/>
      <c r="O4392" s="26"/>
      <c r="AA4392" s="26"/>
      <c r="AB4392" s="26"/>
      <c r="AC4392" s="26"/>
      <c r="AD4392" s="26"/>
      <c r="AE4392" s="24"/>
      <c r="AF4392" s="26"/>
      <c r="AG4392" s="26"/>
    </row>
    <row r="4393" spans="9:33" x14ac:dyDescent="0.3">
      <c r="I4393" s="26"/>
      <c r="J4393" s="26"/>
      <c r="K4393" s="26"/>
      <c r="L4393" s="26"/>
      <c r="M4393" s="24"/>
      <c r="N4393" s="26"/>
      <c r="O4393" s="26"/>
      <c r="AA4393" s="26"/>
      <c r="AB4393" s="26"/>
      <c r="AC4393" s="26"/>
      <c r="AD4393" s="26"/>
      <c r="AE4393" s="24"/>
      <c r="AF4393" s="26"/>
      <c r="AG4393" s="26"/>
    </row>
    <row r="4394" spans="9:33" x14ac:dyDescent="0.3">
      <c r="I4394" s="26"/>
      <c r="J4394" s="26"/>
      <c r="K4394" s="26"/>
      <c r="L4394" s="26"/>
      <c r="M4394" s="24"/>
      <c r="N4394" s="26"/>
      <c r="O4394" s="26"/>
      <c r="AA4394" s="26"/>
      <c r="AB4394" s="26"/>
      <c r="AC4394" s="26"/>
      <c r="AD4394" s="26"/>
      <c r="AE4394" s="24"/>
      <c r="AF4394" s="26"/>
      <c r="AG4394" s="26"/>
    </row>
    <row r="4395" spans="9:33" x14ac:dyDescent="0.3">
      <c r="I4395" s="26"/>
      <c r="J4395" s="26"/>
      <c r="K4395" s="26"/>
      <c r="L4395" s="26"/>
      <c r="M4395" s="24"/>
      <c r="N4395" s="26"/>
      <c r="O4395" s="26"/>
      <c r="AA4395" s="26"/>
      <c r="AB4395" s="26"/>
      <c r="AC4395" s="26"/>
      <c r="AD4395" s="26"/>
      <c r="AE4395" s="24"/>
      <c r="AF4395" s="26"/>
      <c r="AG4395" s="26"/>
    </row>
    <row r="4396" spans="9:33" x14ac:dyDescent="0.3">
      <c r="I4396" s="26"/>
      <c r="J4396" s="26"/>
      <c r="K4396" s="26"/>
      <c r="L4396" s="26"/>
      <c r="M4396" s="24"/>
      <c r="N4396" s="26"/>
      <c r="O4396" s="26"/>
      <c r="AA4396" s="26"/>
      <c r="AB4396" s="26"/>
      <c r="AC4396" s="26"/>
      <c r="AD4396" s="26"/>
      <c r="AE4396" s="24"/>
      <c r="AF4396" s="26"/>
      <c r="AG4396" s="26"/>
    </row>
    <row r="4397" spans="9:33" x14ac:dyDescent="0.3">
      <c r="I4397" s="26"/>
      <c r="J4397" s="26"/>
      <c r="K4397" s="26"/>
      <c r="L4397" s="26"/>
      <c r="M4397" s="24"/>
      <c r="N4397" s="26"/>
      <c r="O4397" s="26"/>
      <c r="AA4397" s="26"/>
      <c r="AB4397" s="26"/>
      <c r="AC4397" s="26"/>
      <c r="AD4397" s="26"/>
      <c r="AE4397" s="24"/>
      <c r="AF4397" s="26"/>
      <c r="AG4397" s="26"/>
    </row>
    <row r="4398" spans="9:33" x14ac:dyDescent="0.3">
      <c r="I4398" s="26"/>
      <c r="J4398" s="26"/>
      <c r="K4398" s="26"/>
      <c r="L4398" s="26"/>
      <c r="M4398" s="24"/>
      <c r="N4398" s="26"/>
      <c r="O4398" s="26"/>
      <c r="AA4398" s="26"/>
      <c r="AB4398" s="26"/>
      <c r="AC4398" s="26"/>
      <c r="AD4398" s="26"/>
      <c r="AE4398" s="24"/>
      <c r="AF4398" s="26"/>
      <c r="AG4398" s="26"/>
    </row>
    <row r="4399" spans="9:33" x14ac:dyDescent="0.3">
      <c r="I4399" s="26"/>
      <c r="J4399" s="26"/>
      <c r="K4399" s="26"/>
      <c r="L4399" s="26"/>
      <c r="M4399" s="24"/>
      <c r="N4399" s="26"/>
      <c r="O4399" s="26"/>
      <c r="AA4399" s="26"/>
      <c r="AB4399" s="26"/>
      <c r="AC4399" s="26"/>
      <c r="AD4399" s="26"/>
      <c r="AE4399" s="24"/>
      <c r="AF4399" s="26"/>
      <c r="AG4399" s="26"/>
    </row>
    <row r="4400" spans="9:33" x14ac:dyDescent="0.3">
      <c r="I4400" s="26"/>
      <c r="J4400" s="26"/>
      <c r="K4400" s="26"/>
      <c r="L4400" s="26"/>
      <c r="M4400" s="24"/>
      <c r="N4400" s="26"/>
      <c r="O4400" s="26"/>
      <c r="AA4400" s="26"/>
      <c r="AB4400" s="26"/>
      <c r="AC4400" s="26"/>
      <c r="AD4400" s="26"/>
      <c r="AE4400" s="24"/>
      <c r="AF4400" s="26"/>
      <c r="AG4400" s="26"/>
    </row>
    <row r="4401" spans="9:33" x14ac:dyDescent="0.3">
      <c r="I4401" s="26"/>
      <c r="J4401" s="26"/>
      <c r="K4401" s="26"/>
      <c r="L4401" s="26"/>
      <c r="M4401" s="24"/>
      <c r="N4401" s="26"/>
      <c r="O4401" s="26"/>
      <c r="AA4401" s="26"/>
      <c r="AB4401" s="26"/>
      <c r="AC4401" s="26"/>
      <c r="AD4401" s="26"/>
      <c r="AE4401" s="24"/>
      <c r="AF4401" s="26"/>
      <c r="AG4401" s="26"/>
    </row>
    <row r="4402" spans="9:33" x14ac:dyDescent="0.3">
      <c r="I4402" s="26"/>
      <c r="J4402" s="26"/>
      <c r="K4402" s="26"/>
      <c r="L4402" s="26"/>
      <c r="M4402" s="24"/>
      <c r="N4402" s="26"/>
      <c r="O4402" s="26"/>
      <c r="AA4402" s="26"/>
      <c r="AB4402" s="26"/>
      <c r="AC4402" s="26"/>
      <c r="AD4402" s="26"/>
      <c r="AE4402" s="24"/>
      <c r="AF4402" s="26"/>
      <c r="AG4402" s="26"/>
    </row>
    <row r="4403" spans="9:33" x14ac:dyDescent="0.3">
      <c r="I4403" s="26"/>
      <c r="J4403" s="26"/>
      <c r="K4403" s="26"/>
      <c r="L4403" s="26"/>
      <c r="M4403" s="24"/>
      <c r="N4403" s="26"/>
      <c r="O4403" s="26"/>
      <c r="AA4403" s="26"/>
      <c r="AB4403" s="26"/>
      <c r="AC4403" s="26"/>
      <c r="AD4403" s="26"/>
      <c r="AE4403" s="24"/>
      <c r="AF4403" s="26"/>
      <c r="AG4403" s="26"/>
    </row>
    <row r="4404" spans="9:33" x14ac:dyDescent="0.3">
      <c r="I4404" s="26"/>
      <c r="J4404" s="26"/>
      <c r="K4404" s="26"/>
      <c r="L4404" s="26"/>
      <c r="M4404" s="24"/>
      <c r="N4404" s="26"/>
      <c r="O4404" s="26"/>
      <c r="AA4404" s="26"/>
      <c r="AB4404" s="26"/>
      <c r="AC4404" s="26"/>
      <c r="AD4404" s="26"/>
      <c r="AE4404" s="24"/>
      <c r="AF4404" s="26"/>
      <c r="AG4404" s="26"/>
    </row>
    <row r="4405" spans="9:33" x14ac:dyDescent="0.3">
      <c r="I4405" s="26"/>
      <c r="J4405" s="26"/>
      <c r="K4405" s="26"/>
      <c r="L4405" s="26"/>
      <c r="M4405" s="24"/>
      <c r="N4405" s="26"/>
      <c r="O4405" s="26"/>
      <c r="AA4405" s="26"/>
      <c r="AB4405" s="26"/>
      <c r="AC4405" s="26"/>
      <c r="AD4405" s="26"/>
      <c r="AE4405" s="24"/>
      <c r="AF4405" s="26"/>
      <c r="AG4405" s="26"/>
    </row>
    <row r="4406" spans="9:33" x14ac:dyDescent="0.3">
      <c r="I4406" s="26"/>
      <c r="J4406" s="26"/>
      <c r="K4406" s="26"/>
      <c r="L4406" s="26"/>
      <c r="M4406" s="24"/>
      <c r="N4406" s="26"/>
      <c r="O4406" s="26"/>
      <c r="AA4406" s="26"/>
      <c r="AB4406" s="26"/>
      <c r="AC4406" s="26"/>
      <c r="AD4406" s="26"/>
      <c r="AE4406" s="24"/>
      <c r="AF4406" s="26"/>
      <c r="AG4406" s="26"/>
    </row>
    <row r="4407" spans="9:33" x14ac:dyDescent="0.3">
      <c r="I4407" s="26"/>
      <c r="J4407" s="26"/>
      <c r="K4407" s="26"/>
      <c r="L4407" s="26"/>
      <c r="M4407" s="24"/>
      <c r="N4407" s="26"/>
      <c r="O4407" s="26"/>
      <c r="AA4407" s="26"/>
      <c r="AB4407" s="26"/>
      <c r="AC4407" s="26"/>
      <c r="AD4407" s="26"/>
      <c r="AE4407" s="24"/>
      <c r="AF4407" s="26"/>
      <c r="AG4407" s="26"/>
    </row>
    <row r="4408" spans="9:33" x14ac:dyDescent="0.3">
      <c r="I4408" s="26"/>
      <c r="J4408" s="26"/>
      <c r="K4408" s="26"/>
      <c r="L4408" s="26"/>
      <c r="M4408" s="24"/>
      <c r="N4408" s="26"/>
      <c r="O4408" s="26"/>
      <c r="AA4408" s="26"/>
      <c r="AB4408" s="26"/>
      <c r="AC4408" s="26"/>
      <c r="AD4408" s="26"/>
      <c r="AE4408" s="24"/>
      <c r="AF4408" s="26"/>
      <c r="AG4408" s="26"/>
    </row>
    <row r="4409" spans="9:33" x14ac:dyDescent="0.3">
      <c r="I4409" s="26"/>
      <c r="J4409" s="26"/>
      <c r="K4409" s="26"/>
      <c r="L4409" s="26"/>
      <c r="M4409" s="24"/>
      <c r="N4409" s="26"/>
      <c r="O4409" s="26"/>
      <c r="AA4409" s="26"/>
      <c r="AB4409" s="26"/>
      <c r="AC4409" s="26"/>
      <c r="AD4409" s="26"/>
      <c r="AE4409" s="24"/>
      <c r="AF4409" s="26"/>
      <c r="AG4409" s="26"/>
    </row>
    <row r="4410" spans="9:33" x14ac:dyDescent="0.3">
      <c r="I4410" s="26"/>
      <c r="J4410" s="26"/>
      <c r="K4410" s="26"/>
      <c r="L4410" s="26"/>
      <c r="M4410" s="24"/>
      <c r="N4410" s="26"/>
      <c r="O4410" s="26"/>
      <c r="AA4410" s="26"/>
      <c r="AB4410" s="26"/>
      <c r="AC4410" s="26"/>
      <c r="AD4410" s="26"/>
      <c r="AE4410" s="24"/>
      <c r="AF4410" s="26"/>
      <c r="AG4410" s="26"/>
    </row>
    <row r="4411" spans="9:33" x14ac:dyDescent="0.3">
      <c r="I4411" s="26"/>
      <c r="J4411" s="26"/>
      <c r="K4411" s="26"/>
      <c r="L4411" s="26"/>
      <c r="M4411" s="24"/>
      <c r="N4411" s="26"/>
      <c r="O4411" s="26"/>
      <c r="AA4411" s="26"/>
      <c r="AB4411" s="26"/>
      <c r="AC4411" s="26"/>
      <c r="AD4411" s="26"/>
      <c r="AE4411" s="24"/>
      <c r="AF4411" s="26"/>
      <c r="AG4411" s="26"/>
    </row>
    <row r="4412" spans="9:33" x14ac:dyDescent="0.3">
      <c r="I4412" s="26"/>
      <c r="J4412" s="26"/>
      <c r="K4412" s="26"/>
      <c r="L4412" s="26"/>
      <c r="M4412" s="24"/>
      <c r="N4412" s="26"/>
      <c r="O4412" s="26"/>
      <c r="AA4412" s="26"/>
      <c r="AB4412" s="26"/>
      <c r="AC4412" s="26"/>
      <c r="AD4412" s="26"/>
      <c r="AE4412" s="24"/>
      <c r="AF4412" s="26"/>
      <c r="AG4412" s="26"/>
    </row>
    <row r="4413" spans="9:33" x14ac:dyDescent="0.3">
      <c r="I4413" s="26"/>
      <c r="J4413" s="26"/>
      <c r="K4413" s="26"/>
      <c r="L4413" s="26"/>
      <c r="M4413" s="24"/>
      <c r="N4413" s="26"/>
      <c r="O4413" s="26"/>
      <c r="AA4413" s="26"/>
      <c r="AB4413" s="26"/>
      <c r="AC4413" s="26"/>
      <c r="AD4413" s="26"/>
      <c r="AE4413" s="24"/>
      <c r="AF4413" s="26"/>
      <c r="AG4413" s="26"/>
    </row>
    <row r="4414" spans="9:33" x14ac:dyDescent="0.3">
      <c r="I4414" s="26"/>
      <c r="J4414" s="26"/>
      <c r="K4414" s="26"/>
      <c r="L4414" s="26"/>
      <c r="M4414" s="24"/>
      <c r="N4414" s="26"/>
      <c r="O4414" s="26"/>
      <c r="AA4414" s="26"/>
      <c r="AB4414" s="26"/>
      <c r="AC4414" s="26"/>
      <c r="AD4414" s="26"/>
      <c r="AE4414" s="24"/>
      <c r="AF4414" s="26"/>
      <c r="AG4414" s="26"/>
    </row>
    <row r="4415" spans="9:33" x14ac:dyDescent="0.3">
      <c r="I4415" s="26"/>
      <c r="J4415" s="26"/>
      <c r="K4415" s="26"/>
      <c r="L4415" s="26"/>
      <c r="M4415" s="24"/>
      <c r="N4415" s="26"/>
      <c r="O4415" s="26"/>
      <c r="AA4415" s="26"/>
      <c r="AB4415" s="26"/>
      <c r="AC4415" s="26"/>
      <c r="AD4415" s="26"/>
      <c r="AE4415" s="24"/>
      <c r="AF4415" s="26"/>
      <c r="AG4415" s="26"/>
    </row>
    <row r="4416" spans="9:33" x14ac:dyDescent="0.3">
      <c r="I4416" s="26"/>
      <c r="J4416" s="26"/>
      <c r="K4416" s="26"/>
      <c r="L4416" s="26"/>
      <c r="M4416" s="24"/>
      <c r="N4416" s="26"/>
      <c r="O4416" s="26"/>
      <c r="AA4416" s="26"/>
      <c r="AB4416" s="26"/>
      <c r="AC4416" s="26"/>
      <c r="AD4416" s="26"/>
      <c r="AE4416" s="24"/>
      <c r="AF4416" s="26"/>
      <c r="AG4416" s="26"/>
    </row>
    <row r="4417" spans="9:33" x14ac:dyDescent="0.3">
      <c r="I4417" s="26"/>
      <c r="J4417" s="26"/>
      <c r="K4417" s="26"/>
      <c r="L4417" s="26"/>
      <c r="M4417" s="24"/>
      <c r="N4417" s="26"/>
      <c r="O4417" s="26"/>
      <c r="AA4417" s="26"/>
      <c r="AB4417" s="26"/>
      <c r="AC4417" s="26"/>
      <c r="AD4417" s="26"/>
      <c r="AE4417" s="24"/>
      <c r="AF4417" s="26"/>
      <c r="AG4417" s="26"/>
    </row>
    <row r="4418" spans="9:33" x14ac:dyDescent="0.3">
      <c r="I4418" s="26"/>
      <c r="J4418" s="26"/>
      <c r="K4418" s="26"/>
      <c r="L4418" s="26"/>
      <c r="M4418" s="24"/>
      <c r="N4418" s="26"/>
      <c r="O4418" s="26"/>
      <c r="AA4418" s="26"/>
      <c r="AB4418" s="26"/>
      <c r="AC4418" s="26"/>
      <c r="AD4418" s="26"/>
      <c r="AE4418" s="24"/>
      <c r="AF4418" s="26"/>
      <c r="AG4418" s="26"/>
    </row>
    <row r="4419" spans="9:33" x14ac:dyDescent="0.3">
      <c r="I4419" s="26"/>
      <c r="J4419" s="26"/>
      <c r="K4419" s="26"/>
      <c r="L4419" s="26"/>
      <c r="M4419" s="24"/>
      <c r="N4419" s="26"/>
      <c r="O4419" s="26"/>
      <c r="AA4419" s="26"/>
      <c r="AB4419" s="26"/>
      <c r="AC4419" s="26"/>
      <c r="AD4419" s="26"/>
      <c r="AE4419" s="24"/>
      <c r="AF4419" s="26"/>
      <c r="AG4419" s="26"/>
    </row>
    <row r="4420" spans="9:33" x14ac:dyDescent="0.3">
      <c r="I4420" s="26"/>
      <c r="J4420" s="26"/>
      <c r="K4420" s="26"/>
      <c r="L4420" s="26"/>
      <c r="M4420" s="24"/>
      <c r="N4420" s="26"/>
      <c r="O4420" s="26"/>
      <c r="AA4420" s="26"/>
      <c r="AB4420" s="26"/>
      <c r="AC4420" s="26"/>
      <c r="AD4420" s="26"/>
      <c r="AE4420" s="24"/>
      <c r="AF4420" s="26"/>
      <c r="AG4420" s="26"/>
    </row>
    <row r="4421" spans="9:33" x14ac:dyDescent="0.3">
      <c r="I4421" s="26"/>
      <c r="J4421" s="26"/>
      <c r="K4421" s="26"/>
      <c r="L4421" s="26"/>
      <c r="M4421" s="24"/>
      <c r="N4421" s="26"/>
      <c r="O4421" s="26"/>
      <c r="AA4421" s="26"/>
      <c r="AB4421" s="26"/>
      <c r="AC4421" s="26"/>
      <c r="AD4421" s="26"/>
      <c r="AE4421" s="24"/>
      <c r="AF4421" s="26"/>
      <c r="AG4421" s="26"/>
    </row>
    <row r="4422" spans="9:33" x14ac:dyDescent="0.3">
      <c r="I4422" s="26"/>
      <c r="J4422" s="26"/>
      <c r="K4422" s="26"/>
      <c r="L4422" s="26"/>
      <c r="M4422" s="24"/>
      <c r="N4422" s="26"/>
      <c r="O4422" s="26"/>
      <c r="AA4422" s="26"/>
      <c r="AB4422" s="26"/>
      <c r="AC4422" s="26"/>
      <c r="AD4422" s="26"/>
      <c r="AE4422" s="24"/>
      <c r="AF4422" s="26"/>
      <c r="AG4422" s="26"/>
    </row>
    <row r="4423" spans="9:33" x14ac:dyDescent="0.3">
      <c r="I4423" s="26"/>
      <c r="J4423" s="26"/>
      <c r="K4423" s="26"/>
      <c r="L4423" s="26"/>
      <c r="M4423" s="24"/>
      <c r="N4423" s="26"/>
      <c r="O4423" s="26"/>
      <c r="AA4423" s="26"/>
      <c r="AB4423" s="26"/>
      <c r="AC4423" s="26"/>
      <c r="AD4423" s="26"/>
      <c r="AE4423" s="24"/>
      <c r="AF4423" s="26"/>
      <c r="AG4423" s="26"/>
    </row>
    <row r="4424" spans="9:33" x14ac:dyDescent="0.3">
      <c r="I4424" s="26"/>
      <c r="J4424" s="26"/>
      <c r="K4424" s="26"/>
      <c r="L4424" s="26"/>
      <c r="M4424" s="24"/>
      <c r="N4424" s="26"/>
      <c r="O4424" s="26"/>
      <c r="AA4424" s="26"/>
      <c r="AB4424" s="26"/>
      <c r="AC4424" s="26"/>
      <c r="AD4424" s="26"/>
      <c r="AE4424" s="24"/>
      <c r="AF4424" s="26"/>
      <c r="AG4424" s="26"/>
    </row>
    <row r="4425" spans="9:33" x14ac:dyDescent="0.3">
      <c r="I4425" s="26"/>
      <c r="J4425" s="26"/>
      <c r="K4425" s="26"/>
      <c r="L4425" s="26"/>
      <c r="M4425" s="24"/>
      <c r="N4425" s="26"/>
      <c r="O4425" s="26"/>
      <c r="AA4425" s="26"/>
      <c r="AB4425" s="26"/>
      <c r="AC4425" s="26"/>
      <c r="AD4425" s="26"/>
      <c r="AE4425" s="24"/>
      <c r="AF4425" s="26"/>
      <c r="AG4425" s="26"/>
    </row>
    <row r="4426" spans="9:33" x14ac:dyDescent="0.3">
      <c r="I4426" s="26"/>
      <c r="J4426" s="26"/>
      <c r="K4426" s="26"/>
      <c r="L4426" s="26"/>
      <c r="M4426" s="24"/>
      <c r="N4426" s="26"/>
      <c r="O4426" s="26"/>
      <c r="AA4426" s="26"/>
      <c r="AB4426" s="26"/>
      <c r="AC4426" s="26"/>
      <c r="AD4426" s="26"/>
      <c r="AE4426" s="24"/>
      <c r="AF4426" s="26"/>
      <c r="AG4426" s="26"/>
    </row>
    <row r="4427" spans="9:33" x14ac:dyDescent="0.3">
      <c r="I4427" s="26"/>
      <c r="J4427" s="26"/>
      <c r="K4427" s="26"/>
      <c r="L4427" s="26"/>
      <c r="M4427" s="24"/>
      <c r="N4427" s="26"/>
      <c r="O4427" s="26"/>
      <c r="AA4427" s="26"/>
      <c r="AB4427" s="26"/>
      <c r="AC4427" s="26"/>
      <c r="AD4427" s="26"/>
      <c r="AE4427" s="24"/>
      <c r="AF4427" s="26"/>
      <c r="AG4427" s="26"/>
    </row>
    <row r="4428" spans="9:33" x14ac:dyDescent="0.3">
      <c r="I4428" s="26"/>
      <c r="J4428" s="26"/>
      <c r="K4428" s="26"/>
      <c r="L4428" s="26"/>
      <c r="M4428" s="24"/>
      <c r="N4428" s="26"/>
      <c r="O4428" s="26"/>
      <c r="AA4428" s="26"/>
      <c r="AB4428" s="26"/>
      <c r="AC4428" s="26"/>
      <c r="AD4428" s="26"/>
      <c r="AE4428" s="24"/>
      <c r="AF4428" s="26"/>
      <c r="AG4428" s="26"/>
    </row>
    <row r="4429" spans="9:33" x14ac:dyDescent="0.3">
      <c r="I4429" s="26"/>
      <c r="J4429" s="26"/>
      <c r="K4429" s="26"/>
      <c r="L4429" s="26"/>
      <c r="M4429" s="24"/>
      <c r="N4429" s="26"/>
      <c r="O4429" s="26"/>
      <c r="AA4429" s="26"/>
      <c r="AB4429" s="26"/>
      <c r="AC4429" s="26"/>
      <c r="AD4429" s="26"/>
      <c r="AE4429" s="24"/>
      <c r="AF4429" s="26"/>
      <c r="AG4429" s="26"/>
    </row>
    <row r="4430" spans="9:33" x14ac:dyDescent="0.3">
      <c r="I4430" s="26"/>
      <c r="J4430" s="26"/>
      <c r="K4430" s="26"/>
      <c r="L4430" s="26"/>
      <c r="M4430" s="24"/>
      <c r="N4430" s="26"/>
      <c r="O4430" s="26"/>
      <c r="AA4430" s="26"/>
      <c r="AB4430" s="26"/>
      <c r="AC4430" s="26"/>
      <c r="AD4430" s="26"/>
      <c r="AE4430" s="24"/>
      <c r="AF4430" s="26"/>
      <c r="AG4430" s="26"/>
    </row>
    <row r="4431" spans="9:33" x14ac:dyDescent="0.3">
      <c r="I4431" s="26"/>
      <c r="J4431" s="26"/>
      <c r="K4431" s="26"/>
      <c r="L4431" s="26"/>
      <c r="M4431" s="24"/>
      <c r="N4431" s="26"/>
      <c r="O4431" s="26"/>
      <c r="AA4431" s="26"/>
      <c r="AB4431" s="26"/>
      <c r="AC4431" s="26"/>
      <c r="AD4431" s="26"/>
      <c r="AE4431" s="24"/>
      <c r="AF4431" s="26"/>
      <c r="AG4431" s="26"/>
    </row>
    <row r="4432" spans="9:33" x14ac:dyDescent="0.3">
      <c r="I4432" s="26"/>
      <c r="J4432" s="26"/>
      <c r="K4432" s="26"/>
      <c r="L4432" s="26"/>
      <c r="M4432" s="24"/>
      <c r="N4432" s="26"/>
      <c r="O4432" s="26"/>
      <c r="AA4432" s="26"/>
      <c r="AB4432" s="26"/>
      <c r="AC4432" s="26"/>
      <c r="AD4432" s="26"/>
      <c r="AE4432" s="24"/>
      <c r="AF4432" s="26"/>
      <c r="AG4432" s="26"/>
    </row>
    <row r="4433" spans="9:33" x14ac:dyDescent="0.3">
      <c r="I4433" s="26"/>
      <c r="J4433" s="26"/>
      <c r="K4433" s="26"/>
      <c r="L4433" s="26"/>
      <c r="M4433" s="24"/>
      <c r="N4433" s="26"/>
      <c r="O4433" s="26"/>
      <c r="AA4433" s="26"/>
      <c r="AB4433" s="26"/>
      <c r="AC4433" s="26"/>
      <c r="AD4433" s="26"/>
      <c r="AE4433" s="24"/>
      <c r="AF4433" s="26"/>
      <c r="AG4433" s="26"/>
    </row>
    <row r="4434" spans="9:33" x14ac:dyDescent="0.3">
      <c r="I4434" s="26"/>
      <c r="J4434" s="26"/>
      <c r="K4434" s="26"/>
      <c r="L4434" s="26"/>
      <c r="M4434" s="24"/>
      <c r="N4434" s="26"/>
      <c r="O4434" s="26"/>
      <c r="AA4434" s="26"/>
      <c r="AB4434" s="26"/>
      <c r="AC4434" s="26"/>
      <c r="AD4434" s="26"/>
      <c r="AE4434" s="24"/>
      <c r="AF4434" s="26"/>
      <c r="AG4434" s="26"/>
    </row>
    <row r="4435" spans="9:33" x14ac:dyDescent="0.3">
      <c r="I4435" s="26"/>
      <c r="J4435" s="26"/>
      <c r="K4435" s="26"/>
      <c r="L4435" s="26"/>
      <c r="M4435" s="24"/>
      <c r="N4435" s="26"/>
      <c r="O4435" s="26"/>
      <c r="AA4435" s="26"/>
      <c r="AB4435" s="26"/>
      <c r="AC4435" s="26"/>
      <c r="AD4435" s="26"/>
      <c r="AE4435" s="24"/>
      <c r="AF4435" s="26"/>
      <c r="AG4435" s="26"/>
    </row>
    <row r="4436" spans="9:33" x14ac:dyDescent="0.3">
      <c r="I4436" s="26"/>
      <c r="J4436" s="26"/>
      <c r="K4436" s="26"/>
      <c r="L4436" s="26"/>
      <c r="M4436" s="24"/>
      <c r="N4436" s="26"/>
      <c r="O4436" s="26"/>
      <c r="AA4436" s="26"/>
      <c r="AB4436" s="26"/>
      <c r="AC4436" s="26"/>
      <c r="AD4436" s="26"/>
      <c r="AE4436" s="24"/>
      <c r="AF4436" s="26"/>
      <c r="AG4436" s="26"/>
    </row>
    <row r="4437" spans="9:33" x14ac:dyDescent="0.3">
      <c r="I4437" s="26"/>
      <c r="J4437" s="26"/>
      <c r="K4437" s="26"/>
      <c r="L4437" s="26"/>
      <c r="M4437" s="24"/>
      <c r="N4437" s="26"/>
      <c r="O4437" s="26"/>
      <c r="AA4437" s="26"/>
      <c r="AB4437" s="26"/>
      <c r="AC4437" s="26"/>
      <c r="AD4437" s="26"/>
      <c r="AE4437" s="24"/>
      <c r="AF4437" s="26"/>
      <c r="AG4437" s="26"/>
    </row>
    <row r="4438" spans="9:33" x14ac:dyDescent="0.3">
      <c r="I4438" s="26"/>
      <c r="J4438" s="26"/>
      <c r="K4438" s="26"/>
      <c r="L4438" s="26"/>
      <c r="M4438" s="24"/>
      <c r="N4438" s="26"/>
      <c r="O4438" s="26"/>
      <c r="AA4438" s="26"/>
      <c r="AB4438" s="26"/>
      <c r="AC4438" s="26"/>
      <c r="AD4438" s="26"/>
      <c r="AE4438" s="24"/>
      <c r="AF4438" s="26"/>
      <c r="AG4438" s="26"/>
    </row>
    <row r="4439" spans="9:33" x14ac:dyDescent="0.3">
      <c r="I4439" s="26"/>
      <c r="J4439" s="26"/>
      <c r="K4439" s="26"/>
      <c r="L4439" s="26"/>
      <c r="M4439" s="24"/>
      <c r="N4439" s="26"/>
      <c r="O4439" s="26"/>
      <c r="AA4439" s="26"/>
      <c r="AB4439" s="26"/>
      <c r="AC4439" s="26"/>
      <c r="AD4439" s="26"/>
      <c r="AE4439" s="24"/>
      <c r="AF4439" s="26"/>
      <c r="AG4439" s="26"/>
    </row>
    <row r="4440" spans="9:33" x14ac:dyDescent="0.3">
      <c r="I4440" s="26"/>
      <c r="J4440" s="26"/>
      <c r="K4440" s="26"/>
      <c r="L4440" s="26"/>
      <c r="M4440" s="24"/>
      <c r="N4440" s="26"/>
      <c r="O4440" s="26"/>
      <c r="AA4440" s="26"/>
      <c r="AB4440" s="26"/>
      <c r="AC4440" s="26"/>
      <c r="AD4440" s="26"/>
      <c r="AE4440" s="24"/>
      <c r="AF4440" s="26"/>
      <c r="AG4440" s="26"/>
    </row>
    <row r="4441" spans="9:33" x14ac:dyDescent="0.3">
      <c r="I4441" s="26"/>
      <c r="J4441" s="26"/>
      <c r="K4441" s="26"/>
      <c r="L4441" s="26"/>
      <c r="M4441" s="24"/>
      <c r="N4441" s="26"/>
      <c r="O4441" s="26"/>
      <c r="AA4441" s="26"/>
      <c r="AB4441" s="26"/>
      <c r="AC4441" s="26"/>
      <c r="AD4441" s="26"/>
      <c r="AE4441" s="24"/>
      <c r="AF4441" s="26"/>
      <c r="AG4441" s="26"/>
    </row>
    <row r="4442" spans="9:33" x14ac:dyDescent="0.3">
      <c r="I4442" s="26"/>
      <c r="J4442" s="26"/>
      <c r="K4442" s="26"/>
      <c r="L4442" s="26"/>
      <c r="M4442" s="24"/>
      <c r="N4442" s="26"/>
      <c r="O4442" s="26"/>
      <c r="AA4442" s="26"/>
      <c r="AB4442" s="26"/>
      <c r="AC4442" s="26"/>
      <c r="AD4442" s="26"/>
      <c r="AE4442" s="24"/>
      <c r="AF4442" s="26"/>
      <c r="AG4442" s="26"/>
    </row>
    <row r="4443" spans="9:33" x14ac:dyDescent="0.3">
      <c r="I4443" s="26"/>
      <c r="J4443" s="26"/>
      <c r="K4443" s="26"/>
      <c r="L4443" s="26"/>
      <c r="M4443" s="24"/>
      <c r="N4443" s="26"/>
      <c r="O4443" s="26"/>
      <c r="AA4443" s="26"/>
      <c r="AB4443" s="26"/>
      <c r="AC4443" s="26"/>
      <c r="AD4443" s="26"/>
      <c r="AE4443" s="24"/>
      <c r="AF4443" s="26"/>
      <c r="AG4443" s="26"/>
    </row>
    <row r="4444" spans="9:33" x14ac:dyDescent="0.3">
      <c r="I4444" s="26"/>
      <c r="J4444" s="26"/>
      <c r="K4444" s="26"/>
      <c r="L4444" s="26"/>
      <c r="M4444" s="24"/>
      <c r="N4444" s="26"/>
      <c r="O4444" s="26"/>
      <c r="AA4444" s="26"/>
      <c r="AB4444" s="26"/>
      <c r="AC4444" s="26"/>
      <c r="AD4444" s="26"/>
      <c r="AE4444" s="24"/>
      <c r="AF4444" s="26"/>
      <c r="AG4444" s="26"/>
    </row>
    <row r="4445" spans="9:33" x14ac:dyDescent="0.3">
      <c r="I4445" s="26"/>
      <c r="J4445" s="26"/>
      <c r="K4445" s="26"/>
      <c r="L4445" s="26"/>
      <c r="M4445" s="24"/>
      <c r="N4445" s="26"/>
      <c r="O4445" s="26"/>
      <c r="AA4445" s="26"/>
      <c r="AB4445" s="26"/>
      <c r="AC4445" s="26"/>
      <c r="AD4445" s="26"/>
      <c r="AE4445" s="24"/>
      <c r="AF4445" s="26"/>
      <c r="AG4445" s="26"/>
    </row>
    <row r="4446" spans="9:33" x14ac:dyDescent="0.3">
      <c r="I4446" s="26"/>
      <c r="J4446" s="26"/>
      <c r="K4446" s="26"/>
      <c r="L4446" s="26"/>
      <c r="M4446" s="24"/>
      <c r="N4446" s="26"/>
      <c r="O4446" s="26"/>
      <c r="AA4446" s="26"/>
      <c r="AB4446" s="26"/>
      <c r="AC4446" s="26"/>
      <c r="AD4446" s="26"/>
      <c r="AE4446" s="24"/>
      <c r="AF4446" s="26"/>
      <c r="AG4446" s="26"/>
    </row>
    <row r="4447" spans="9:33" x14ac:dyDescent="0.3">
      <c r="I4447" s="26"/>
      <c r="J4447" s="26"/>
      <c r="K4447" s="26"/>
      <c r="L4447" s="26"/>
      <c r="M4447" s="24"/>
      <c r="N4447" s="26"/>
      <c r="O4447" s="26"/>
      <c r="AA4447" s="26"/>
      <c r="AB4447" s="26"/>
      <c r="AC4447" s="26"/>
      <c r="AD4447" s="26"/>
      <c r="AE4447" s="24"/>
      <c r="AF4447" s="26"/>
      <c r="AG4447" s="26"/>
    </row>
    <row r="4448" spans="9:33" x14ac:dyDescent="0.3">
      <c r="I4448" s="26"/>
      <c r="J4448" s="26"/>
      <c r="K4448" s="26"/>
      <c r="L4448" s="26"/>
      <c r="M4448" s="24"/>
      <c r="N4448" s="26"/>
      <c r="O4448" s="26"/>
      <c r="AA4448" s="26"/>
      <c r="AB4448" s="26"/>
      <c r="AC4448" s="26"/>
      <c r="AD4448" s="26"/>
      <c r="AE4448" s="24"/>
      <c r="AF4448" s="26"/>
      <c r="AG4448" s="26"/>
    </row>
    <row r="4449" spans="9:33" x14ac:dyDescent="0.3">
      <c r="I4449" s="26"/>
      <c r="J4449" s="26"/>
      <c r="K4449" s="26"/>
      <c r="L4449" s="26"/>
      <c r="M4449" s="24"/>
      <c r="N4449" s="26"/>
      <c r="O4449" s="26"/>
      <c r="AA4449" s="26"/>
      <c r="AB4449" s="26"/>
      <c r="AC4449" s="26"/>
      <c r="AD4449" s="26"/>
      <c r="AE4449" s="24"/>
      <c r="AF4449" s="26"/>
      <c r="AG4449" s="26"/>
    </row>
    <row r="4450" spans="9:33" x14ac:dyDescent="0.3">
      <c r="I4450" s="26"/>
      <c r="J4450" s="26"/>
      <c r="K4450" s="26"/>
      <c r="L4450" s="26"/>
      <c r="M4450" s="24"/>
      <c r="N4450" s="26"/>
      <c r="O4450" s="26"/>
      <c r="AA4450" s="26"/>
      <c r="AB4450" s="26"/>
      <c r="AC4450" s="26"/>
      <c r="AD4450" s="26"/>
      <c r="AE4450" s="24"/>
      <c r="AF4450" s="26"/>
      <c r="AG4450" s="26"/>
    </row>
    <row r="4451" spans="9:33" x14ac:dyDescent="0.3">
      <c r="I4451" s="26"/>
      <c r="J4451" s="26"/>
      <c r="K4451" s="26"/>
      <c r="L4451" s="26"/>
      <c r="M4451" s="24"/>
      <c r="N4451" s="26"/>
      <c r="O4451" s="26"/>
      <c r="AA4451" s="26"/>
      <c r="AB4451" s="26"/>
      <c r="AC4451" s="26"/>
      <c r="AD4451" s="26"/>
      <c r="AE4451" s="24"/>
      <c r="AF4451" s="26"/>
      <c r="AG4451" s="26"/>
    </row>
    <row r="4452" spans="9:33" x14ac:dyDescent="0.3">
      <c r="I4452" s="26"/>
      <c r="J4452" s="26"/>
      <c r="K4452" s="26"/>
      <c r="L4452" s="26"/>
      <c r="M4452" s="24"/>
      <c r="N4452" s="26"/>
      <c r="O4452" s="26"/>
      <c r="AA4452" s="26"/>
      <c r="AB4452" s="26"/>
      <c r="AC4452" s="26"/>
      <c r="AD4452" s="26"/>
      <c r="AE4452" s="24"/>
      <c r="AF4452" s="26"/>
      <c r="AG4452" s="26"/>
    </row>
    <row r="4453" spans="9:33" x14ac:dyDescent="0.3">
      <c r="I4453" s="26"/>
      <c r="J4453" s="26"/>
      <c r="K4453" s="26"/>
      <c r="L4453" s="26"/>
      <c r="M4453" s="24"/>
      <c r="N4453" s="26"/>
      <c r="O4453" s="26"/>
      <c r="AA4453" s="26"/>
      <c r="AB4453" s="26"/>
      <c r="AC4453" s="26"/>
      <c r="AD4453" s="26"/>
      <c r="AE4453" s="24"/>
      <c r="AF4453" s="26"/>
      <c r="AG4453" s="26"/>
    </row>
    <row r="4454" spans="9:33" x14ac:dyDescent="0.3">
      <c r="I4454" s="26"/>
      <c r="J4454" s="26"/>
      <c r="K4454" s="26"/>
      <c r="L4454" s="26"/>
      <c r="M4454" s="24"/>
      <c r="N4454" s="26"/>
      <c r="O4454" s="26"/>
      <c r="AA4454" s="26"/>
      <c r="AB4454" s="26"/>
      <c r="AC4454" s="26"/>
      <c r="AD4454" s="26"/>
      <c r="AE4454" s="24"/>
      <c r="AF4454" s="26"/>
      <c r="AG4454" s="26"/>
    </row>
    <row r="4455" spans="9:33" x14ac:dyDescent="0.3">
      <c r="I4455" s="26"/>
      <c r="J4455" s="26"/>
      <c r="K4455" s="26"/>
      <c r="L4455" s="26"/>
      <c r="M4455" s="24"/>
      <c r="N4455" s="26"/>
      <c r="O4455" s="26"/>
      <c r="AA4455" s="26"/>
      <c r="AB4455" s="26"/>
      <c r="AC4455" s="26"/>
      <c r="AD4455" s="26"/>
      <c r="AE4455" s="24"/>
      <c r="AF4455" s="26"/>
      <c r="AG4455" s="26"/>
    </row>
    <row r="4456" spans="9:33" x14ac:dyDescent="0.3">
      <c r="I4456" s="26"/>
      <c r="J4456" s="26"/>
      <c r="K4456" s="26"/>
      <c r="L4456" s="26"/>
      <c r="M4456" s="24"/>
      <c r="N4456" s="26"/>
      <c r="O4456" s="26"/>
      <c r="AA4456" s="26"/>
      <c r="AB4456" s="26"/>
      <c r="AC4456" s="26"/>
      <c r="AD4456" s="26"/>
      <c r="AE4456" s="24"/>
      <c r="AF4456" s="26"/>
      <c r="AG4456" s="26"/>
    </row>
    <row r="4457" spans="9:33" x14ac:dyDescent="0.3">
      <c r="I4457" s="26"/>
      <c r="J4457" s="26"/>
      <c r="K4457" s="26"/>
      <c r="L4457" s="26"/>
      <c r="M4457" s="24"/>
      <c r="N4457" s="26"/>
      <c r="O4457" s="26"/>
      <c r="AA4457" s="26"/>
      <c r="AB4457" s="26"/>
      <c r="AC4457" s="26"/>
      <c r="AD4457" s="26"/>
      <c r="AE4457" s="24"/>
      <c r="AF4457" s="26"/>
      <c r="AG4457" s="26"/>
    </row>
    <row r="4458" spans="9:33" x14ac:dyDescent="0.3">
      <c r="I4458" s="26"/>
      <c r="J4458" s="26"/>
      <c r="K4458" s="26"/>
      <c r="L4458" s="26"/>
      <c r="M4458" s="24"/>
      <c r="N4458" s="26"/>
      <c r="O4458" s="26"/>
      <c r="AA4458" s="26"/>
      <c r="AB4458" s="26"/>
      <c r="AC4458" s="26"/>
      <c r="AD4458" s="26"/>
      <c r="AE4458" s="24"/>
      <c r="AF4458" s="26"/>
      <c r="AG4458" s="26"/>
    </row>
    <row r="4459" spans="9:33" x14ac:dyDescent="0.3">
      <c r="I4459" s="26"/>
      <c r="J4459" s="26"/>
      <c r="K4459" s="26"/>
      <c r="L4459" s="26"/>
      <c r="M4459" s="24"/>
      <c r="N4459" s="26"/>
      <c r="O4459" s="26"/>
      <c r="AA4459" s="26"/>
      <c r="AB4459" s="26"/>
      <c r="AC4459" s="26"/>
      <c r="AD4459" s="26"/>
      <c r="AE4459" s="24"/>
      <c r="AF4459" s="26"/>
      <c r="AG4459" s="26"/>
    </row>
    <row r="4460" spans="9:33" x14ac:dyDescent="0.3">
      <c r="I4460" s="26"/>
      <c r="J4460" s="26"/>
      <c r="K4460" s="26"/>
      <c r="L4460" s="26"/>
      <c r="M4460" s="24"/>
      <c r="N4460" s="26"/>
      <c r="O4460" s="26"/>
      <c r="AA4460" s="26"/>
      <c r="AB4460" s="26"/>
      <c r="AC4460" s="26"/>
      <c r="AD4460" s="26"/>
      <c r="AE4460" s="24"/>
      <c r="AF4460" s="26"/>
      <c r="AG4460" s="26"/>
    </row>
    <row r="4461" spans="9:33" x14ac:dyDescent="0.3">
      <c r="I4461" s="26"/>
      <c r="J4461" s="26"/>
      <c r="K4461" s="26"/>
      <c r="L4461" s="26"/>
      <c r="M4461" s="24"/>
      <c r="N4461" s="26"/>
      <c r="O4461" s="26"/>
      <c r="AA4461" s="26"/>
      <c r="AB4461" s="26"/>
      <c r="AC4461" s="26"/>
      <c r="AD4461" s="26"/>
      <c r="AE4461" s="24"/>
      <c r="AF4461" s="26"/>
      <c r="AG4461" s="26"/>
    </row>
    <row r="4462" spans="9:33" x14ac:dyDescent="0.3">
      <c r="I4462" s="26"/>
      <c r="J4462" s="26"/>
      <c r="K4462" s="26"/>
      <c r="L4462" s="26"/>
      <c r="M4462" s="24"/>
      <c r="N4462" s="26"/>
      <c r="O4462" s="26"/>
      <c r="AA4462" s="26"/>
      <c r="AB4462" s="26"/>
      <c r="AC4462" s="26"/>
      <c r="AD4462" s="26"/>
      <c r="AE4462" s="24"/>
      <c r="AF4462" s="26"/>
      <c r="AG4462" s="26"/>
    </row>
    <row r="4463" spans="9:33" x14ac:dyDescent="0.3">
      <c r="I4463" s="26"/>
      <c r="J4463" s="26"/>
      <c r="K4463" s="26"/>
      <c r="L4463" s="26"/>
      <c r="M4463" s="24"/>
      <c r="N4463" s="26"/>
      <c r="O4463" s="26"/>
      <c r="AA4463" s="26"/>
      <c r="AB4463" s="26"/>
      <c r="AC4463" s="26"/>
      <c r="AD4463" s="26"/>
      <c r="AE4463" s="24"/>
      <c r="AF4463" s="26"/>
      <c r="AG4463" s="26"/>
    </row>
    <row r="4464" spans="9:33" x14ac:dyDescent="0.3">
      <c r="I4464" s="26"/>
      <c r="J4464" s="26"/>
      <c r="K4464" s="26"/>
      <c r="L4464" s="26"/>
      <c r="M4464" s="24"/>
      <c r="N4464" s="26"/>
      <c r="O4464" s="26"/>
      <c r="AA4464" s="26"/>
      <c r="AB4464" s="26"/>
      <c r="AC4464" s="26"/>
      <c r="AD4464" s="26"/>
      <c r="AE4464" s="24"/>
      <c r="AF4464" s="26"/>
      <c r="AG4464" s="26"/>
    </row>
    <row r="4465" spans="9:33" x14ac:dyDescent="0.3">
      <c r="I4465" s="26"/>
      <c r="J4465" s="26"/>
      <c r="K4465" s="26"/>
      <c r="L4465" s="26"/>
      <c r="M4465" s="24"/>
      <c r="N4465" s="26"/>
      <c r="O4465" s="26"/>
      <c r="AA4465" s="26"/>
      <c r="AB4465" s="26"/>
      <c r="AC4465" s="26"/>
      <c r="AD4465" s="26"/>
      <c r="AE4465" s="24"/>
      <c r="AF4465" s="26"/>
      <c r="AG4465" s="26"/>
    </row>
    <row r="4466" spans="9:33" x14ac:dyDescent="0.3">
      <c r="I4466" s="26"/>
      <c r="J4466" s="26"/>
      <c r="K4466" s="26"/>
      <c r="L4466" s="26"/>
      <c r="M4466" s="24"/>
      <c r="N4466" s="26"/>
      <c r="O4466" s="26"/>
      <c r="AA4466" s="26"/>
      <c r="AB4466" s="26"/>
      <c r="AC4466" s="26"/>
      <c r="AD4466" s="26"/>
      <c r="AE4466" s="24"/>
      <c r="AF4466" s="26"/>
      <c r="AG4466" s="26"/>
    </row>
    <row r="4467" spans="9:33" x14ac:dyDescent="0.3">
      <c r="I4467" s="26"/>
      <c r="J4467" s="26"/>
      <c r="K4467" s="26"/>
      <c r="L4467" s="26"/>
      <c r="M4467" s="24"/>
      <c r="N4467" s="26"/>
      <c r="O4467" s="26"/>
      <c r="AA4467" s="26"/>
      <c r="AB4467" s="26"/>
      <c r="AC4467" s="26"/>
      <c r="AD4467" s="26"/>
      <c r="AE4467" s="24"/>
      <c r="AF4467" s="26"/>
      <c r="AG4467" s="26"/>
    </row>
    <row r="4468" spans="9:33" x14ac:dyDescent="0.3">
      <c r="I4468" s="26"/>
      <c r="J4468" s="26"/>
      <c r="K4468" s="26"/>
      <c r="L4468" s="26"/>
      <c r="M4468" s="24"/>
      <c r="N4468" s="26"/>
      <c r="O4468" s="26"/>
      <c r="AA4468" s="26"/>
      <c r="AB4468" s="26"/>
      <c r="AC4468" s="26"/>
      <c r="AD4468" s="26"/>
      <c r="AE4468" s="24"/>
      <c r="AF4468" s="26"/>
      <c r="AG4468" s="26"/>
    </row>
    <row r="4469" spans="9:33" x14ac:dyDescent="0.3">
      <c r="I4469" s="26"/>
      <c r="J4469" s="26"/>
      <c r="K4469" s="26"/>
      <c r="L4469" s="26"/>
      <c r="M4469" s="24"/>
      <c r="N4469" s="26"/>
      <c r="O4469" s="26"/>
      <c r="AA4469" s="26"/>
      <c r="AB4469" s="26"/>
      <c r="AC4469" s="26"/>
      <c r="AD4469" s="26"/>
      <c r="AE4469" s="24"/>
      <c r="AF4469" s="26"/>
      <c r="AG4469" s="26"/>
    </row>
    <row r="4470" spans="9:33" x14ac:dyDescent="0.3">
      <c r="I4470" s="26"/>
      <c r="J4470" s="26"/>
      <c r="K4470" s="26"/>
      <c r="L4470" s="26"/>
      <c r="M4470" s="24"/>
      <c r="N4470" s="26"/>
      <c r="O4470" s="26"/>
      <c r="AA4470" s="26"/>
      <c r="AB4470" s="26"/>
      <c r="AC4470" s="26"/>
      <c r="AD4470" s="26"/>
      <c r="AE4470" s="24"/>
      <c r="AF4470" s="26"/>
      <c r="AG4470" s="26"/>
    </row>
    <row r="4471" spans="9:33" x14ac:dyDescent="0.3">
      <c r="I4471" s="26"/>
      <c r="J4471" s="26"/>
      <c r="K4471" s="26"/>
      <c r="L4471" s="26"/>
      <c r="M4471" s="24"/>
      <c r="N4471" s="26"/>
      <c r="O4471" s="26"/>
      <c r="AA4471" s="26"/>
      <c r="AB4471" s="26"/>
      <c r="AC4471" s="26"/>
      <c r="AD4471" s="26"/>
      <c r="AE4471" s="24"/>
      <c r="AF4471" s="26"/>
      <c r="AG4471" s="26"/>
    </row>
    <row r="4472" spans="9:33" x14ac:dyDescent="0.3">
      <c r="I4472" s="26"/>
      <c r="J4472" s="26"/>
      <c r="K4472" s="26"/>
      <c r="L4472" s="26"/>
      <c r="M4472" s="24"/>
      <c r="N4472" s="26"/>
      <c r="O4472" s="26"/>
      <c r="AA4472" s="26"/>
      <c r="AB4472" s="26"/>
      <c r="AC4472" s="26"/>
      <c r="AD4472" s="26"/>
      <c r="AE4472" s="24"/>
      <c r="AF4472" s="26"/>
      <c r="AG4472" s="26"/>
    </row>
    <row r="4473" spans="9:33" x14ac:dyDescent="0.3">
      <c r="I4473" s="26"/>
      <c r="J4473" s="26"/>
      <c r="K4473" s="26"/>
      <c r="L4473" s="26"/>
      <c r="M4473" s="24"/>
      <c r="N4473" s="26"/>
      <c r="O4473" s="26"/>
      <c r="AA4473" s="26"/>
      <c r="AB4473" s="26"/>
      <c r="AC4473" s="26"/>
      <c r="AD4473" s="26"/>
      <c r="AE4473" s="24"/>
      <c r="AF4473" s="26"/>
      <c r="AG4473" s="26"/>
    </row>
    <row r="4474" spans="9:33" x14ac:dyDescent="0.3">
      <c r="I4474" s="26"/>
      <c r="J4474" s="26"/>
      <c r="K4474" s="26"/>
      <c r="L4474" s="26"/>
      <c r="M4474" s="24"/>
      <c r="N4474" s="26"/>
      <c r="O4474" s="26"/>
      <c r="AA4474" s="26"/>
      <c r="AB4474" s="26"/>
      <c r="AC4474" s="26"/>
      <c r="AD4474" s="26"/>
      <c r="AE4474" s="24"/>
      <c r="AF4474" s="26"/>
      <c r="AG4474" s="26"/>
    </row>
    <row r="4475" spans="9:33" x14ac:dyDescent="0.3">
      <c r="I4475" s="26"/>
      <c r="J4475" s="26"/>
      <c r="K4475" s="26"/>
      <c r="L4475" s="26"/>
      <c r="M4475" s="24"/>
      <c r="N4475" s="26"/>
      <c r="O4475" s="26"/>
      <c r="AA4475" s="26"/>
      <c r="AB4475" s="26"/>
      <c r="AC4475" s="26"/>
      <c r="AD4475" s="26"/>
      <c r="AE4475" s="24"/>
      <c r="AF4475" s="26"/>
      <c r="AG4475" s="26"/>
    </row>
    <row r="4476" spans="9:33" x14ac:dyDescent="0.3">
      <c r="I4476" s="26"/>
      <c r="J4476" s="26"/>
      <c r="K4476" s="26"/>
      <c r="L4476" s="26"/>
      <c r="M4476" s="24"/>
      <c r="N4476" s="26"/>
      <c r="O4476" s="26"/>
      <c r="AA4476" s="26"/>
      <c r="AB4476" s="26"/>
      <c r="AC4476" s="26"/>
      <c r="AD4476" s="26"/>
      <c r="AE4476" s="24"/>
      <c r="AF4476" s="26"/>
      <c r="AG4476" s="26"/>
    </row>
    <row r="4477" spans="9:33" x14ac:dyDescent="0.3">
      <c r="I4477" s="26"/>
      <c r="J4477" s="26"/>
      <c r="K4477" s="26"/>
      <c r="L4477" s="26"/>
      <c r="M4477" s="24"/>
      <c r="N4477" s="26"/>
      <c r="O4477" s="26"/>
      <c r="AA4477" s="26"/>
      <c r="AB4477" s="26"/>
      <c r="AC4477" s="26"/>
      <c r="AD4477" s="26"/>
      <c r="AE4477" s="24"/>
      <c r="AF4477" s="26"/>
      <c r="AG4477" s="26"/>
    </row>
    <row r="4478" spans="9:33" x14ac:dyDescent="0.3">
      <c r="I4478" s="26"/>
      <c r="J4478" s="26"/>
      <c r="K4478" s="26"/>
      <c r="L4478" s="26"/>
      <c r="M4478" s="24"/>
      <c r="N4478" s="26"/>
      <c r="O4478" s="26"/>
      <c r="AA4478" s="26"/>
      <c r="AB4478" s="26"/>
      <c r="AC4478" s="26"/>
      <c r="AD4478" s="26"/>
      <c r="AE4478" s="24"/>
      <c r="AF4478" s="26"/>
      <c r="AG4478" s="26"/>
    </row>
    <row r="4479" spans="9:33" x14ac:dyDescent="0.3">
      <c r="I4479" s="26"/>
      <c r="J4479" s="26"/>
      <c r="K4479" s="26"/>
      <c r="L4479" s="26"/>
      <c r="M4479" s="24"/>
      <c r="N4479" s="26"/>
      <c r="O4479" s="26"/>
      <c r="AA4479" s="26"/>
      <c r="AB4479" s="26"/>
      <c r="AC4479" s="26"/>
      <c r="AD4479" s="26"/>
      <c r="AE4479" s="24"/>
      <c r="AF4479" s="26"/>
      <c r="AG4479" s="26"/>
    </row>
    <row r="4480" spans="9:33" x14ac:dyDescent="0.3">
      <c r="I4480" s="26"/>
      <c r="J4480" s="26"/>
      <c r="K4480" s="26"/>
      <c r="L4480" s="26"/>
      <c r="M4480" s="24"/>
      <c r="N4480" s="26"/>
      <c r="O4480" s="26"/>
      <c r="AA4480" s="26"/>
      <c r="AB4480" s="26"/>
      <c r="AC4480" s="26"/>
      <c r="AD4480" s="26"/>
      <c r="AE4480" s="24"/>
      <c r="AF4480" s="26"/>
      <c r="AG4480" s="26"/>
    </row>
    <row r="4481" spans="9:33" x14ac:dyDescent="0.3">
      <c r="I4481" s="26"/>
      <c r="J4481" s="26"/>
      <c r="K4481" s="26"/>
      <c r="L4481" s="26"/>
      <c r="M4481" s="24"/>
      <c r="N4481" s="26"/>
      <c r="O4481" s="26"/>
      <c r="AA4481" s="26"/>
      <c r="AB4481" s="26"/>
      <c r="AC4481" s="26"/>
      <c r="AD4481" s="26"/>
      <c r="AE4481" s="24"/>
      <c r="AF4481" s="26"/>
      <c r="AG4481" s="26"/>
    </row>
    <row r="4482" spans="9:33" x14ac:dyDescent="0.3">
      <c r="I4482" s="26"/>
      <c r="J4482" s="26"/>
      <c r="K4482" s="26"/>
      <c r="L4482" s="26"/>
      <c r="M4482" s="24"/>
      <c r="N4482" s="26"/>
      <c r="O4482" s="26"/>
      <c r="AA4482" s="26"/>
      <c r="AB4482" s="26"/>
      <c r="AC4482" s="26"/>
      <c r="AD4482" s="26"/>
      <c r="AE4482" s="24"/>
      <c r="AF4482" s="26"/>
      <c r="AG4482" s="26"/>
    </row>
    <row r="4483" spans="9:33" x14ac:dyDescent="0.3">
      <c r="I4483" s="26"/>
      <c r="J4483" s="26"/>
      <c r="K4483" s="26"/>
      <c r="L4483" s="26"/>
      <c r="M4483" s="24"/>
      <c r="N4483" s="26"/>
      <c r="O4483" s="26"/>
      <c r="AA4483" s="26"/>
      <c r="AB4483" s="26"/>
      <c r="AC4483" s="26"/>
      <c r="AD4483" s="26"/>
      <c r="AE4483" s="24"/>
      <c r="AF4483" s="26"/>
      <c r="AG4483" s="26"/>
    </row>
    <row r="4484" spans="9:33" x14ac:dyDescent="0.3">
      <c r="I4484" s="26"/>
      <c r="J4484" s="26"/>
      <c r="K4484" s="26"/>
      <c r="L4484" s="26"/>
      <c r="M4484" s="24"/>
      <c r="N4484" s="26"/>
      <c r="O4484" s="26"/>
      <c r="AA4484" s="26"/>
      <c r="AB4484" s="26"/>
      <c r="AC4484" s="26"/>
      <c r="AD4484" s="26"/>
      <c r="AE4484" s="24"/>
      <c r="AF4484" s="26"/>
      <c r="AG4484" s="26"/>
    </row>
    <row r="4485" spans="9:33" x14ac:dyDescent="0.3">
      <c r="I4485" s="26"/>
      <c r="J4485" s="26"/>
      <c r="K4485" s="26"/>
      <c r="L4485" s="26"/>
      <c r="M4485" s="24"/>
      <c r="N4485" s="26"/>
      <c r="O4485" s="26"/>
      <c r="AA4485" s="26"/>
      <c r="AB4485" s="26"/>
      <c r="AC4485" s="26"/>
      <c r="AD4485" s="26"/>
      <c r="AE4485" s="24"/>
      <c r="AF4485" s="26"/>
      <c r="AG4485" s="26"/>
    </row>
    <row r="4486" spans="9:33" x14ac:dyDescent="0.3">
      <c r="I4486" s="26"/>
      <c r="J4486" s="26"/>
      <c r="K4486" s="26"/>
      <c r="L4486" s="26"/>
      <c r="M4486" s="24"/>
      <c r="N4486" s="26"/>
      <c r="O4486" s="26"/>
      <c r="AA4486" s="26"/>
      <c r="AB4486" s="26"/>
      <c r="AC4486" s="26"/>
      <c r="AD4486" s="26"/>
      <c r="AE4486" s="24"/>
      <c r="AF4486" s="26"/>
      <c r="AG4486" s="26"/>
    </row>
    <row r="4487" spans="9:33" x14ac:dyDescent="0.3">
      <c r="I4487" s="26"/>
      <c r="J4487" s="26"/>
      <c r="K4487" s="26"/>
      <c r="L4487" s="26"/>
      <c r="M4487" s="24"/>
      <c r="N4487" s="26"/>
      <c r="O4487" s="26"/>
      <c r="AA4487" s="26"/>
      <c r="AB4487" s="26"/>
      <c r="AC4487" s="26"/>
      <c r="AD4487" s="26"/>
      <c r="AE4487" s="24"/>
      <c r="AF4487" s="26"/>
      <c r="AG4487" s="26"/>
    </row>
    <row r="4488" spans="9:33" x14ac:dyDescent="0.3">
      <c r="I4488" s="26"/>
      <c r="J4488" s="26"/>
      <c r="K4488" s="26"/>
      <c r="L4488" s="26"/>
      <c r="M4488" s="24"/>
      <c r="N4488" s="26"/>
      <c r="O4488" s="26"/>
      <c r="AA4488" s="26"/>
      <c r="AB4488" s="26"/>
      <c r="AC4488" s="26"/>
      <c r="AD4488" s="26"/>
      <c r="AE4488" s="24"/>
      <c r="AF4488" s="26"/>
      <c r="AG4488" s="26"/>
    </row>
    <row r="4489" spans="9:33" x14ac:dyDescent="0.3">
      <c r="I4489" s="26"/>
      <c r="J4489" s="26"/>
      <c r="K4489" s="26"/>
      <c r="L4489" s="26"/>
      <c r="M4489" s="24"/>
      <c r="N4489" s="26"/>
      <c r="O4489" s="26"/>
      <c r="AA4489" s="26"/>
      <c r="AB4489" s="26"/>
      <c r="AC4489" s="26"/>
      <c r="AD4489" s="26"/>
      <c r="AE4489" s="24"/>
      <c r="AF4489" s="26"/>
      <c r="AG4489" s="26"/>
    </row>
    <row r="4490" spans="9:33" x14ac:dyDescent="0.3">
      <c r="I4490" s="26"/>
      <c r="J4490" s="26"/>
      <c r="K4490" s="26"/>
      <c r="L4490" s="26"/>
      <c r="M4490" s="24"/>
      <c r="N4490" s="26"/>
      <c r="O4490" s="26"/>
      <c r="AA4490" s="26"/>
      <c r="AB4490" s="26"/>
      <c r="AC4490" s="26"/>
      <c r="AD4490" s="26"/>
      <c r="AE4490" s="24"/>
      <c r="AF4490" s="26"/>
      <c r="AG4490" s="26"/>
    </row>
    <row r="4491" spans="9:33" x14ac:dyDescent="0.3">
      <c r="I4491" s="26"/>
      <c r="J4491" s="26"/>
      <c r="K4491" s="26"/>
      <c r="L4491" s="26"/>
      <c r="M4491" s="24"/>
      <c r="N4491" s="26"/>
      <c r="O4491" s="26"/>
      <c r="AA4491" s="26"/>
      <c r="AB4491" s="26"/>
      <c r="AC4491" s="26"/>
      <c r="AD4491" s="26"/>
      <c r="AE4491" s="24"/>
      <c r="AF4491" s="26"/>
      <c r="AG4491" s="26"/>
    </row>
    <row r="4492" spans="9:33" x14ac:dyDescent="0.3">
      <c r="I4492" s="26"/>
      <c r="J4492" s="26"/>
      <c r="K4492" s="26"/>
      <c r="L4492" s="26"/>
      <c r="M4492" s="24"/>
      <c r="N4492" s="26"/>
      <c r="O4492" s="26"/>
      <c r="AA4492" s="26"/>
      <c r="AB4492" s="26"/>
      <c r="AC4492" s="26"/>
      <c r="AD4492" s="26"/>
      <c r="AE4492" s="24"/>
      <c r="AF4492" s="26"/>
      <c r="AG4492" s="26"/>
    </row>
    <row r="4493" spans="9:33" x14ac:dyDescent="0.3">
      <c r="I4493" s="26"/>
      <c r="J4493" s="26"/>
      <c r="K4493" s="26"/>
      <c r="L4493" s="26"/>
      <c r="M4493" s="24"/>
      <c r="N4493" s="26"/>
      <c r="O4493" s="26"/>
      <c r="AA4493" s="26"/>
      <c r="AB4493" s="26"/>
      <c r="AC4493" s="26"/>
      <c r="AD4493" s="26"/>
      <c r="AE4493" s="24"/>
      <c r="AF4493" s="26"/>
      <c r="AG4493" s="26"/>
    </row>
    <row r="4494" spans="9:33" x14ac:dyDescent="0.3">
      <c r="I4494" s="26"/>
      <c r="J4494" s="26"/>
      <c r="K4494" s="26"/>
      <c r="L4494" s="26"/>
      <c r="M4494" s="24"/>
      <c r="N4494" s="26"/>
      <c r="O4494" s="26"/>
      <c r="AA4494" s="26"/>
      <c r="AB4494" s="26"/>
      <c r="AC4494" s="26"/>
      <c r="AD4494" s="26"/>
      <c r="AE4494" s="24"/>
      <c r="AF4494" s="26"/>
      <c r="AG4494" s="26"/>
    </row>
    <row r="4495" spans="9:33" x14ac:dyDescent="0.3">
      <c r="I4495" s="26"/>
      <c r="J4495" s="26"/>
      <c r="K4495" s="26"/>
      <c r="L4495" s="26"/>
      <c r="M4495" s="24"/>
      <c r="N4495" s="26"/>
      <c r="O4495" s="26"/>
      <c r="AA4495" s="26"/>
      <c r="AB4495" s="26"/>
      <c r="AC4495" s="26"/>
      <c r="AD4495" s="26"/>
      <c r="AE4495" s="24"/>
      <c r="AF4495" s="26"/>
      <c r="AG4495" s="26"/>
    </row>
    <row r="4496" spans="9:33" x14ac:dyDescent="0.3">
      <c r="I4496" s="26"/>
      <c r="J4496" s="26"/>
      <c r="K4496" s="26"/>
      <c r="L4496" s="26"/>
      <c r="M4496" s="24"/>
      <c r="N4496" s="26"/>
      <c r="O4496" s="26"/>
      <c r="AA4496" s="26"/>
      <c r="AB4496" s="26"/>
      <c r="AC4496" s="26"/>
      <c r="AD4496" s="26"/>
      <c r="AE4496" s="24"/>
      <c r="AF4496" s="26"/>
      <c r="AG4496" s="26"/>
    </row>
    <row r="4497" spans="9:33" x14ac:dyDescent="0.3">
      <c r="I4497" s="26"/>
      <c r="J4497" s="26"/>
      <c r="K4497" s="26"/>
      <c r="L4497" s="26"/>
      <c r="M4497" s="24"/>
      <c r="N4497" s="26"/>
      <c r="O4497" s="26"/>
      <c r="AA4497" s="26"/>
      <c r="AB4497" s="26"/>
      <c r="AC4497" s="26"/>
      <c r="AD4497" s="26"/>
      <c r="AE4497" s="24"/>
      <c r="AF4497" s="26"/>
      <c r="AG4497" s="26"/>
    </row>
    <row r="4498" spans="9:33" x14ac:dyDescent="0.3">
      <c r="I4498" s="26"/>
      <c r="J4498" s="26"/>
      <c r="K4498" s="26"/>
      <c r="L4498" s="26"/>
      <c r="M4498" s="24"/>
      <c r="N4498" s="26"/>
      <c r="O4498" s="26"/>
      <c r="AA4498" s="26"/>
      <c r="AB4498" s="26"/>
      <c r="AC4498" s="26"/>
      <c r="AD4498" s="26"/>
      <c r="AE4498" s="24"/>
      <c r="AF4498" s="26"/>
      <c r="AG4498" s="26"/>
    </row>
    <row r="4499" spans="9:33" x14ac:dyDescent="0.3">
      <c r="I4499" s="26"/>
      <c r="J4499" s="26"/>
      <c r="K4499" s="26"/>
      <c r="L4499" s="26"/>
      <c r="M4499" s="24"/>
      <c r="N4499" s="26"/>
      <c r="O4499" s="26"/>
      <c r="AA4499" s="26"/>
      <c r="AB4499" s="26"/>
      <c r="AC4499" s="26"/>
      <c r="AD4499" s="26"/>
      <c r="AE4499" s="24"/>
      <c r="AF4499" s="26"/>
      <c r="AG4499" s="26"/>
    </row>
    <row r="4500" spans="9:33" x14ac:dyDescent="0.3">
      <c r="I4500" s="26"/>
      <c r="J4500" s="26"/>
      <c r="K4500" s="26"/>
      <c r="L4500" s="26"/>
      <c r="M4500" s="24"/>
      <c r="N4500" s="26"/>
      <c r="O4500" s="26"/>
      <c r="AA4500" s="26"/>
      <c r="AB4500" s="26"/>
      <c r="AC4500" s="26"/>
      <c r="AD4500" s="26"/>
      <c r="AE4500" s="24"/>
      <c r="AF4500" s="26"/>
      <c r="AG4500" s="26"/>
    </row>
    <row r="4501" spans="9:33" x14ac:dyDescent="0.3">
      <c r="I4501" s="26"/>
      <c r="J4501" s="26"/>
      <c r="K4501" s="26"/>
      <c r="L4501" s="26"/>
      <c r="M4501" s="24"/>
      <c r="N4501" s="26"/>
      <c r="O4501" s="26"/>
      <c r="AA4501" s="26"/>
      <c r="AB4501" s="26"/>
      <c r="AC4501" s="26"/>
      <c r="AD4501" s="26"/>
      <c r="AE4501" s="24"/>
      <c r="AF4501" s="26"/>
      <c r="AG4501" s="26"/>
    </row>
    <row r="4502" spans="9:33" x14ac:dyDescent="0.3">
      <c r="I4502" s="26"/>
      <c r="J4502" s="26"/>
      <c r="K4502" s="26"/>
      <c r="L4502" s="26"/>
      <c r="M4502" s="24"/>
      <c r="N4502" s="26"/>
      <c r="O4502" s="26"/>
      <c r="AA4502" s="26"/>
      <c r="AB4502" s="26"/>
      <c r="AC4502" s="26"/>
      <c r="AD4502" s="26"/>
      <c r="AE4502" s="24"/>
      <c r="AF4502" s="26"/>
      <c r="AG4502" s="26"/>
    </row>
    <row r="4503" spans="9:33" x14ac:dyDescent="0.3">
      <c r="I4503" s="26"/>
      <c r="J4503" s="26"/>
      <c r="K4503" s="26"/>
      <c r="L4503" s="26"/>
      <c r="M4503" s="24"/>
      <c r="N4503" s="26"/>
      <c r="O4503" s="26"/>
      <c r="AA4503" s="26"/>
      <c r="AB4503" s="26"/>
      <c r="AC4503" s="26"/>
      <c r="AD4503" s="26"/>
      <c r="AE4503" s="24"/>
      <c r="AF4503" s="26"/>
      <c r="AG4503" s="26"/>
    </row>
    <row r="4504" spans="9:33" x14ac:dyDescent="0.3">
      <c r="I4504" s="26"/>
      <c r="J4504" s="26"/>
      <c r="K4504" s="26"/>
      <c r="L4504" s="26"/>
      <c r="M4504" s="24"/>
      <c r="N4504" s="26"/>
      <c r="O4504" s="26"/>
      <c r="AA4504" s="26"/>
      <c r="AB4504" s="26"/>
      <c r="AC4504" s="26"/>
      <c r="AD4504" s="26"/>
      <c r="AE4504" s="24"/>
      <c r="AF4504" s="26"/>
      <c r="AG4504" s="26"/>
    </row>
    <row r="4505" spans="9:33" x14ac:dyDescent="0.3">
      <c r="I4505" s="26"/>
      <c r="J4505" s="26"/>
      <c r="K4505" s="26"/>
      <c r="L4505" s="26"/>
      <c r="M4505" s="24"/>
      <c r="N4505" s="26"/>
      <c r="O4505" s="26"/>
      <c r="AA4505" s="26"/>
      <c r="AB4505" s="26"/>
      <c r="AC4505" s="26"/>
      <c r="AD4505" s="26"/>
      <c r="AE4505" s="24"/>
      <c r="AF4505" s="26"/>
      <c r="AG4505" s="26"/>
    </row>
    <row r="4506" spans="9:33" x14ac:dyDescent="0.3">
      <c r="I4506" s="26"/>
      <c r="J4506" s="26"/>
      <c r="K4506" s="26"/>
      <c r="L4506" s="26"/>
      <c r="M4506" s="24"/>
      <c r="N4506" s="26"/>
      <c r="O4506" s="26"/>
      <c r="AA4506" s="26"/>
      <c r="AB4506" s="26"/>
      <c r="AC4506" s="26"/>
      <c r="AD4506" s="26"/>
      <c r="AE4506" s="24"/>
      <c r="AF4506" s="26"/>
      <c r="AG4506" s="26"/>
    </row>
    <row r="4507" spans="9:33" x14ac:dyDescent="0.3">
      <c r="I4507" s="26"/>
      <c r="J4507" s="26"/>
      <c r="K4507" s="26"/>
      <c r="L4507" s="26"/>
      <c r="M4507" s="24"/>
      <c r="N4507" s="26"/>
      <c r="O4507" s="26"/>
      <c r="AA4507" s="26"/>
      <c r="AB4507" s="26"/>
      <c r="AC4507" s="26"/>
      <c r="AD4507" s="26"/>
      <c r="AE4507" s="24"/>
      <c r="AF4507" s="26"/>
      <c r="AG4507" s="26"/>
    </row>
    <row r="4508" spans="9:33" x14ac:dyDescent="0.3">
      <c r="I4508" s="26"/>
      <c r="J4508" s="26"/>
      <c r="K4508" s="26"/>
      <c r="L4508" s="26"/>
      <c r="M4508" s="24"/>
      <c r="N4508" s="26"/>
      <c r="O4508" s="26"/>
      <c r="AA4508" s="26"/>
      <c r="AB4508" s="26"/>
      <c r="AC4508" s="26"/>
      <c r="AD4508" s="26"/>
      <c r="AE4508" s="24"/>
      <c r="AF4508" s="26"/>
      <c r="AG4508" s="26"/>
    </row>
    <row r="4509" spans="9:33" x14ac:dyDescent="0.3">
      <c r="I4509" s="26"/>
      <c r="J4509" s="26"/>
      <c r="K4509" s="26"/>
      <c r="L4509" s="26"/>
      <c r="M4509" s="24"/>
      <c r="N4509" s="26"/>
      <c r="O4509" s="26"/>
      <c r="AA4509" s="26"/>
      <c r="AB4509" s="26"/>
      <c r="AC4509" s="26"/>
      <c r="AD4509" s="26"/>
      <c r="AE4509" s="24"/>
      <c r="AF4509" s="26"/>
      <c r="AG4509" s="26"/>
    </row>
    <row r="4510" spans="9:33" x14ac:dyDescent="0.3">
      <c r="I4510" s="26"/>
      <c r="J4510" s="26"/>
      <c r="K4510" s="26"/>
      <c r="L4510" s="26"/>
      <c r="M4510" s="24"/>
      <c r="N4510" s="26"/>
      <c r="O4510" s="26"/>
      <c r="AA4510" s="26"/>
      <c r="AB4510" s="26"/>
      <c r="AC4510" s="26"/>
      <c r="AD4510" s="26"/>
      <c r="AE4510" s="24"/>
      <c r="AF4510" s="26"/>
      <c r="AG4510" s="26"/>
    </row>
    <row r="4511" spans="9:33" x14ac:dyDescent="0.3">
      <c r="I4511" s="26"/>
      <c r="J4511" s="26"/>
      <c r="K4511" s="26"/>
      <c r="L4511" s="26"/>
      <c r="M4511" s="24"/>
      <c r="N4511" s="26"/>
      <c r="O4511" s="26"/>
      <c r="AA4511" s="26"/>
      <c r="AB4511" s="26"/>
      <c r="AC4511" s="26"/>
      <c r="AD4511" s="26"/>
      <c r="AE4511" s="24"/>
      <c r="AF4511" s="26"/>
      <c r="AG4511" s="26"/>
    </row>
    <row r="4512" spans="9:33" x14ac:dyDescent="0.3">
      <c r="I4512" s="26"/>
      <c r="J4512" s="26"/>
      <c r="K4512" s="26"/>
      <c r="L4512" s="26"/>
      <c r="M4512" s="24"/>
      <c r="N4512" s="26"/>
      <c r="O4512" s="26"/>
      <c r="AA4512" s="26"/>
      <c r="AB4512" s="26"/>
      <c r="AC4512" s="26"/>
      <c r="AD4512" s="26"/>
      <c r="AE4512" s="24"/>
      <c r="AF4512" s="26"/>
      <c r="AG4512" s="26"/>
    </row>
    <row r="4513" spans="9:33" x14ac:dyDescent="0.3">
      <c r="I4513" s="26"/>
      <c r="J4513" s="26"/>
      <c r="K4513" s="26"/>
      <c r="L4513" s="26"/>
      <c r="M4513" s="24"/>
      <c r="N4513" s="26"/>
      <c r="O4513" s="26"/>
      <c r="AA4513" s="26"/>
      <c r="AB4513" s="26"/>
      <c r="AC4513" s="26"/>
      <c r="AD4513" s="26"/>
      <c r="AE4513" s="24"/>
      <c r="AF4513" s="26"/>
      <c r="AG4513" s="26"/>
    </row>
    <row r="4514" spans="9:33" x14ac:dyDescent="0.3">
      <c r="I4514" s="26"/>
      <c r="J4514" s="26"/>
      <c r="K4514" s="26"/>
      <c r="L4514" s="26"/>
      <c r="M4514" s="24"/>
      <c r="N4514" s="26"/>
      <c r="O4514" s="26"/>
      <c r="AA4514" s="26"/>
      <c r="AB4514" s="26"/>
      <c r="AC4514" s="26"/>
      <c r="AD4514" s="26"/>
      <c r="AE4514" s="24"/>
      <c r="AF4514" s="26"/>
      <c r="AG4514" s="26"/>
    </row>
    <row r="4515" spans="9:33" x14ac:dyDescent="0.3">
      <c r="I4515" s="26"/>
      <c r="J4515" s="26"/>
      <c r="K4515" s="26"/>
      <c r="L4515" s="26"/>
      <c r="M4515" s="24"/>
      <c r="N4515" s="26"/>
      <c r="O4515" s="26"/>
      <c r="AA4515" s="26"/>
      <c r="AB4515" s="26"/>
      <c r="AC4515" s="26"/>
      <c r="AD4515" s="26"/>
      <c r="AE4515" s="24"/>
      <c r="AF4515" s="26"/>
      <c r="AG4515" s="26"/>
    </row>
    <row r="4516" spans="9:33" x14ac:dyDescent="0.3">
      <c r="I4516" s="26"/>
      <c r="J4516" s="26"/>
      <c r="K4516" s="26"/>
      <c r="L4516" s="26"/>
      <c r="M4516" s="24"/>
      <c r="N4516" s="26"/>
      <c r="O4516" s="26"/>
      <c r="AA4516" s="26"/>
      <c r="AB4516" s="26"/>
      <c r="AC4516" s="26"/>
      <c r="AD4516" s="26"/>
      <c r="AE4516" s="24"/>
      <c r="AF4516" s="26"/>
      <c r="AG4516" s="26"/>
    </row>
    <row r="4517" spans="9:33" x14ac:dyDescent="0.3">
      <c r="I4517" s="26"/>
      <c r="J4517" s="26"/>
      <c r="K4517" s="26"/>
      <c r="L4517" s="26"/>
      <c r="M4517" s="24"/>
      <c r="N4517" s="26"/>
      <c r="O4517" s="26"/>
      <c r="AA4517" s="26"/>
      <c r="AB4517" s="26"/>
      <c r="AC4517" s="26"/>
      <c r="AD4517" s="26"/>
      <c r="AE4517" s="24"/>
      <c r="AF4517" s="26"/>
      <c r="AG4517" s="26"/>
    </row>
    <row r="4518" spans="9:33" x14ac:dyDescent="0.3">
      <c r="I4518" s="26"/>
      <c r="J4518" s="26"/>
      <c r="K4518" s="26"/>
      <c r="L4518" s="26"/>
      <c r="M4518" s="24"/>
      <c r="N4518" s="26"/>
      <c r="O4518" s="26"/>
      <c r="AA4518" s="26"/>
      <c r="AB4518" s="26"/>
      <c r="AC4518" s="26"/>
      <c r="AD4518" s="26"/>
      <c r="AE4518" s="24"/>
      <c r="AF4518" s="26"/>
      <c r="AG4518" s="26"/>
    </row>
    <row r="4519" spans="9:33" x14ac:dyDescent="0.3">
      <c r="I4519" s="26"/>
      <c r="J4519" s="26"/>
      <c r="K4519" s="26"/>
      <c r="L4519" s="26"/>
      <c r="M4519" s="24"/>
      <c r="N4519" s="26"/>
      <c r="O4519" s="26"/>
      <c r="AA4519" s="26"/>
      <c r="AB4519" s="26"/>
      <c r="AC4519" s="26"/>
      <c r="AD4519" s="26"/>
      <c r="AE4519" s="24"/>
      <c r="AF4519" s="26"/>
      <c r="AG4519" s="26"/>
    </row>
    <row r="4520" spans="9:33" x14ac:dyDescent="0.3">
      <c r="I4520" s="26"/>
      <c r="J4520" s="26"/>
      <c r="K4520" s="26"/>
      <c r="L4520" s="26"/>
      <c r="M4520" s="24"/>
      <c r="N4520" s="26"/>
      <c r="O4520" s="26"/>
      <c r="AA4520" s="26"/>
      <c r="AB4520" s="26"/>
      <c r="AC4520" s="26"/>
      <c r="AD4520" s="26"/>
      <c r="AE4520" s="24"/>
      <c r="AF4520" s="26"/>
      <c r="AG4520" s="26"/>
    </row>
    <row r="4521" spans="9:33" x14ac:dyDescent="0.3">
      <c r="I4521" s="26"/>
      <c r="J4521" s="26"/>
      <c r="K4521" s="26"/>
      <c r="L4521" s="26"/>
      <c r="M4521" s="24"/>
      <c r="N4521" s="26"/>
      <c r="O4521" s="26"/>
      <c r="AA4521" s="26"/>
      <c r="AB4521" s="26"/>
      <c r="AC4521" s="26"/>
      <c r="AD4521" s="26"/>
      <c r="AE4521" s="24"/>
      <c r="AF4521" s="26"/>
      <c r="AG4521" s="26"/>
    </row>
    <row r="4522" spans="9:33" x14ac:dyDescent="0.3">
      <c r="I4522" s="26"/>
      <c r="J4522" s="26"/>
      <c r="K4522" s="26"/>
      <c r="L4522" s="26"/>
      <c r="M4522" s="24"/>
      <c r="N4522" s="26"/>
      <c r="O4522" s="26"/>
      <c r="AA4522" s="26"/>
      <c r="AB4522" s="26"/>
      <c r="AC4522" s="26"/>
      <c r="AD4522" s="26"/>
      <c r="AE4522" s="24"/>
      <c r="AF4522" s="26"/>
      <c r="AG4522" s="26"/>
    </row>
    <row r="4523" spans="9:33" x14ac:dyDescent="0.3">
      <c r="I4523" s="26"/>
      <c r="J4523" s="26"/>
      <c r="K4523" s="26"/>
      <c r="L4523" s="26"/>
      <c r="M4523" s="24"/>
      <c r="N4523" s="26"/>
      <c r="O4523" s="26"/>
      <c r="AA4523" s="26"/>
      <c r="AB4523" s="26"/>
      <c r="AC4523" s="26"/>
      <c r="AD4523" s="26"/>
      <c r="AE4523" s="24"/>
      <c r="AF4523" s="26"/>
      <c r="AG4523" s="26"/>
    </row>
    <row r="4524" spans="9:33" x14ac:dyDescent="0.3">
      <c r="I4524" s="26"/>
      <c r="J4524" s="26"/>
      <c r="K4524" s="26"/>
      <c r="L4524" s="26"/>
      <c r="M4524" s="24"/>
      <c r="N4524" s="26"/>
      <c r="O4524" s="26"/>
      <c r="AA4524" s="26"/>
      <c r="AB4524" s="26"/>
      <c r="AC4524" s="26"/>
      <c r="AD4524" s="26"/>
      <c r="AE4524" s="24"/>
      <c r="AF4524" s="26"/>
      <c r="AG4524" s="26"/>
    </row>
    <row r="4525" spans="9:33" x14ac:dyDescent="0.3">
      <c r="I4525" s="26"/>
      <c r="J4525" s="26"/>
      <c r="K4525" s="26"/>
      <c r="L4525" s="26"/>
      <c r="M4525" s="24"/>
      <c r="N4525" s="26"/>
      <c r="O4525" s="26"/>
      <c r="AA4525" s="26"/>
      <c r="AB4525" s="26"/>
      <c r="AC4525" s="26"/>
      <c r="AD4525" s="26"/>
      <c r="AE4525" s="24"/>
      <c r="AF4525" s="26"/>
      <c r="AG4525" s="26"/>
    </row>
    <row r="4526" spans="9:33" x14ac:dyDescent="0.3">
      <c r="I4526" s="26"/>
      <c r="J4526" s="26"/>
      <c r="K4526" s="26"/>
      <c r="L4526" s="26"/>
      <c r="M4526" s="24"/>
      <c r="N4526" s="26"/>
      <c r="O4526" s="26"/>
      <c r="AA4526" s="26"/>
      <c r="AB4526" s="26"/>
      <c r="AC4526" s="26"/>
      <c r="AD4526" s="26"/>
      <c r="AE4526" s="24"/>
      <c r="AF4526" s="26"/>
      <c r="AG4526" s="26"/>
    </row>
    <row r="4527" spans="9:33" x14ac:dyDescent="0.3">
      <c r="I4527" s="26"/>
      <c r="J4527" s="26"/>
      <c r="K4527" s="26"/>
      <c r="L4527" s="26"/>
      <c r="M4527" s="24"/>
      <c r="N4527" s="26"/>
      <c r="O4527" s="26"/>
      <c r="AA4527" s="26"/>
      <c r="AB4527" s="26"/>
      <c r="AC4527" s="26"/>
      <c r="AD4527" s="26"/>
      <c r="AE4527" s="24"/>
      <c r="AF4527" s="26"/>
      <c r="AG4527" s="26"/>
    </row>
    <row r="4528" spans="9:33" x14ac:dyDescent="0.3">
      <c r="I4528" s="26"/>
      <c r="J4528" s="26"/>
      <c r="K4528" s="26"/>
      <c r="L4528" s="26"/>
      <c r="M4528" s="24"/>
      <c r="N4528" s="26"/>
      <c r="O4528" s="26"/>
      <c r="AA4528" s="26"/>
      <c r="AB4528" s="26"/>
      <c r="AC4528" s="26"/>
      <c r="AD4528" s="26"/>
      <c r="AE4528" s="24"/>
      <c r="AF4528" s="26"/>
      <c r="AG4528" s="26"/>
    </row>
    <row r="4529" spans="9:33" x14ac:dyDescent="0.3">
      <c r="I4529" s="26"/>
      <c r="J4529" s="26"/>
      <c r="K4529" s="26"/>
      <c r="L4529" s="26"/>
      <c r="M4529" s="24"/>
      <c r="N4529" s="26"/>
      <c r="O4529" s="26"/>
      <c r="AA4529" s="26"/>
      <c r="AB4529" s="26"/>
      <c r="AC4529" s="26"/>
      <c r="AD4529" s="26"/>
      <c r="AE4529" s="24"/>
      <c r="AF4529" s="26"/>
      <c r="AG4529" s="26"/>
    </row>
    <row r="4530" spans="9:33" x14ac:dyDescent="0.3">
      <c r="I4530" s="26"/>
      <c r="J4530" s="26"/>
      <c r="K4530" s="26"/>
      <c r="L4530" s="26"/>
      <c r="M4530" s="24"/>
      <c r="N4530" s="26"/>
      <c r="O4530" s="26"/>
      <c r="AA4530" s="26"/>
      <c r="AB4530" s="26"/>
      <c r="AC4530" s="26"/>
      <c r="AD4530" s="26"/>
      <c r="AE4530" s="24"/>
      <c r="AF4530" s="26"/>
      <c r="AG4530" s="26"/>
    </row>
    <row r="4531" spans="9:33" x14ac:dyDescent="0.3">
      <c r="I4531" s="26"/>
      <c r="J4531" s="26"/>
      <c r="K4531" s="26"/>
      <c r="L4531" s="26"/>
      <c r="M4531" s="24"/>
      <c r="N4531" s="26"/>
      <c r="O4531" s="26"/>
      <c r="AA4531" s="26"/>
      <c r="AB4531" s="26"/>
      <c r="AC4531" s="26"/>
      <c r="AD4531" s="26"/>
      <c r="AE4531" s="24"/>
      <c r="AF4531" s="26"/>
      <c r="AG4531" s="26"/>
    </row>
    <row r="4532" spans="9:33" x14ac:dyDescent="0.3">
      <c r="I4532" s="26"/>
      <c r="J4532" s="26"/>
      <c r="K4532" s="26"/>
      <c r="L4532" s="26"/>
      <c r="M4532" s="24"/>
      <c r="N4532" s="26"/>
      <c r="O4532" s="26"/>
      <c r="AA4532" s="26"/>
      <c r="AB4532" s="26"/>
      <c r="AC4532" s="26"/>
      <c r="AD4532" s="26"/>
      <c r="AE4532" s="24"/>
      <c r="AF4532" s="26"/>
      <c r="AG4532" s="26"/>
    </row>
    <row r="4533" spans="9:33" x14ac:dyDescent="0.3">
      <c r="I4533" s="26"/>
      <c r="J4533" s="26"/>
      <c r="K4533" s="26"/>
      <c r="L4533" s="26"/>
      <c r="M4533" s="24"/>
      <c r="N4533" s="26"/>
      <c r="O4533" s="26"/>
      <c r="AA4533" s="26"/>
      <c r="AB4533" s="26"/>
      <c r="AC4533" s="26"/>
      <c r="AD4533" s="26"/>
      <c r="AE4533" s="24"/>
      <c r="AF4533" s="26"/>
      <c r="AG4533" s="26"/>
    </row>
    <row r="4534" spans="9:33" x14ac:dyDescent="0.3">
      <c r="I4534" s="26"/>
      <c r="J4534" s="26"/>
      <c r="K4534" s="26"/>
      <c r="L4534" s="26"/>
      <c r="M4534" s="24"/>
      <c r="N4534" s="26"/>
      <c r="O4534" s="26"/>
      <c r="AA4534" s="26"/>
      <c r="AB4534" s="26"/>
      <c r="AC4534" s="26"/>
      <c r="AD4534" s="26"/>
      <c r="AE4534" s="24"/>
      <c r="AF4534" s="26"/>
      <c r="AG4534" s="26"/>
    </row>
    <row r="4535" spans="9:33" x14ac:dyDescent="0.3">
      <c r="I4535" s="26"/>
      <c r="J4535" s="26"/>
      <c r="K4535" s="26"/>
      <c r="L4535" s="26"/>
      <c r="M4535" s="24"/>
      <c r="N4535" s="26"/>
      <c r="O4535" s="26"/>
      <c r="AA4535" s="26"/>
      <c r="AB4535" s="26"/>
      <c r="AC4535" s="26"/>
      <c r="AD4535" s="26"/>
      <c r="AE4535" s="24"/>
      <c r="AF4535" s="26"/>
      <c r="AG4535" s="26"/>
    </row>
    <row r="4536" spans="9:33" x14ac:dyDescent="0.3">
      <c r="I4536" s="26"/>
      <c r="J4536" s="26"/>
      <c r="K4536" s="26"/>
      <c r="L4536" s="26"/>
      <c r="M4536" s="24"/>
      <c r="N4536" s="26"/>
      <c r="O4536" s="26"/>
      <c r="AA4536" s="26"/>
      <c r="AB4536" s="26"/>
      <c r="AC4536" s="26"/>
      <c r="AD4536" s="26"/>
      <c r="AE4536" s="24"/>
      <c r="AF4536" s="26"/>
      <c r="AG4536" s="26"/>
    </row>
    <row r="4537" spans="9:33" x14ac:dyDescent="0.3">
      <c r="I4537" s="26"/>
      <c r="J4537" s="26"/>
      <c r="K4537" s="26"/>
      <c r="L4537" s="26"/>
      <c r="M4537" s="24"/>
      <c r="N4537" s="26"/>
      <c r="O4537" s="26"/>
      <c r="AA4537" s="26"/>
      <c r="AB4537" s="26"/>
      <c r="AC4537" s="26"/>
      <c r="AD4537" s="26"/>
      <c r="AE4537" s="24"/>
      <c r="AF4537" s="26"/>
      <c r="AG4537" s="26"/>
    </row>
    <row r="4538" spans="9:33" x14ac:dyDescent="0.3">
      <c r="I4538" s="26"/>
      <c r="J4538" s="26"/>
      <c r="K4538" s="26"/>
      <c r="L4538" s="26"/>
      <c r="M4538" s="24"/>
      <c r="N4538" s="26"/>
      <c r="O4538" s="26"/>
      <c r="AA4538" s="26"/>
      <c r="AB4538" s="26"/>
      <c r="AC4538" s="26"/>
      <c r="AD4538" s="26"/>
      <c r="AE4538" s="24"/>
      <c r="AF4538" s="26"/>
      <c r="AG4538" s="26"/>
    </row>
    <row r="4539" spans="9:33" x14ac:dyDescent="0.3">
      <c r="I4539" s="26"/>
      <c r="J4539" s="26"/>
      <c r="K4539" s="26"/>
      <c r="L4539" s="26"/>
      <c r="M4539" s="24"/>
      <c r="N4539" s="26"/>
      <c r="O4539" s="26"/>
      <c r="AA4539" s="26"/>
      <c r="AB4539" s="26"/>
      <c r="AC4539" s="26"/>
      <c r="AD4539" s="26"/>
      <c r="AE4539" s="24"/>
      <c r="AF4539" s="26"/>
      <c r="AG4539" s="26"/>
    </row>
    <row r="4540" spans="9:33" x14ac:dyDescent="0.3">
      <c r="I4540" s="26"/>
      <c r="J4540" s="26"/>
      <c r="K4540" s="26"/>
      <c r="L4540" s="26"/>
      <c r="M4540" s="24"/>
      <c r="N4540" s="26"/>
      <c r="O4540" s="26"/>
      <c r="AA4540" s="26"/>
      <c r="AB4540" s="26"/>
      <c r="AC4540" s="26"/>
      <c r="AD4540" s="26"/>
      <c r="AE4540" s="24"/>
      <c r="AF4540" s="26"/>
      <c r="AG4540" s="26"/>
    </row>
    <row r="4541" spans="9:33" x14ac:dyDescent="0.3">
      <c r="I4541" s="26"/>
      <c r="J4541" s="26"/>
      <c r="K4541" s="26"/>
      <c r="L4541" s="26"/>
      <c r="M4541" s="24"/>
      <c r="N4541" s="26"/>
      <c r="O4541" s="26"/>
      <c r="AA4541" s="26"/>
      <c r="AB4541" s="26"/>
      <c r="AC4541" s="26"/>
      <c r="AD4541" s="26"/>
      <c r="AE4541" s="24"/>
      <c r="AF4541" s="26"/>
      <c r="AG4541" s="26"/>
    </row>
    <row r="4542" spans="9:33" x14ac:dyDescent="0.3">
      <c r="I4542" s="26"/>
      <c r="J4542" s="26"/>
      <c r="K4542" s="26"/>
      <c r="L4542" s="26"/>
      <c r="M4542" s="24"/>
      <c r="N4542" s="26"/>
      <c r="O4542" s="26"/>
      <c r="AA4542" s="26"/>
      <c r="AB4542" s="26"/>
      <c r="AC4542" s="26"/>
      <c r="AD4542" s="26"/>
      <c r="AE4542" s="24"/>
      <c r="AF4542" s="26"/>
      <c r="AG4542" s="26"/>
    </row>
    <row r="4543" spans="9:33" x14ac:dyDescent="0.3">
      <c r="I4543" s="26"/>
      <c r="J4543" s="26"/>
      <c r="K4543" s="26"/>
      <c r="L4543" s="26"/>
      <c r="M4543" s="24"/>
      <c r="N4543" s="26"/>
      <c r="O4543" s="26"/>
      <c r="AA4543" s="26"/>
      <c r="AB4543" s="26"/>
      <c r="AC4543" s="26"/>
      <c r="AD4543" s="26"/>
      <c r="AE4543" s="24"/>
      <c r="AF4543" s="26"/>
      <c r="AG4543" s="26"/>
    </row>
    <row r="4544" spans="9:33" x14ac:dyDescent="0.3">
      <c r="I4544" s="26"/>
      <c r="J4544" s="26"/>
      <c r="K4544" s="26"/>
      <c r="L4544" s="26"/>
      <c r="M4544" s="24"/>
      <c r="N4544" s="26"/>
      <c r="O4544" s="26"/>
      <c r="AA4544" s="26"/>
      <c r="AB4544" s="26"/>
      <c r="AC4544" s="26"/>
      <c r="AD4544" s="26"/>
      <c r="AE4544" s="24"/>
      <c r="AF4544" s="26"/>
      <c r="AG4544" s="26"/>
    </row>
    <row r="4545" spans="9:33" x14ac:dyDescent="0.3">
      <c r="I4545" s="26"/>
      <c r="J4545" s="26"/>
      <c r="K4545" s="26"/>
      <c r="L4545" s="26"/>
      <c r="M4545" s="24"/>
      <c r="N4545" s="26"/>
      <c r="O4545" s="26"/>
      <c r="AA4545" s="26"/>
      <c r="AB4545" s="26"/>
      <c r="AC4545" s="26"/>
      <c r="AD4545" s="26"/>
      <c r="AE4545" s="24"/>
      <c r="AF4545" s="26"/>
      <c r="AG4545" s="26"/>
    </row>
    <row r="4546" spans="9:33" x14ac:dyDescent="0.3">
      <c r="I4546" s="26"/>
      <c r="J4546" s="26"/>
      <c r="K4546" s="26"/>
      <c r="L4546" s="26"/>
      <c r="M4546" s="24"/>
      <c r="N4546" s="26"/>
      <c r="O4546" s="26"/>
      <c r="AA4546" s="26"/>
      <c r="AB4546" s="26"/>
      <c r="AC4546" s="26"/>
      <c r="AD4546" s="26"/>
      <c r="AE4546" s="24"/>
      <c r="AF4546" s="26"/>
      <c r="AG4546" s="26"/>
    </row>
    <row r="4547" spans="9:33" x14ac:dyDescent="0.3">
      <c r="I4547" s="26"/>
      <c r="J4547" s="26"/>
      <c r="K4547" s="26"/>
      <c r="L4547" s="26"/>
      <c r="M4547" s="24"/>
      <c r="N4547" s="26"/>
      <c r="O4547" s="26"/>
      <c r="AA4547" s="26"/>
      <c r="AB4547" s="26"/>
      <c r="AC4547" s="26"/>
      <c r="AD4547" s="26"/>
      <c r="AE4547" s="24"/>
      <c r="AF4547" s="26"/>
      <c r="AG4547" s="26"/>
    </row>
    <row r="4548" spans="9:33" x14ac:dyDescent="0.3">
      <c r="I4548" s="26"/>
      <c r="J4548" s="26"/>
      <c r="K4548" s="26"/>
      <c r="L4548" s="26"/>
      <c r="M4548" s="24"/>
      <c r="N4548" s="26"/>
      <c r="O4548" s="26"/>
      <c r="AA4548" s="26"/>
      <c r="AB4548" s="26"/>
      <c r="AC4548" s="26"/>
      <c r="AD4548" s="26"/>
      <c r="AE4548" s="24"/>
      <c r="AF4548" s="26"/>
      <c r="AG4548" s="26"/>
    </row>
    <row r="4549" spans="9:33" x14ac:dyDescent="0.3">
      <c r="I4549" s="26"/>
      <c r="J4549" s="26"/>
      <c r="K4549" s="26"/>
      <c r="L4549" s="26"/>
      <c r="M4549" s="24"/>
      <c r="N4549" s="26"/>
      <c r="O4549" s="26"/>
      <c r="AA4549" s="26"/>
      <c r="AB4549" s="26"/>
      <c r="AC4549" s="26"/>
      <c r="AD4549" s="26"/>
      <c r="AE4549" s="24"/>
      <c r="AF4549" s="26"/>
      <c r="AG4549" s="26"/>
    </row>
    <row r="4550" spans="9:33" x14ac:dyDescent="0.3">
      <c r="I4550" s="26"/>
      <c r="J4550" s="26"/>
      <c r="K4550" s="26"/>
      <c r="L4550" s="26"/>
      <c r="M4550" s="24"/>
      <c r="N4550" s="26"/>
      <c r="O4550" s="26"/>
      <c r="AA4550" s="26"/>
      <c r="AB4550" s="26"/>
      <c r="AC4550" s="26"/>
      <c r="AD4550" s="26"/>
      <c r="AE4550" s="24"/>
      <c r="AF4550" s="26"/>
      <c r="AG4550" s="26"/>
    </row>
    <row r="4551" spans="9:33" x14ac:dyDescent="0.3">
      <c r="I4551" s="26"/>
      <c r="J4551" s="26"/>
      <c r="K4551" s="26"/>
      <c r="L4551" s="26"/>
      <c r="M4551" s="24"/>
      <c r="N4551" s="26"/>
      <c r="O4551" s="26"/>
      <c r="AA4551" s="26"/>
      <c r="AB4551" s="26"/>
      <c r="AC4551" s="26"/>
      <c r="AD4551" s="26"/>
      <c r="AE4551" s="24"/>
      <c r="AF4551" s="26"/>
      <c r="AG4551" s="26"/>
    </row>
    <row r="4552" spans="9:33" x14ac:dyDescent="0.3">
      <c r="I4552" s="26"/>
      <c r="J4552" s="26"/>
      <c r="K4552" s="26"/>
      <c r="L4552" s="26"/>
      <c r="M4552" s="24"/>
      <c r="N4552" s="26"/>
      <c r="O4552" s="26"/>
      <c r="AA4552" s="26"/>
      <c r="AB4552" s="26"/>
      <c r="AC4552" s="26"/>
      <c r="AD4552" s="26"/>
      <c r="AE4552" s="24"/>
      <c r="AF4552" s="26"/>
      <c r="AG4552" s="26"/>
    </row>
    <row r="4553" spans="9:33" x14ac:dyDescent="0.3">
      <c r="I4553" s="26"/>
      <c r="J4553" s="26"/>
      <c r="K4553" s="26"/>
      <c r="L4553" s="26"/>
      <c r="M4553" s="24"/>
      <c r="N4553" s="26"/>
      <c r="O4553" s="26"/>
      <c r="AA4553" s="26"/>
      <c r="AB4553" s="26"/>
      <c r="AC4553" s="26"/>
      <c r="AD4553" s="26"/>
      <c r="AE4553" s="24"/>
      <c r="AF4553" s="26"/>
      <c r="AG4553" s="26"/>
    </row>
    <row r="4554" spans="9:33" x14ac:dyDescent="0.3">
      <c r="I4554" s="26"/>
      <c r="J4554" s="26"/>
      <c r="K4554" s="26"/>
      <c r="L4554" s="26"/>
      <c r="M4554" s="24"/>
      <c r="N4554" s="26"/>
      <c r="O4554" s="26"/>
      <c r="AA4554" s="26"/>
      <c r="AB4554" s="26"/>
      <c r="AC4554" s="26"/>
      <c r="AD4554" s="26"/>
      <c r="AE4554" s="24"/>
      <c r="AF4554" s="26"/>
      <c r="AG4554" s="26"/>
    </row>
    <row r="4555" spans="9:33" x14ac:dyDescent="0.3">
      <c r="I4555" s="26"/>
      <c r="J4555" s="26"/>
      <c r="K4555" s="26"/>
      <c r="L4555" s="26"/>
      <c r="M4555" s="24"/>
      <c r="N4555" s="26"/>
      <c r="O4555" s="26"/>
      <c r="AA4555" s="26"/>
      <c r="AB4555" s="26"/>
      <c r="AC4555" s="26"/>
      <c r="AD4555" s="26"/>
      <c r="AE4555" s="24"/>
      <c r="AF4555" s="26"/>
      <c r="AG4555" s="26"/>
    </row>
    <row r="4556" spans="9:33" x14ac:dyDescent="0.3">
      <c r="I4556" s="26"/>
      <c r="J4556" s="26"/>
      <c r="K4556" s="26"/>
      <c r="L4556" s="26"/>
      <c r="M4556" s="24"/>
      <c r="N4556" s="26"/>
      <c r="O4556" s="26"/>
      <c r="AA4556" s="26"/>
      <c r="AB4556" s="26"/>
      <c r="AC4556" s="26"/>
      <c r="AD4556" s="26"/>
      <c r="AE4556" s="24"/>
      <c r="AF4556" s="26"/>
      <c r="AG4556" s="26"/>
    </row>
    <row r="4557" spans="9:33" x14ac:dyDescent="0.3">
      <c r="I4557" s="26"/>
      <c r="J4557" s="26"/>
      <c r="K4557" s="26"/>
      <c r="L4557" s="26"/>
      <c r="M4557" s="24"/>
      <c r="N4557" s="26"/>
      <c r="O4557" s="26"/>
      <c r="AA4557" s="26"/>
      <c r="AB4557" s="26"/>
      <c r="AC4557" s="26"/>
      <c r="AD4557" s="26"/>
      <c r="AE4557" s="24"/>
      <c r="AF4557" s="26"/>
      <c r="AG4557" s="26"/>
    </row>
    <row r="4558" spans="9:33" x14ac:dyDescent="0.3">
      <c r="I4558" s="26"/>
      <c r="J4558" s="26"/>
      <c r="K4558" s="26"/>
      <c r="L4558" s="26"/>
      <c r="M4558" s="24"/>
      <c r="N4558" s="26"/>
      <c r="O4558" s="26"/>
      <c r="AA4558" s="26"/>
      <c r="AB4558" s="26"/>
      <c r="AC4558" s="26"/>
      <c r="AD4558" s="26"/>
      <c r="AE4558" s="24"/>
      <c r="AF4558" s="26"/>
      <c r="AG4558" s="26"/>
    </row>
    <row r="4559" spans="9:33" x14ac:dyDescent="0.3">
      <c r="I4559" s="26"/>
      <c r="J4559" s="26"/>
      <c r="K4559" s="26"/>
      <c r="L4559" s="26"/>
      <c r="M4559" s="24"/>
      <c r="N4559" s="26"/>
      <c r="O4559" s="26"/>
      <c r="AA4559" s="26"/>
      <c r="AB4559" s="26"/>
      <c r="AC4559" s="26"/>
      <c r="AD4559" s="26"/>
      <c r="AE4559" s="24"/>
      <c r="AF4559" s="26"/>
      <c r="AG4559" s="26"/>
    </row>
    <row r="4560" spans="9:33" x14ac:dyDescent="0.3">
      <c r="I4560" s="26"/>
      <c r="J4560" s="26"/>
      <c r="K4560" s="26"/>
      <c r="L4560" s="26"/>
      <c r="M4560" s="24"/>
      <c r="N4560" s="26"/>
      <c r="O4560" s="26"/>
      <c r="AA4560" s="26"/>
      <c r="AB4560" s="26"/>
      <c r="AC4560" s="26"/>
      <c r="AD4560" s="26"/>
      <c r="AE4560" s="24"/>
      <c r="AF4560" s="26"/>
      <c r="AG4560" s="26"/>
    </row>
    <row r="4561" spans="9:33" x14ac:dyDescent="0.3">
      <c r="I4561" s="26"/>
      <c r="J4561" s="26"/>
      <c r="K4561" s="26"/>
      <c r="L4561" s="26"/>
      <c r="M4561" s="24"/>
      <c r="N4561" s="26"/>
      <c r="O4561" s="26"/>
      <c r="AA4561" s="26"/>
      <c r="AB4561" s="26"/>
      <c r="AC4561" s="26"/>
      <c r="AD4561" s="26"/>
      <c r="AE4561" s="24"/>
      <c r="AF4561" s="26"/>
      <c r="AG4561" s="26"/>
    </row>
    <row r="4562" spans="9:33" x14ac:dyDescent="0.3">
      <c r="I4562" s="26"/>
      <c r="J4562" s="26"/>
      <c r="K4562" s="26"/>
      <c r="L4562" s="26"/>
      <c r="M4562" s="24"/>
      <c r="N4562" s="26"/>
      <c r="O4562" s="26"/>
      <c r="AA4562" s="26"/>
      <c r="AB4562" s="26"/>
      <c r="AC4562" s="26"/>
      <c r="AD4562" s="26"/>
      <c r="AE4562" s="24"/>
      <c r="AF4562" s="26"/>
      <c r="AG4562" s="26"/>
    </row>
    <row r="4563" spans="9:33" x14ac:dyDescent="0.3">
      <c r="I4563" s="26"/>
      <c r="J4563" s="26"/>
      <c r="K4563" s="26"/>
      <c r="L4563" s="26"/>
      <c r="M4563" s="24"/>
      <c r="N4563" s="26"/>
      <c r="O4563" s="26"/>
      <c r="AA4563" s="26"/>
      <c r="AB4563" s="26"/>
      <c r="AC4563" s="26"/>
      <c r="AD4563" s="26"/>
      <c r="AE4563" s="24"/>
      <c r="AF4563" s="26"/>
      <c r="AG4563" s="26"/>
    </row>
    <row r="4564" spans="9:33" x14ac:dyDescent="0.3">
      <c r="I4564" s="26"/>
      <c r="J4564" s="26"/>
      <c r="K4564" s="26"/>
      <c r="L4564" s="26"/>
      <c r="M4564" s="24"/>
      <c r="N4564" s="26"/>
      <c r="O4564" s="26"/>
      <c r="AA4564" s="26"/>
      <c r="AB4564" s="26"/>
      <c r="AC4564" s="26"/>
      <c r="AD4564" s="26"/>
      <c r="AE4564" s="24"/>
      <c r="AF4564" s="26"/>
      <c r="AG4564" s="26"/>
    </row>
    <row r="4565" spans="9:33" x14ac:dyDescent="0.3">
      <c r="I4565" s="26"/>
      <c r="J4565" s="26"/>
      <c r="K4565" s="26"/>
      <c r="L4565" s="26"/>
      <c r="M4565" s="24"/>
      <c r="N4565" s="26"/>
      <c r="O4565" s="26"/>
      <c r="AA4565" s="26"/>
      <c r="AB4565" s="26"/>
      <c r="AC4565" s="26"/>
      <c r="AD4565" s="26"/>
      <c r="AE4565" s="24"/>
      <c r="AF4565" s="26"/>
      <c r="AG4565" s="26"/>
    </row>
    <row r="4566" spans="9:33" x14ac:dyDescent="0.3">
      <c r="I4566" s="26"/>
      <c r="J4566" s="26"/>
      <c r="K4566" s="26"/>
      <c r="L4566" s="26"/>
      <c r="M4566" s="24"/>
      <c r="N4566" s="26"/>
      <c r="O4566" s="26"/>
      <c r="AA4566" s="26"/>
      <c r="AB4566" s="26"/>
      <c r="AC4566" s="26"/>
      <c r="AD4566" s="26"/>
      <c r="AE4566" s="24"/>
      <c r="AF4566" s="26"/>
      <c r="AG4566" s="26"/>
    </row>
    <row r="4567" spans="9:33" x14ac:dyDescent="0.3">
      <c r="I4567" s="26"/>
      <c r="J4567" s="26"/>
      <c r="K4567" s="26"/>
      <c r="L4567" s="26"/>
      <c r="M4567" s="24"/>
      <c r="N4567" s="26"/>
      <c r="O4567" s="26"/>
      <c r="AA4567" s="26"/>
      <c r="AB4567" s="26"/>
      <c r="AC4567" s="26"/>
      <c r="AD4567" s="26"/>
      <c r="AE4567" s="24"/>
      <c r="AF4567" s="26"/>
      <c r="AG4567" s="26"/>
    </row>
    <row r="4568" spans="9:33" x14ac:dyDescent="0.3">
      <c r="I4568" s="26"/>
      <c r="J4568" s="26"/>
      <c r="K4568" s="26"/>
      <c r="L4568" s="26"/>
      <c r="M4568" s="24"/>
      <c r="N4568" s="26"/>
      <c r="O4568" s="26"/>
      <c r="AA4568" s="26"/>
      <c r="AB4568" s="26"/>
      <c r="AC4568" s="26"/>
      <c r="AD4568" s="26"/>
      <c r="AE4568" s="24"/>
      <c r="AF4568" s="26"/>
      <c r="AG4568" s="26"/>
    </row>
    <row r="4569" spans="9:33" x14ac:dyDescent="0.3">
      <c r="I4569" s="26"/>
      <c r="J4569" s="26"/>
      <c r="K4569" s="26"/>
      <c r="L4569" s="26"/>
      <c r="M4569" s="24"/>
      <c r="N4569" s="26"/>
      <c r="O4569" s="26"/>
      <c r="AA4569" s="26"/>
      <c r="AB4569" s="26"/>
      <c r="AC4569" s="26"/>
      <c r="AD4569" s="26"/>
      <c r="AE4569" s="24"/>
      <c r="AF4569" s="26"/>
      <c r="AG4569" s="26"/>
    </row>
    <row r="4570" spans="9:33" x14ac:dyDescent="0.3">
      <c r="I4570" s="26"/>
      <c r="J4570" s="26"/>
      <c r="K4570" s="26"/>
      <c r="L4570" s="26"/>
      <c r="M4570" s="24"/>
      <c r="N4570" s="26"/>
      <c r="O4570" s="26"/>
      <c r="AA4570" s="26"/>
      <c r="AB4570" s="26"/>
      <c r="AC4570" s="26"/>
      <c r="AD4570" s="26"/>
      <c r="AE4570" s="24"/>
      <c r="AF4570" s="26"/>
      <c r="AG4570" s="26"/>
    </row>
    <row r="4571" spans="9:33" x14ac:dyDescent="0.3">
      <c r="I4571" s="26"/>
      <c r="J4571" s="26"/>
      <c r="K4571" s="26"/>
      <c r="L4571" s="26"/>
      <c r="M4571" s="24"/>
      <c r="N4571" s="26"/>
      <c r="O4571" s="26"/>
      <c r="AA4571" s="26"/>
      <c r="AB4571" s="26"/>
      <c r="AC4571" s="26"/>
      <c r="AD4571" s="26"/>
      <c r="AE4571" s="24"/>
      <c r="AF4571" s="26"/>
      <c r="AG4571" s="26"/>
    </row>
    <row r="4572" spans="9:33" x14ac:dyDescent="0.3">
      <c r="I4572" s="26"/>
      <c r="J4572" s="26"/>
      <c r="K4572" s="26"/>
      <c r="L4572" s="26"/>
      <c r="M4572" s="24"/>
      <c r="N4572" s="26"/>
      <c r="O4572" s="26"/>
      <c r="AA4572" s="26"/>
      <c r="AB4572" s="26"/>
      <c r="AC4572" s="26"/>
      <c r="AD4572" s="26"/>
      <c r="AE4572" s="24"/>
      <c r="AF4572" s="26"/>
      <c r="AG4572" s="26"/>
    </row>
    <row r="4573" spans="9:33" x14ac:dyDescent="0.3">
      <c r="I4573" s="26"/>
      <c r="J4573" s="26"/>
      <c r="K4573" s="26"/>
      <c r="L4573" s="26"/>
      <c r="M4573" s="24"/>
      <c r="N4573" s="26"/>
      <c r="O4573" s="26"/>
      <c r="AA4573" s="26"/>
      <c r="AB4573" s="26"/>
      <c r="AC4573" s="26"/>
      <c r="AD4573" s="26"/>
      <c r="AE4573" s="24"/>
      <c r="AF4573" s="26"/>
      <c r="AG4573" s="26"/>
    </row>
    <row r="4574" spans="9:33" x14ac:dyDescent="0.3">
      <c r="I4574" s="26"/>
      <c r="J4574" s="26"/>
      <c r="K4574" s="26"/>
      <c r="L4574" s="26"/>
      <c r="M4574" s="24"/>
      <c r="N4574" s="26"/>
      <c r="O4574" s="26"/>
      <c r="AA4574" s="26"/>
      <c r="AB4574" s="26"/>
      <c r="AC4574" s="26"/>
      <c r="AD4574" s="26"/>
      <c r="AE4574" s="24"/>
      <c r="AF4574" s="26"/>
      <c r="AG4574" s="26"/>
    </row>
    <row r="4575" spans="9:33" x14ac:dyDescent="0.3">
      <c r="I4575" s="26"/>
      <c r="J4575" s="26"/>
      <c r="K4575" s="26"/>
      <c r="L4575" s="26"/>
      <c r="M4575" s="24"/>
      <c r="N4575" s="26"/>
      <c r="O4575" s="26"/>
      <c r="AA4575" s="26"/>
      <c r="AB4575" s="26"/>
      <c r="AC4575" s="26"/>
      <c r="AD4575" s="26"/>
      <c r="AE4575" s="24"/>
      <c r="AF4575" s="26"/>
      <c r="AG4575" s="26"/>
    </row>
    <row r="4576" spans="9:33" x14ac:dyDescent="0.3">
      <c r="I4576" s="26"/>
      <c r="J4576" s="26"/>
      <c r="K4576" s="26"/>
      <c r="L4576" s="26"/>
      <c r="M4576" s="24"/>
      <c r="N4576" s="26"/>
      <c r="O4576" s="26"/>
      <c r="AA4576" s="26"/>
      <c r="AB4576" s="26"/>
      <c r="AC4576" s="26"/>
      <c r="AD4576" s="26"/>
      <c r="AE4576" s="24"/>
      <c r="AF4576" s="26"/>
      <c r="AG4576" s="26"/>
    </row>
    <row r="4577" spans="9:33" x14ac:dyDescent="0.3">
      <c r="I4577" s="26"/>
      <c r="J4577" s="26"/>
      <c r="K4577" s="26"/>
      <c r="L4577" s="26"/>
      <c r="M4577" s="24"/>
      <c r="N4577" s="26"/>
      <c r="O4577" s="26"/>
      <c r="AA4577" s="26"/>
      <c r="AB4577" s="26"/>
      <c r="AC4577" s="26"/>
      <c r="AD4577" s="26"/>
      <c r="AE4577" s="24"/>
      <c r="AF4577" s="26"/>
      <c r="AG4577" s="26"/>
    </row>
    <row r="4578" spans="9:33" x14ac:dyDescent="0.3">
      <c r="I4578" s="26"/>
      <c r="J4578" s="26"/>
      <c r="K4578" s="26"/>
      <c r="L4578" s="26"/>
      <c r="M4578" s="24"/>
      <c r="N4578" s="26"/>
      <c r="O4578" s="26"/>
      <c r="AA4578" s="26"/>
      <c r="AB4578" s="26"/>
      <c r="AC4578" s="26"/>
      <c r="AD4578" s="26"/>
      <c r="AE4578" s="24"/>
      <c r="AF4578" s="26"/>
      <c r="AG4578" s="26"/>
    </row>
    <row r="4579" spans="9:33" x14ac:dyDescent="0.3">
      <c r="I4579" s="26"/>
      <c r="J4579" s="26"/>
      <c r="K4579" s="26"/>
      <c r="L4579" s="26"/>
      <c r="M4579" s="24"/>
      <c r="N4579" s="26"/>
      <c r="O4579" s="26"/>
      <c r="AA4579" s="26"/>
      <c r="AB4579" s="26"/>
      <c r="AC4579" s="26"/>
      <c r="AD4579" s="26"/>
      <c r="AE4579" s="24"/>
      <c r="AF4579" s="26"/>
      <c r="AG4579" s="26"/>
    </row>
    <row r="4580" spans="9:33" x14ac:dyDescent="0.3">
      <c r="I4580" s="26"/>
      <c r="J4580" s="26"/>
      <c r="K4580" s="26"/>
      <c r="L4580" s="26"/>
      <c r="M4580" s="24"/>
      <c r="N4580" s="26"/>
      <c r="O4580" s="26"/>
      <c r="AA4580" s="26"/>
      <c r="AB4580" s="26"/>
      <c r="AC4580" s="26"/>
      <c r="AD4580" s="26"/>
      <c r="AE4580" s="24"/>
      <c r="AF4580" s="26"/>
      <c r="AG4580" s="26"/>
    </row>
    <row r="4581" spans="9:33" x14ac:dyDescent="0.3">
      <c r="I4581" s="26"/>
      <c r="J4581" s="26"/>
      <c r="K4581" s="26"/>
      <c r="L4581" s="26"/>
      <c r="M4581" s="24"/>
      <c r="N4581" s="26"/>
      <c r="O4581" s="26"/>
      <c r="AA4581" s="26"/>
      <c r="AB4581" s="26"/>
      <c r="AC4581" s="26"/>
      <c r="AD4581" s="26"/>
      <c r="AE4581" s="24"/>
      <c r="AF4581" s="26"/>
      <c r="AG4581" s="26"/>
    </row>
    <row r="4582" spans="9:33" x14ac:dyDescent="0.3">
      <c r="I4582" s="26"/>
      <c r="J4582" s="26"/>
      <c r="K4582" s="26"/>
      <c r="L4582" s="26"/>
      <c r="M4582" s="24"/>
      <c r="N4582" s="26"/>
      <c r="O4582" s="26"/>
      <c r="AA4582" s="26"/>
      <c r="AB4582" s="26"/>
      <c r="AC4582" s="26"/>
      <c r="AD4582" s="26"/>
      <c r="AE4582" s="24"/>
      <c r="AF4582" s="26"/>
      <c r="AG4582" s="26"/>
    </row>
    <row r="4583" spans="9:33" x14ac:dyDescent="0.3">
      <c r="I4583" s="26"/>
      <c r="J4583" s="26"/>
      <c r="K4583" s="26"/>
      <c r="L4583" s="26"/>
      <c r="M4583" s="24"/>
      <c r="N4583" s="26"/>
      <c r="O4583" s="26"/>
      <c r="AA4583" s="26"/>
      <c r="AB4583" s="26"/>
      <c r="AC4583" s="26"/>
      <c r="AD4583" s="26"/>
      <c r="AE4583" s="24"/>
      <c r="AF4583" s="26"/>
      <c r="AG4583" s="26"/>
    </row>
    <row r="4584" spans="9:33" x14ac:dyDescent="0.3">
      <c r="I4584" s="26"/>
      <c r="J4584" s="26"/>
      <c r="K4584" s="26"/>
      <c r="L4584" s="26"/>
      <c r="M4584" s="24"/>
      <c r="N4584" s="26"/>
      <c r="O4584" s="26"/>
      <c r="AA4584" s="26"/>
      <c r="AB4584" s="26"/>
      <c r="AC4584" s="26"/>
      <c r="AD4584" s="26"/>
      <c r="AE4584" s="24"/>
      <c r="AF4584" s="26"/>
      <c r="AG4584" s="26"/>
    </row>
    <row r="4585" spans="9:33" x14ac:dyDescent="0.3">
      <c r="I4585" s="26"/>
      <c r="J4585" s="26"/>
      <c r="K4585" s="26"/>
      <c r="L4585" s="26"/>
      <c r="M4585" s="24"/>
      <c r="N4585" s="26"/>
      <c r="O4585" s="26"/>
      <c r="AA4585" s="26"/>
      <c r="AB4585" s="26"/>
      <c r="AC4585" s="26"/>
      <c r="AD4585" s="26"/>
      <c r="AE4585" s="24"/>
      <c r="AF4585" s="26"/>
      <c r="AG4585" s="26"/>
    </row>
    <row r="4586" spans="9:33" x14ac:dyDescent="0.3">
      <c r="I4586" s="26"/>
      <c r="J4586" s="26"/>
      <c r="K4586" s="26"/>
      <c r="L4586" s="26"/>
      <c r="M4586" s="24"/>
      <c r="N4586" s="26"/>
      <c r="O4586" s="26"/>
      <c r="AA4586" s="26"/>
      <c r="AB4586" s="26"/>
      <c r="AC4586" s="26"/>
      <c r="AD4586" s="26"/>
      <c r="AE4586" s="24"/>
      <c r="AF4586" s="26"/>
      <c r="AG4586" s="26"/>
    </row>
    <row r="4587" spans="9:33" x14ac:dyDescent="0.3">
      <c r="I4587" s="26"/>
      <c r="J4587" s="26"/>
      <c r="K4587" s="26"/>
      <c r="L4587" s="26"/>
      <c r="M4587" s="24"/>
      <c r="N4587" s="26"/>
      <c r="O4587" s="26"/>
      <c r="AA4587" s="26"/>
      <c r="AB4587" s="26"/>
      <c r="AC4587" s="26"/>
      <c r="AD4587" s="26"/>
      <c r="AE4587" s="24"/>
      <c r="AF4587" s="26"/>
      <c r="AG4587" s="26"/>
    </row>
    <row r="4588" spans="9:33" x14ac:dyDescent="0.3">
      <c r="I4588" s="26"/>
      <c r="J4588" s="26"/>
      <c r="K4588" s="26"/>
      <c r="L4588" s="26"/>
      <c r="M4588" s="24"/>
      <c r="N4588" s="26"/>
      <c r="O4588" s="26"/>
      <c r="AA4588" s="26"/>
      <c r="AB4588" s="26"/>
      <c r="AC4588" s="26"/>
      <c r="AD4588" s="26"/>
      <c r="AE4588" s="24"/>
      <c r="AF4588" s="26"/>
      <c r="AG4588" s="26"/>
    </row>
    <row r="4589" spans="9:33" x14ac:dyDescent="0.3">
      <c r="I4589" s="26"/>
      <c r="J4589" s="26"/>
      <c r="K4589" s="26"/>
      <c r="L4589" s="26"/>
      <c r="M4589" s="24"/>
      <c r="N4589" s="26"/>
      <c r="O4589" s="26"/>
      <c r="AA4589" s="26"/>
      <c r="AB4589" s="26"/>
      <c r="AC4589" s="26"/>
      <c r="AD4589" s="26"/>
      <c r="AE4589" s="24"/>
      <c r="AF4589" s="26"/>
      <c r="AG4589" s="26"/>
    </row>
    <row r="4590" spans="9:33" x14ac:dyDescent="0.3">
      <c r="I4590" s="26"/>
      <c r="J4590" s="26"/>
      <c r="K4590" s="26"/>
      <c r="L4590" s="26"/>
      <c r="M4590" s="24"/>
      <c r="N4590" s="26"/>
      <c r="O4590" s="26"/>
      <c r="AA4590" s="26"/>
      <c r="AB4590" s="26"/>
      <c r="AC4590" s="26"/>
      <c r="AD4590" s="26"/>
      <c r="AE4590" s="24"/>
      <c r="AF4590" s="26"/>
      <c r="AG4590" s="26"/>
    </row>
    <row r="4591" spans="9:33" x14ac:dyDescent="0.3">
      <c r="I4591" s="26"/>
      <c r="J4591" s="26"/>
      <c r="K4591" s="26"/>
      <c r="L4591" s="26"/>
      <c r="M4591" s="24"/>
      <c r="N4591" s="26"/>
      <c r="O4591" s="26"/>
      <c r="AA4591" s="26"/>
      <c r="AB4591" s="26"/>
      <c r="AC4591" s="26"/>
      <c r="AD4591" s="26"/>
      <c r="AE4591" s="24"/>
      <c r="AF4591" s="26"/>
      <c r="AG4591" s="26"/>
    </row>
    <row r="4592" spans="9:33" x14ac:dyDescent="0.3">
      <c r="I4592" s="26"/>
      <c r="J4592" s="26"/>
      <c r="K4592" s="26"/>
      <c r="L4592" s="26"/>
      <c r="M4592" s="24"/>
      <c r="N4592" s="26"/>
      <c r="O4592" s="26"/>
      <c r="AA4592" s="26"/>
      <c r="AB4592" s="26"/>
      <c r="AC4592" s="26"/>
      <c r="AD4592" s="26"/>
      <c r="AE4592" s="24"/>
      <c r="AF4592" s="26"/>
      <c r="AG4592" s="26"/>
    </row>
    <row r="4593" spans="9:33" x14ac:dyDescent="0.3">
      <c r="I4593" s="26"/>
      <c r="J4593" s="26"/>
      <c r="K4593" s="26"/>
      <c r="L4593" s="26"/>
      <c r="M4593" s="24"/>
      <c r="N4593" s="26"/>
      <c r="O4593" s="26"/>
      <c r="AA4593" s="26"/>
      <c r="AB4593" s="26"/>
      <c r="AC4593" s="26"/>
      <c r="AD4593" s="26"/>
      <c r="AE4593" s="24"/>
      <c r="AF4593" s="26"/>
      <c r="AG4593" s="26"/>
    </row>
    <row r="4594" spans="9:33" x14ac:dyDescent="0.3">
      <c r="I4594" s="26"/>
      <c r="J4594" s="26"/>
      <c r="K4594" s="26"/>
      <c r="L4594" s="26"/>
      <c r="M4594" s="24"/>
      <c r="N4594" s="26"/>
      <c r="O4594" s="26"/>
      <c r="AA4594" s="26"/>
      <c r="AB4594" s="26"/>
      <c r="AC4594" s="26"/>
      <c r="AD4594" s="26"/>
      <c r="AE4594" s="24"/>
      <c r="AF4594" s="26"/>
      <c r="AG4594" s="26"/>
    </row>
    <row r="4595" spans="9:33" x14ac:dyDescent="0.3">
      <c r="I4595" s="26"/>
      <c r="J4595" s="26"/>
      <c r="K4595" s="26"/>
      <c r="L4595" s="26"/>
      <c r="M4595" s="24"/>
      <c r="N4595" s="26"/>
      <c r="O4595" s="26"/>
      <c r="AA4595" s="26"/>
      <c r="AB4595" s="26"/>
      <c r="AC4595" s="26"/>
      <c r="AD4595" s="26"/>
      <c r="AE4595" s="24"/>
      <c r="AF4595" s="26"/>
      <c r="AG4595" s="26"/>
    </row>
    <row r="4596" spans="9:33" x14ac:dyDescent="0.3">
      <c r="I4596" s="26"/>
      <c r="J4596" s="26"/>
      <c r="K4596" s="26"/>
      <c r="L4596" s="26"/>
      <c r="M4596" s="24"/>
      <c r="N4596" s="26"/>
      <c r="O4596" s="26"/>
      <c r="AA4596" s="26"/>
      <c r="AB4596" s="26"/>
      <c r="AC4596" s="26"/>
      <c r="AD4596" s="26"/>
      <c r="AE4596" s="24"/>
      <c r="AF4596" s="26"/>
      <c r="AG4596" s="26"/>
    </row>
    <row r="4597" spans="9:33" x14ac:dyDescent="0.3">
      <c r="I4597" s="26"/>
      <c r="J4597" s="26"/>
      <c r="K4597" s="26"/>
      <c r="L4597" s="26"/>
      <c r="M4597" s="24"/>
      <c r="N4597" s="26"/>
      <c r="O4597" s="26"/>
      <c r="AA4597" s="26"/>
      <c r="AB4597" s="26"/>
      <c r="AC4597" s="26"/>
      <c r="AD4597" s="26"/>
      <c r="AE4597" s="24"/>
      <c r="AF4597" s="26"/>
      <c r="AG4597" s="26"/>
    </row>
    <row r="4598" spans="9:33" x14ac:dyDescent="0.3">
      <c r="I4598" s="26"/>
      <c r="J4598" s="26"/>
      <c r="K4598" s="26"/>
      <c r="L4598" s="26"/>
      <c r="M4598" s="24"/>
      <c r="N4598" s="26"/>
      <c r="O4598" s="26"/>
      <c r="AA4598" s="26"/>
      <c r="AB4598" s="26"/>
      <c r="AC4598" s="26"/>
      <c r="AD4598" s="26"/>
      <c r="AE4598" s="24"/>
      <c r="AF4598" s="26"/>
      <c r="AG4598" s="26"/>
    </row>
    <row r="4599" spans="9:33" x14ac:dyDescent="0.3">
      <c r="I4599" s="26"/>
      <c r="J4599" s="26"/>
      <c r="K4599" s="26"/>
      <c r="L4599" s="26"/>
      <c r="M4599" s="24"/>
      <c r="N4599" s="26"/>
      <c r="O4599" s="26"/>
      <c r="AA4599" s="26"/>
      <c r="AB4599" s="26"/>
      <c r="AC4599" s="26"/>
      <c r="AD4599" s="26"/>
      <c r="AE4599" s="24"/>
      <c r="AF4599" s="26"/>
      <c r="AG4599" s="26"/>
    </row>
    <row r="4600" spans="9:33" x14ac:dyDescent="0.3">
      <c r="I4600" s="26"/>
      <c r="J4600" s="26"/>
      <c r="K4600" s="26"/>
      <c r="L4600" s="26"/>
      <c r="M4600" s="24"/>
      <c r="N4600" s="26"/>
      <c r="O4600" s="26"/>
      <c r="AA4600" s="26"/>
      <c r="AB4600" s="26"/>
      <c r="AC4600" s="26"/>
      <c r="AD4600" s="26"/>
      <c r="AE4600" s="24"/>
      <c r="AF4600" s="26"/>
      <c r="AG4600" s="26"/>
    </row>
    <row r="4601" spans="9:33" x14ac:dyDescent="0.3">
      <c r="I4601" s="26"/>
      <c r="J4601" s="26"/>
      <c r="K4601" s="26"/>
      <c r="L4601" s="26"/>
      <c r="M4601" s="24"/>
      <c r="N4601" s="26"/>
      <c r="O4601" s="26"/>
      <c r="AA4601" s="26"/>
      <c r="AB4601" s="26"/>
      <c r="AC4601" s="26"/>
      <c r="AD4601" s="26"/>
      <c r="AE4601" s="24"/>
      <c r="AF4601" s="26"/>
      <c r="AG4601" s="26"/>
    </row>
    <row r="4602" spans="9:33" x14ac:dyDescent="0.3">
      <c r="I4602" s="26"/>
      <c r="J4602" s="26"/>
      <c r="K4602" s="26"/>
      <c r="L4602" s="26"/>
      <c r="M4602" s="24"/>
      <c r="N4602" s="26"/>
      <c r="O4602" s="26"/>
      <c r="AA4602" s="26"/>
      <c r="AB4602" s="26"/>
      <c r="AC4602" s="26"/>
      <c r="AD4602" s="26"/>
      <c r="AE4602" s="24"/>
      <c r="AF4602" s="26"/>
      <c r="AG4602" s="26"/>
    </row>
    <row r="4603" spans="9:33" x14ac:dyDescent="0.3">
      <c r="I4603" s="26"/>
      <c r="J4603" s="26"/>
      <c r="K4603" s="26"/>
      <c r="L4603" s="26"/>
      <c r="M4603" s="24"/>
      <c r="N4603" s="26"/>
      <c r="O4603" s="26"/>
      <c r="AA4603" s="26"/>
      <c r="AB4603" s="26"/>
      <c r="AC4603" s="26"/>
      <c r="AD4603" s="26"/>
      <c r="AE4603" s="24"/>
      <c r="AF4603" s="26"/>
      <c r="AG4603" s="26"/>
    </row>
    <row r="4604" spans="9:33" x14ac:dyDescent="0.3">
      <c r="I4604" s="26"/>
      <c r="J4604" s="26"/>
      <c r="K4604" s="26"/>
      <c r="L4604" s="26"/>
      <c r="M4604" s="24"/>
      <c r="N4604" s="26"/>
      <c r="O4604" s="26"/>
      <c r="AA4604" s="26"/>
      <c r="AB4604" s="26"/>
      <c r="AC4604" s="26"/>
      <c r="AD4604" s="26"/>
      <c r="AE4604" s="24"/>
      <c r="AF4604" s="26"/>
      <c r="AG4604" s="26"/>
    </row>
    <row r="4605" spans="9:33" x14ac:dyDescent="0.3">
      <c r="I4605" s="26"/>
      <c r="J4605" s="26"/>
      <c r="K4605" s="26"/>
      <c r="L4605" s="26"/>
      <c r="M4605" s="24"/>
      <c r="N4605" s="26"/>
      <c r="O4605" s="26"/>
      <c r="AA4605" s="26"/>
      <c r="AB4605" s="26"/>
      <c r="AC4605" s="26"/>
      <c r="AD4605" s="26"/>
      <c r="AE4605" s="24"/>
      <c r="AF4605" s="26"/>
      <c r="AG4605" s="26"/>
    </row>
    <row r="4606" spans="9:33" x14ac:dyDescent="0.3">
      <c r="I4606" s="26"/>
      <c r="J4606" s="26"/>
      <c r="K4606" s="26"/>
      <c r="L4606" s="26"/>
      <c r="M4606" s="24"/>
      <c r="N4606" s="26"/>
      <c r="O4606" s="26"/>
      <c r="AA4606" s="26"/>
      <c r="AB4606" s="26"/>
      <c r="AC4606" s="26"/>
      <c r="AD4606" s="26"/>
      <c r="AE4606" s="24"/>
      <c r="AF4606" s="26"/>
      <c r="AG4606" s="26"/>
    </row>
    <row r="4607" spans="9:33" x14ac:dyDescent="0.3">
      <c r="I4607" s="26"/>
      <c r="J4607" s="26"/>
      <c r="K4607" s="26"/>
      <c r="L4607" s="26"/>
      <c r="M4607" s="24"/>
      <c r="N4607" s="26"/>
      <c r="O4607" s="26"/>
      <c r="AA4607" s="26"/>
      <c r="AB4607" s="26"/>
      <c r="AC4607" s="26"/>
      <c r="AD4607" s="26"/>
      <c r="AE4607" s="24"/>
      <c r="AF4607" s="26"/>
      <c r="AG4607" s="26"/>
    </row>
    <row r="4608" spans="9:33" x14ac:dyDescent="0.3">
      <c r="I4608" s="26"/>
      <c r="J4608" s="26"/>
      <c r="K4608" s="26"/>
      <c r="L4608" s="26"/>
      <c r="M4608" s="24"/>
      <c r="N4608" s="26"/>
      <c r="O4608" s="26"/>
      <c r="AA4608" s="26"/>
      <c r="AB4608" s="26"/>
      <c r="AC4608" s="26"/>
      <c r="AD4608" s="26"/>
      <c r="AE4608" s="24"/>
      <c r="AF4608" s="26"/>
      <c r="AG4608" s="26"/>
    </row>
    <row r="4609" spans="9:33" x14ac:dyDescent="0.3">
      <c r="I4609" s="26"/>
      <c r="J4609" s="26"/>
      <c r="K4609" s="26"/>
      <c r="L4609" s="26"/>
      <c r="M4609" s="24"/>
      <c r="N4609" s="26"/>
      <c r="O4609" s="26"/>
      <c r="AA4609" s="26"/>
      <c r="AB4609" s="26"/>
      <c r="AC4609" s="26"/>
      <c r="AD4609" s="26"/>
      <c r="AE4609" s="24"/>
      <c r="AF4609" s="26"/>
      <c r="AG4609" s="26"/>
    </row>
    <row r="4610" spans="9:33" x14ac:dyDescent="0.3">
      <c r="I4610" s="26"/>
      <c r="J4610" s="26"/>
      <c r="K4610" s="26"/>
      <c r="L4610" s="26"/>
      <c r="M4610" s="24"/>
      <c r="N4610" s="26"/>
      <c r="O4610" s="26"/>
      <c r="AA4610" s="26"/>
      <c r="AB4610" s="26"/>
      <c r="AC4610" s="26"/>
      <c r="AD4610" s="26"/>
      <c r="AE4610" s="24"/>
      <c r="AF4610" s="26"/>
      <c r="AG4610" s="26"/>
    </row>
    <row r="4611" spans="9:33" x14ac:dyDescent="0.3">
      <c r="I4611" s="26"/>
      <c r="J4611" s="26"/>
      <c r="K4611" s="26"/>
      <c r="L4611" s="26"/>
      <c r="M4611" s="24"/>
      <c r="N4611" s="26"/>
      <c r="O4611" s="26"/>
      <c r="AA4611" s="26"/>
      <c r="AB4611" s="26"/>
      <c r="AC4611" s="26"/>
      <c r="AD4611" s="26"/>
      <c r="AE4611" s="24"/>
      <c r="AF4611" s="26"/>
      <c r="AG4611" s="26"/>
    </row>
    <row r="4612" spans="9:33" x14ac:dyDescent="0.3">
      <c r="I4612" s="26"/>
      <c r="J4612" s="26"/>
      <c r="K4612" s="26"/>
      <c r="L4612" s="26"/>
      <c r="M4612" s="24"/>
      <c r="N4612" s="26"/>
      <c r="O4612" s="26"/>
      <c r="AA4612" s="26"/>
      <c r="AB4612" s="26"/>
      <c r="AC4612" s="26"/>
      <c r="AD4612" s="26"/>
      <c r="AE4612" s="24"/>
      <c r="AF4612" s="26"/>
      <c r="AG4612" s="26"/>
    </row>
    <row r="4613" spans="9:33" x14ac:dyDescent="0.3">
      <c r="I4613" s="26"/>
      <c r="J4613" s="26"/>
      <c r="K4613" s="26"/>
      <c r="L4613" s="26"/>
      <c r="M4613" s="24"/>
      <c r="N4613" s="26"/>
      <c r="O4613" s="26"/>
      <c r="AA4613" s="26"/>
      <c r="AB4613" s="26"/>
      <c r="AC4613" s="26"/>
      <c r="AD4613" s="26"/>
      <c r="AE4613" s="24"/>
      <c r="AF4613" s="26"/>
      <c r="AG4613" s="26"/>
    </row>
    <row r="4614" spans="9:33" x14ac:dyDescent="0.3">
      <c r="I4614" s="26"/>
      <c r="J4614" s="26"/>
      <c r="K4614" s="26"/>
      <c r="L4614" s="26"/>
      <c r="M4614" s="24"/>
      <c r="N4614" s="26"/>
      <c r="O4614" s="26"/>
      <c r="AA4614" s="26"/>
      <c r="AB4614" s="26"/>
      <c r="AC4614" s="26"/>
      <c r="AD4614" s="26"/>
      <c r="AE4614" s="24"/>
      <c r="AF4614" s="26"/>
      <c r="AG4614" s="26"/>
    </row>
    <row r="4615" spans="9:33" x14ac:dyDescent="0.3">
      <c r="I4615" s="26"/>
      <c r="J4615" s="26"/>
      <c r="K4615" s="26"/>
      <c r="L4615" s="26"/>
      <c r="M4615" s="24"/>
      <c r="N4615" s="26"/>
      <c r="O4615" s="26"/>
      <c r="AA4615" s="26"/>
      <c r="AB4615" s="26"/>
      <c r="AC4615" s="26"/>
      <c r="AD4615" s="26"/>
      <c r="AE4615" s="24"/>
      <c r="AF4615" s="26"/>
      <c r="AG4615" s="26"/>
    </row>
    <row r="4616" spans="9:33" x14ac:dyDescent="0.3">
      <c r="I4616" s="26"/>
      <c r="J4616" s="26"/>
      <c r="K4616" s="26"/>
      <c r="L4616" s="26"/>
      <c r="M4616" s="24"/>
      <c r="N4616" s="26"/>
      <c r="O4616" s="26"/>
      <c r="AA4616" s="26"/>
      <c r="AB4616" s="26"/>
      <c r="AC4616" s="26"/>
      <c r="AD4616" s="26"/>
      <c r="AE4616" s="24"/>
      <c r="AF4616" s="26"/>
      <c r="AG4616" s="26"/>
    </row>
    <row r="4617" spans="9:33" x14ac:dyDescent="0.3">
      <c r="I4617" s="26"/>
      <c r="J4617" s="26"/>
      <c r="K4617" s="26"/>
      <c r="L4617" s="26"/>
      <c r="M4617" s="24"/>
      <c r="N4617" s="26"/>
      <c r="O4617" s="26"/>
      <c r="AA4617" s="26"/>
      <c r="AB4617" s="26"/>
      <c r="AC4617" s="26"/>
      <c r="AD4617" s="26"/>
      <c r="AE4617" s="24"/>
      <c r="AF4617" s="26"/>
      <c r="AG4617" s="26"/>
    </row>
    <row r="4618" spans="9:33" x14ac:dyDescent="0.3">
      <c r="I4618" s="26"/>
      <c r="J4618" s="26"/>
      <c r="K4618" s="26"/>
      <c r="L4618" s="26"/>
      <c r="M4618" s="24"/>
      <c r="N4618" s="26"/>
      <c r="O4618" s="26"/>
      <c r="AA4618" s="26"/>
      <c r="AB4618" s="26"/>
      <c r="AC4618" s="26"/>
      <c r="AD4618" s="26"/>
      <c r="AE4618" s="24"/>
      <c r="AF4618" s="26"/>
      <c r="AG4618" s="26"/>
    </row>
    <row r="4619" spans="9:33" x14ac:dyDescent="0.3">
      <c r="I4619" s="26"/>
      <c r="J4619" s="26"/>
      <c r="K4619" s="26"/>
      <c r="L4619" s="26"/>
      <c r="M4619" s="24"/>
      <c r="N4619" s="26"/>
      <c r="O4619" s="26"/>
      <c r="AA4619" s="26"/>
      <c r="AB4619" s="26"/>
      <c r="AC4619" s="26"/>
      <c r="AD4619" s="26"/>
      <c r="AE4619" s="24"/>
      <c r="AF4619" s="26"/>
      <c r="AG4619" s="26"/>
    </row>
    <row r="4620" spans="9:33" x14ac:dyDescent="0.3">
      <c r="I4620" s="26"/>
      <c r="J4620" s="26"/>
      <c r="K4620" s="26"/>
      <c r="L4620" s="26"/>
      <c r="M4620" s="24"/>
      <c r="N4620" s="26"/>
      <c r="O4620" s="26"/>
      <c r="AA4620" s="26"/>
      <c r="AB4620" s="26"/>
      <c r="AC4620" s="26"/>
      <c r="AD4620" s="26"/>
      <c r="AE4620" s="24"/>
      <c r="AF4620" s="26"/>
      <c r="AG4620" s="26"/>
    </row>
    <row r="4621" spans="9:33" x14ac:dyDescent="0.3">
      <c r="I4621" s="26"/>
      <c r="J4621" s="26"/>
      <c r="K4621" s="26"/>
      <c r="L4621" s="26"/>
      <c r="M4621" s="24"/>
      <c r="N4621" s="26"/>
      <c r="O4621" s="26"/>
      <c r="AA4621" s="26"/>
      <c r="AB4621" s="26"/>
      <c r="AC4621" s="26"/>
      <c r="AD4621" s="26"/>
      <c r="AE4621" s="24"/>
      <c r="AF4621" s="26"/>
      <c r="AG4621" s="26"/>
    </row>
    <row r="4622" spans="9:33" x14ac:dyDescent="0.3">
      <c r="I4622" s="26"/>
      <c r="J4622" s="26"/>
      <c r="K4622" s="26"/>
      <c r="L4622" s="26"/>
      <c r="M4622" s="24"/>
      <c r="N4622" s="26"/>
      <c r="O4622" s="26"/>
      <c r="AA4622" s="26"/>
      <c r="AB4622" s="26"/>
      <c r="AC4622" s="26"/>
      <c r="AD4622" s="26"/>
      <c r="AE4622" s="24"/>
      <c r="AF4622" s="26"/>
      <c r="AG4622" s="26"/>
    </row>
    <row r="4623" spans="9:33" x14ac:dyDescent="0.3">
      <c r="I4623" s="26"/>
      <c r="J4623" s="26"/>
      <c r="K4623" s="26"/>
      <c r="L4623" s="26"/>
      <c r="M4623" s="24"/>
      <c r="N4623" s="26"/>
      <c r="O4623" s="26"/>
      <c r="AA4623" s="26"/>
      <c r="AB4623" s="26"/>
      <c r="AC4623" s="26"/>
      <c r="AD4623" s="26"/>
      <c r="AE4623" s="24"/>
      <c r="AF4623" s="26"/>
      <c r="AG4623" s="26"/>
    </row>
    <row r="4624" spans="9:33" x14ac:dyDescent="0.3">
      <c r="I4624" s="26"/>
      <c r="J4624" s="26"/>
      <c r="K4624" s="26"/>
      <c r="L4624" s="26"/>
      <c r="M4624" s="24"/>
      <c r="N4624" s="26"/>
      <c r="O4624" s="26"/>
      <c r="AA4624" s="26"/>
      <c r="AB4624" s="26"/>
      <c r="AC4624" s="26"/>
      <c r="AD4624" s="26"/>
      <c r="AE4624" s="24"/>
      <c r="AF4624" s="26"/>
      <c r="AG4624" s="26"/>
    </row>
    <row r="4625" spans="9:33" x14ac:dyDescent="0.3">
      <c r="I4625" s="26"/>
      <c r="J4625" s="26"/>
      <c r="K4625" s="26"/>
      <c r="L4625" s="26"/>
      <c r="M4625" s="24"/>
      <c r="N4625" s="26"/>
      <c r="O4625" s="26"/>
      <c r="AA4625" s="26"/>
      <c r="AB4625" s="26"/>
      <c r="AC4625" s="26"/>
      <c r="AD4625" s="26"/>
      <c r="AE4625" s="24"/>
      <c r="AF4625" s="26"/>
      <c r="AG4625" s="26"/>
    </row>
    <row r="4626" spans="9:33" x14ac:dyDescent="0.3">
      <c r="I4626" s="26"/>
      <c r="J4626" s="26"/>
      <c r="K4626" s="26"/>
      <c r="L4626" s="26"/>
      <c r="M4626" s="24"/>
      <c r="N4626" s="26"/>
      <c r="O4626" s="26"/>
      <c r="AA4626" s="26"/>
      <c r="AB4626" s="26"/>
      <c r="AC4626" s="26"/>
      <c r="AD4626" s="26"/>
      <c r="AE4626" s="24"/>
      <c r="AF4626" s="26"/>
      <c r="AG4626" s="26"/>
    </row>
    <row r="4627" spans="9:33" x14ac:dyDescent="0.3">
      <c r="I4627" s="26"/>
      <c r="J4627" s="26"/>
      <c r="K4627" s="26"/>
      <c r="L4627" s="26"/>
      <c r="M4627" s="24"/>
      <c r="N4627" s="26"/>
      <c r="O4627" s="26"/>
      <c r="AA4627" s="26"/>
      <c r="AB4627" s="26"/>
      <c r="AC4627" s="26"/>
      <c r="AD4627" s="26"/>
      <c r="AE4627" s="24"/>
      <c r="AF4627" s="26"/>
      <c r="AG4627" s="26"/>
    </row>
    <row r="4628" spans="9:33" x14ac:dyDescent="0.3">
      <c r="I4628" s="26"/>
      <c r="J4628" s="26"/>
      <c r="K4628" s="26"/>
      <c r="L4628" s="26"/>
      <c r="M4628" s="24"/>
      <c r="N4628" s="26"/>
      <c r="O4628" s="26"/>
      <c r="AA4628" s="26"/>
      <c r="AB4628" s="26"/>
      <c r="AC4628" s="26"/>
      <c r="AD4628" s="26"/>
      <c r="AE4628" s="24"/>
      <c r="AF4628" s="26"/>
      <c r="AG4628" s="26"/>
    </row>
    <row r="4629" spans="9:33" x14ac:dyDescent="0.3">
      <c r="I4629" s="26"/>
      <c r="J4629" s="26"/>
      <c r="K4629" s="26"/>
      <c r="L4629" s="26"/>
      <c r="M4629" s="24"/>
      <c r="N4629" s="26"/>
      <c r="O4629" s="26"/>
      <c r="AA4629" s="26"/>
      <c r="AB4629" s="26"/>
      <c r="AC4629" s="26"/>
      <c r="AD4629" s="26"/>
      <c r="AE4629" s="24"/>
      <c r="AF4629" s="26"/>
      <c r="AG4629" s="26"/>
    </row>
    <row r="4630" spans="9:33" x14ac:dyDescent="0.3">
      <c r="I4630" s="26"/>
      <c r="J4630" s="26"/>
      <c r="K4630" s="26"/>
      <c r="L4630" s="26"/>
      <c r="M4630" s="24"/>
      <c r="N4630" s="26"/>
      <c r="O4630" s="26"/>
      <c r="AA4630" s="26"/>
      <c r="AB4630" s="26"/>
      <c r="AC4630" s="26"/>
      <c r="AD4630" s="26"/>
      <c r="AE4630" s="24"/>
      <c r="AF4630" s="26"/>
      <c r="AG4630" s="26"/>
    </row>
    <row r="4631" spans="9:33" x14ac:dyDescent="0.3">
      <c r="I4631" s="26"/>
      <c r="J4631" s="26"/>
      <c r="K4631" s="26"/>
      <c r="L4631" s="26"/>
      <c r="M4631" s="24"/>
      <c r="N4631" s="26"/>
      <c r="O4631" s="26"/>
      <c r="AA4631" s="26"/>
      <c r="AB4631" s="26"/>
      <c r="AC4631" s="26"/>
      <c r="AD4631" s="26"/>
      <c r="AE4631" s="24"/>
      <c r="AF4631" s="26"/>
      <c r="AG4631" s="26"/>
    </row>
    <row r="4632" spans="9:33" x14ac:dyDescent="0.3">
      <c r="I4632" s="26"/>
      <c r="J4632" s="26"/>
      <c r="K4632" s="26"/>
      <c r="L4632" s="26"/>
      <c r="M4632" s="24"/>
      <c r="N4632" s="26"/>
      <c r="O4632" s="26"/>
      <c r="AA4632" s="26"/>
      <c r="AB4632" s="26"/>
      <c r="AC4632" s="26"/>
      <c r="AD4632" s="26"/>
      <c r="AE4632" s="24"/>
      <c r="AF4632" s="26"/>
      <c r="AG4632" s="26"/>
    </row>
    <row r="4633" spans="9:33" x14ac:dyDescent="0.3">
      <c r="I4633" s="26"/>
      <c r="J4633" s="26"/>
      <c r="K4633" s="26"/>
      <c r="L4633" s="26"/>
      <c r="M4633" s="24"/>
      <c r="N4633" s="26"/>
      <c r="O4633" s="26"/>
      <c r="AA4633" s="26"/>
      <c r="AB4633" s="26"/>
      <c r="AC4633" s="26"/>
      <c r="AD4633" s="26"/>
      <c r="AE4633" s="24"/>
      <c r="AF4633" s="26"/>
      <c r="AG4633" s="26"/>
    </row>
    <row r="4634" spans="9:33" x14ac:dyDescent="0.3">
      <c r="I4634" s="26"/>
      <c r="J4634" s="26"/>
      <c r="K4634" s="26"/>
      <c r="L4634" s="26"/>
      <c r="M4634" s="24"/>
      <c r="N4634" s="26"/>
      <c r="O4634" s="26"/>
      <c r="AA4634" s="26"/>
      <c r="AB4634" s="26"/>
      <c r="AC4634" s="26"/>
      <c r="AD4634" s="26"/>
      <c r="AE4634" s="24"/>
      <c r="AF4634" s="26"/>
      <c r="AG4634" s="26"/>
    </row>
    <row r="4635" spans="9:33" x14ac:dyDescent="0.3">
      <c r="I4635" s="26"/>
      <c r="J4635" s="26"/>
      <c r="K4635" s="26"/>
      <c r="L4635" s="26"/>
      <c r="M4635" s="24"/>
      <c r="N4635" s="26"/>
      <c r="O4635" s="26"/>
      <c r="AA4635" s="26"/>
      <c r="AB4635" s="26"/>
      <c r="AC4635" s="26"/>
      <c r="AD4635" s="26"/>
      <c r="AE4635" s="24"/>
      <c r="AF4635" s="26"/>
      <c r="AG4635" s="26"/>
    </row>
    <row r="4636" spans="9:33" x14ac:dyDescent="0.3">
      <c r="I4636" s="26"/>
      <c r="J4636" s="26"/>
      <c r="K4636" s="26"/>
      <c r="L4636" s="26"/>
      <c r="M4636" s="24"/>
      <c r="N4636" s="26"/>
      <c r="O4636" s="26"/>
      <c r="AA4636" s="26"/>
      <c r="AB4636" s="26"/>
      <c r="AC4636" s="26"/>
      <c r="AD4636" s="26"/>
      <c r="AE4636" s="24"/>
      <c r="AF4636" s="26"/>
      <c r="AG4636" s="26"/>
    </row>
    <row r="4637" spans="9:33" x14ac:dyDescent="0.3">
      <c r="I4637" s="26"/>
      <c r="J4637" s="26"/>
      <c r="K4637" s="26"/>
      <c r="L4637" s="26"/>
      <c r="M4637" s="24"/>
      <c r="N4637" s="26"/>
      <c r="O4637" s="26"/>
      <c r="AA4637" s="26"/>
      <c r="AB4637" s="26"/>
      <c r="AC4637" s="26"/>
      <c r="AD4637" s="26"/>
      <c r="AE4637" s="24"/>
      <c r="AF4637" s="26"/>
      <c r="AG4637" s="26"/>
    </row>
    <row r="4638" spans="9:33" x14ac:dyDescent="0.3">
      <c r="I4638" s="26"/>
      <c r="J4638" s="26"/>
      <c r="K4638" s="26"/>
      <c r="L4638" s="26"/>
      <c r="M4638" s="24"/>
      <c r="N4638" s="26"/>
      <c r="O4638" s="26"/>
      <c r="AA4638" s="26"/>
      <c r="AB4638" s="26"/>
      <c r="AC4638" s="26"/>
      <c r="AD4638" s="26"/>
      <c r="AE4638" s="24"/>
      <c r="AF4638" s="26"/>
      <c r="AG4638" s="26"/>
    </row>
    <row r="4639" spans="9:33" x14ac:dyDescent="0.3">
      <c r="I4639" s="26"/>
      <c r="J4639" s="26"/>
      <c r="K4639" s="26"/>
      <c r="L4639" s="26"/>
      <c r="M4639" s="24"/>
      <c r="N4639" s="26"/>
      <c r="O4639" s="26"/>
      <c r="AA4639" s="26"/>
      <c r="AB4639" s="26"/>
      <c r="AC4639" s="26"/>
      <c r="AD4639" s="26"/>
      <c r="AE4639" s="24"/>
      <c r="AF4639" s="26"/>
      <c r="AG4639" s="26"/>
    </row>
    <row r="4640" spans="9:33" x14ac:dyDescent="0.3">
      <c r="I4640" s="26"/>
      <c r="J4640" s="26"/>
      <c r="K4640" s="26"/>
      <c r="L4640" s="26"/>
      <c r="M4640" s="24"/>
      <c r="N4640" s="26"/>
      <c r="O4640" s="26"/>
      <c r="AA4640" s="26"/>
      <c r="AB4640" s="26"/>
      <c r="AC4640" s="26"/>
      <c r="AD4640" s="26"/>
      <c r="AE4640" s="24"/>
      <c r="AF4640" s="26"/>
      <c r="AG4640" s="26"/>
    </row>
    <row r="4641" spans="9:33" x14ac:dyDescent="0.3">
      <c r="I4641" s="26"/>
      <c r="J4641" s="26"/>
      <c r="K4641" s="26"/>
      <c r="L4641" s="26"/>
      <c r="M4641" s="24"/>
      <c r="N4641" s="26"/>
      <c r="O4641" s="26"/>
      <c r="AA4641" s="26"/>
      <c r="AB4641" s="26"/>
      <c r="AC4641" s="26"/>
      <c r="AD4641" s="26"/>
      <c r="AE4641" s="24"/>
      <c r="AF4641" s="26"/>
      <c r="AG4641" s="26"/>
    </row>
    <row r="4642" spans="9:33" x14ac:dyDescent="0.3">
      <c r="I4642" s="26"/>
      <c r="J4642" s="26"/>
      <c r="K4642" s="26"/>
      <c r="L4642" s="26"/>
      <c r="M4642" s="24"/>
      <c r="N4642" s="26"/>
      <c r="O4642" s="26"/>
      <c r="AA4642" s="26"/>
      <c r="AB4642" s="26"/>
      <c r="AC4642" s="26"/>
      <c r="AD4642" s="26"/>
      <c r="AE4642" s="24"/>
      <c r="AF4642" s="26"/>
      <c r="AG4642" s="26"/>
    </row>
    <row r="4643" spans="9:33" x14ac:dyDescent="0.3">
      <c r="I4643" s="26"/>
      <c r="J4643" s="26"/>
      <c r="K4643" s="26"/>
      <c r="L4643" s="26"/>
      <c r="M4643" s="24"/>
      <c r="N4643" s="26"/>
      <c r="O4643" s="26"/>
      <c r="AA4643" s="26"/>
      <c r="AB4643" s="26"/>
      <c r="AC4643" s="26"/>
      <c r="AD4643" s="26"/>
      <c r="AE4643" s="24"/>
      <c r="AF4643" s="26"/>
      <c r="AG4643" s="26"/>
    </row>
    <row r="4644" spans="9:33" x14ac:dyDescent="0.3">
      <c r="I4644" s="26"/>
      <c r="J4644" s="26"/>
      <c r="K4644" s="26"/>
      <c r="L4644" s="26"/>
      <c r="M4644" s="24"/>
      <c r="N4644" s="26"/>
      <c r="O4644" s="26"/>
      <c r="AA4644" s="26"/>
      <c r="AB4644" s="26"/>
      <c r="AC4644" s="26"/>
      <c r="AD4644" s="26"/>
      <c r="AE4644" s="24"/>
      <c r="AF4644" s="26"/>
      <c r="AG4644" s="26"/>
    </row>
    <row r="4645" spans="9:33" x14ac:dyDescent="0.3">
      <c r="I4645" s="26"/>
      <c r="J4645" s="26"/>
      <c r="K4645" s="26"/>
      <c r="L4645" s="26"/>
      <c r="M4645" s="24"/>
      <c r="N4645" s="26"/>
      <c r="O4645" s="26"/>
      <c r="AA4645" s="26"/>
      <c r="AB4645" s="26"/>
      <c r="AC4645" s="26"/>
      <c r="AD4645" s="26"/>
      <c r="AE4645" s="24"/>
      <c r="AF4645" s="26"/>
      <c r="AG4645" s="26"/>
    </row>
    <row r="4646" spans="9:33" x14ac:dyDescent="0.3">
      <c r="I4646" s="26"/>
      <c r="J4646" s="26"/>
      <c r="K4646" s="26"/>
      <c r="L4646" s="26"/>
      <c r="M4646" s="24"/>
      <c r="N4646" s="26"/>
      <c r="O4646" s="26"/>
      <c r="AA4646" s="26"/>
      <c r="AB4646" s="26"/>
      <c r="AC4646" s="26"/>
      <c r="AD4646" s="26"/>
      <c r="AE4646" s="24"/>
      <c r="AF4646" s="26"/>
      <c r="AG4646" s="26"/>
    </row>
    <row r="4647" spans="9:33" x14ac:dyDescent="0.3">
      <c r="I4647" s="26"/>
      <c r="J4647" s="26"/>
      <c r="K4647" s="26"/>
      <c r="L4647" s="26"/>
      <c r="M4647" s="24"/>
      <c r="N4647" s="26"/>
      <c r="O4647" s="26"/>
      <c r="AA4647" s="26"/>
      <c r="AB4647" s="26"/>
      <c r="AC4647" s="26"/>
      <c r="AD4647" s="26"/>
      <c r="AE4647" s="24"/>
      <c r="AF4647" s="26"/>
      <c r="AG4647" s="26"/>
    </row>
    <row r="4648" spans="9:33" x14ac:dyDescent="0.3">
      <c r="I4648" s="26"/>
      <c r="J4648" s="26"/>
      <c r="K4648" s="26"/>
      <c r="L4648" s="26"/>
      <c r="M4648" s="24"/>
      <c r="N4648" s="26"/>
      <c r="O4648" s="26"/>
      <c r="AA4648" s="26"/>
      <c r="AB4648" s="26"/>
      <c r="AC4648" s="26"/>
      <c r="AD4648" s="26"/>
      <c r="AE4648" s="24"/>
      <c r="AF4648" s="26"/>
      <c r="AG4648" s="26"/>
    </row>
    <row r="4649" spans="9:33" x14ac:dyDescent="0.3">
      <c r="I4649" s="26"/>
      <c r="J4649" s="26"/>
      <c r="K4649" s="26"/>
      <c r="L4649" s="26"/>
      <c r="M4649" s="24"/>
      <c r="N4649" s="26"/>
      <c r="O4649" s="26"/>
      <c r="AA4649" s="26"/>
      <c r="AB4649" s="26"/>
      <c r="AC4649" s="26"/>
      <c r="AD4649" s="26"/>
      <c r="AE4649" s="24"/>
      <c r="AF4649" s="26"/>
      <c r="AG4649" s="26"/>
    </row>
    <row r="4650" spans="9:33" x14ac:dyDescent="0.3">
      <c r="I4650" s="26"/>
      <c r="J4650" s="26"/>
      <c r="K4650" s="26"/>
      <c r="L4650" s="26"/>
      <c r="M4650" s="24"/>
      <c r="N4650" s="26"/>
      <c r="O4650" s="26"/>
      <c r="AA4650" s="26"/>
      <c r="AB4650" s="26"/>
      <c r="AC4650" s="26"/>
      <c r="AD4650" s="26"/>
      <c r="AE4650" s="24"/>
      <c r="AF4650" s="26"/>
      <c r="AG4650" s="26"/>
    </row>
    <row r="4651" spans="9:33" x14ac:dyDescent="0.3">
      <c r="I4651" s="26"/>
      <c r="J4651" s="26"/>
      <c r="K4651" s="26"/>
      <c r="L4651" s="26"/>
      <c r="M4651" s="24"/>
      <c r="N4651" s="26"/>
      <c r="O4651" s="26"/>
      <c r="AA4651" s="26"/>
      <c r="AB4651" s="26"/>
      <c r="AC4651" s="26"/>
      <c r="AD4651" s="26"/>
      <c r="AE4651" s="24"/>
      <c r="AF4651" s="26"/>
      <c r="AG4651" s="26"/>
    </row>
    <row r="4652" spans="9:33" x14ac:dyDescent="0.3">
      <c r="I4652" s="26"/>
      <c r="J4652" s="26"/>
      <c r="K4652" s="26"/>
      <c r="L4652" s="26"/>
      <c r="M4652" s="24"/>
      <c r="N4652" s="26"/>
      <c r="O4652" s="26"/>
      <c r="AA4652" s="26"/>
      <c r="AB4652" s="26"/>
      <c r="AC4652" s="26"/>
      <c r="AD4652" s="26"/>
      <c r="AE4652" s="24"/>
      <c r="AF4652" s="26"/>
      <c r="AG4652" s="26"/>
    </row>
    <row r="4653" spans="9:33" x14ac:dyDescent="0.3">
      <c r="I4653" s="26"/>
      <c r="J4653" s="26"/>
      <c r="K4653" s="26"/>
      <c r="L4653" s="26"/>
      <c r="M4653" s="24"/>
      <c r="N4653" s="26"/>
      <c r="O4653" s="26"/>
      <c r="AA4653" s="26"/>
      <c r="AB4653" s="26"/>
      <c r="AC4653" s="26"/>
      <c r="AD4653" s="26"/>
      <c r="AE4653" s="24"/>
      <c r="AF4653" s="26"/>
      <c r="AG4653" s="26"/>
    </row>
    <row r="4654" spans="9:33" x14ac:dyDescent="0.3">
      <c r="I4654" s="26"/>
      <c r="J4654" s="26"/>
      <c r="K4654" s="26"/>
      <c r="L4654" s="26"/>
      <c r="M4654" s="24"/>
      <c r="N4654" s="26"/>
      <c r="O4654" s="26"/>
      <c r="AA4654" s="26"/>
      <c r="AB4654" s="26"/>
      <c r="AC4654" s="26"/>
      <c r="AD4654" s="26"/>
      <c r="AE4654" s="24"/>
      <c r="AF4654" s="26"/>
      <c r="AG4654" s="26"/>
    </row>
    <row r="4655" spans="9:33" x14ac:dyDescent="0.3">
      <c r="I4655" s="26"/>
      <c r="J4655" s="26"/>
      <c r="K4655" s="26"/>
      <c r="L4655" s="26"/>
      <c r="M4655" s="24"/>
      <c r="N4655" s="26"/>
      <c r="O4655" s="26"/>
      <c r="AA4655" s="26"/>
      <c r="AB4655" s="26"/>
      <c r="AC4655" s="26"/>
      <c r="AD4655" s="26"/>
      <c r="AE4655" s="24"/>
      <c r="AF4655" s="26"/>
      <c r="AG4655" s="26"/>
    </row>
    <row r="4656" spans="9:33" x14ac:dyDescent="0.3">
      <c r="I4656" s="26"/>
      <c r="J4656" s="26"/>
      <c r="K4656" s="26"/>
      <c r="L4656" s="26"/>
      <c r="M4656" s="24"/>
      <c r="N4656" s="26"/>
      <c r="O4656" s="26"/>
      <c r="AA4656" s="26"/>
      <c r="AB4656" s="26"/>
      <c r="AC4656" s="26"/>
      <c r="AD4656" s="26"/>
      <c r="AE4656" s="24"/>
      <c r="AF4656" s="26"/>
      <c r="AG4656" s="26"/>
    </row>
    <row r="4657" spans="9:33" x14ac:dyDescent="0.3">
      <c r="I4657" s="26"/>
      <c r="J4657" s="26"/>
      <c r="K4657" s="26"/>
      <c r="L4657" s="26"/>
      <c r="M4657" s="24"/>
      <c r="N4657" s="26"/>
      <c r="O4657" s="26"/>
      <c r="AA4657" s="26"/>
      <c r="AB4657" s="26"/>
      <c r="AC4657" s="26"/>
      <c r="AD4657" s="26"/>
      <c r="AE4657" s="24"/>
      <c r="AF4657" s="26"/>
      <c r="AG4657" s="26"/>
    </row>
    <row r="4658" spans="9:33" x14ac:dyDescent="0.3">
      <c r="I4658" s="26"/>
      <c r="J4658" s="26"/>
      <c r="K4658" s="26"/>
      <c r="L4658" s="26"/>
      <c r="M4658" s="24"/>
      <c r="N4658" s="26"/>
      <c r="O4658" s="26"/>
      <c r="AA4658" s="26"/>
      <c r="AB4658" s="26"/>
      <c r="AC4658" s="26"/>
      <c r="AD4658" s="26"/>
      <c r="AE4658" s="24"/>
      <c r="AF4658" s="26"/>
      <c r="AG4658" s="26"/>
    </row>
    <row r="4659" spans="9:33" x14ac:dyDescent="0.3">
      <c r="I4659" s="26"/>
      <c r="J4659" s="26"/>
      <c r="K4659" s="26"/>
      <c r="L4659" s="26"/>
      <c r="M4659" s="24"/>
      <c r="N4659" s="26"/>
      <c r="O4659" s="26"/>
      <c r="AA4659" s="26"/>
      <c r="AB4659" s="26"/>
      <c r="AC4659" s="26"/>
      <c r="AD4659" s="26"/>
      <c r="AE4659" s="24"/>
      <c r="AF4659" s="26"/>
      <c r="AG4659" s="26"/>
    </row>
    <row r="4660" spans="9:33" x14ac:dyDescent="0.3">
      <c r="I4660" s="26"/>
      <c r="J4660" s="26"/>
      <c r="K4660" s="26"/>
      <c r="L4660" s="26"/>
      <c r="M4660" s="24"/>
      <c r="N4660" s="26"/>
      <c r="O4660" s="26"/>
      <c r="AA4660" s="26"/>
      <c r="AB4660" s="26"/>
      <c r="AC4660" s="26"/>
      <c r="AD4660" s="26"/>
      <c r="AE4660" s="24"/>
      <c r="AF4660" s="26"/>
      <c r="AG4660" s="26"/>
    </row>
    <row r="4661" spans="9:33" x14ac:dyDescent="0.3">
      <c r="I4661" s="26"/>
      <c r="J4661" s="26"/>
      <c r="K4661" s="26"/>
      <c r="L4661" s="26"/>
      <c r="M4661" s="24"/>
      <c r="N4661" s="26"/>
      <c r="O4661" s="26"/>
      <c r="AA4661" s="26"/>
      <c r="AB4661" s="26"/>
      <c r="AC4661" s="26"/>
      <c r="AD4661" s="26"/>
      <c r="AE4661" s="24"/>
      <c r="AF4661" s="26"/>
      <c r="AG4661" s="26"/>
    </row>
    <row r="4662" spans="9:33" x14ac:dyDescent="0.3">
      <c r="I4662" s="26"/>
      <c r="J4662" s="26"/>
      <c r="K4662" s="26"/>
      <c r="L4662" s="26"/>
      <c r="M4662" s="24"/>
      <c r="N4662" s="26"/>
      <c r="O4662" s="26"/>
      <c r="AA4662" s="26"/>
      <c r="AB4662" s="26"/>
      <c r="AC4662" s="26"/>
      <c r="AD4662" s="26"/>
      <c r="AE4662" s="24"/>
      <c r="AF4662" s="26"/>
      <c r="AG4662" s="26"/>
    </row>
    <row r="4663" spans="9:33" x14ac:dyDescent="0.3">
      <c r="I4663" s="26"/>
      <c r="J4663" s="26"/>
      <c r="K4663" s="26"/>
      <c r="L4663" s="26"/>
      <c r="M4663" s="24"/>
      <c r="N4663" s="26"/>
      <c r="O4663" s="26"/>
      <c r="AA4663" s="26"/>
      <c r="AB4663" s="26"/>
      <c r="AC4663" s="26"/>
      <c r="AD4663" s="26"/>
      <c r="AE4663" s="24"/>
      <c r="AF4663" s="26"/>
      <c r="AG4663" s="26"/>
    </row>
    <row r="4664" spans="9:33" x14ac:dyDescent="0.3">
      <c r="I4664" s="26"/>
      <c r="J4664" s="26"/>
      <c r="K4664" s="26"/>
      <c r="L4664" s="26"/>
      <c r="M4664" s="24"/>
      <c r="N4664" s="26"/>
      <c r="O4664" s="26"/>
      <c r="AA4664" s="26"/>
      <c r="AB4664" s="26"/>
      <c r="AC4664" s="26"/>
      <c r="AD4664" s="26"/>
      <c r="AE4664" s="24"/>
      <c r="AF4664" s="26"/>
      <c r="AG4664" s="26"/>
    </row>
    <row r="4665" spans="9:33" x14ac:dyDescent="0.3">
      <c r="I4665" s="26"/>
      <c r="J4665" s="26"/>
      <c r="K4665" s="26"/>
      <c r="L4665" s="26"/>
      <c r="M4665" s="24"/>
      <c r="N4665" s="26"/>
      <c r="O4665" s="26"/>
      <c r="AA4665" s="26"/>
      <c r="AB4665" s="26"/>
      <c r="AC4665" s="26"/>
      <c r="AD4665" s="26"/>
      <c r="AE4665" s="24"/>
      <c r="AF4665" s="26"/>
      <c r="AG4665" s="26"/>
    </row>
    <row r="4666" spans="9:33" x14ac:dyDescent="0.3">
      <c r="I4666" s="26"/>
      <c r="J4666" s="26"/>
      <c r="K4666" s="26"/>
      <c r="L4666" s="26"/>
      <c r="M4666" s="24"/>
      <c r="N4666" s="26"/>
      <c r="O4666" s="26"/>
      <c r="AA4666" s="26"/>
      <c r="AB4666" s="26"/>
      <c r="AC4666" s="26"/>
      <c r="AD4666" s="26"/>
      <c r="AE4666" s="24"/>
      <c r="AF4666" s="26"/>
      <c r="AG4666" s="26"/>
    </row>
    <row r="4667" spans="9:33" x14ac:dyDescent="0.3">
      <c r="I4667" s="26"/>
      <c r="J4667" s="26"/>
      <c r="K4667" s="26"/>
      <c r="L4667" s="26"/>
      <c r="M4667" s="24"/>
      <c r="N4667" s="26"/>
      <c r="O4667" s="26"/>
      <c r="AA4667" s="26"/>
      <c r="AB4667" s="26"/>
      <c r="AC4667" s="26"/>
      <c r="AD4667" s="26"/>
      <c r="AE4667" s="24"/>
      <c r="AF4667" s="26"/>
      <c r="AG4667" s="26"/>
    </row>
    <row r="4668" spans="9:33" x14ac:dyDescent="0.3">
      <c r="I4668" s="26"/>
      <c r="J4668" s="26"/>
      <c r="K4668" s="26"/>
      <c r="L4668" s="26"/>
      <c r="M4668" s="24"/>
      <c r="N4668" s="26"/>
      <c r="O4668" s="26"/>
      <c r="AA4668" s="26"/>
      <c r="AB4668" s="26"/>
      <c r="AC4668" s="26"/>
      <c r="AD4668" s="26"/>
      <c r="AE4668" s="24"/>
      <c r="AF4668" s="26"/>
      <c r="AG4668" s="26"/>
    </row>
    <row r="4669" spans="9:33" x14ac:dyDescent="0.3">
      <c r="I4669" s="26"/>
      <c r="J4669" s="26"/>
      <c r="K4669" s="26"/>
      <c r="L4669" s="26"/>
      <c r="M4669" s="24"/>
      <c r="N4669" s="26"/>
      <c r="O4669" s="26"/>
      <c r="AA4669" s="26"/>
      <c r="AB4669" s="26"/>
      <c r="AC4669" s="26"/>
      <c r="AD4669" s="26"/>
      <c r="AE4669" s="24"/>
      <c r="AF4669" s="26"/>
      <c r="AG4669" s="26"/>
    </row>
    <row r="4670" spans="9:33" x14ac:dyDescent="0.3">
      <c r="I4670" s="26"/>
      <c r="J4670" s="26"/>
      <c r="K4670" s="26"/>
      <c r="L4670" s="26"/>
      <c r="M4670" s="24"/>
      <c r="N4670" s="26"/>
      <c r="O4670" s="26"/>
      <c r="AA4670" s="26"/>
      <c r="AB4670" s="26"/>
      <c r="AC4670" s="26"/>
      <c r="AD4670" s="26"/>
      <c r="AE4670" s="24"/>
      <c r="AF4670" s="26"/>
      <c r="AG4670" s="26"/>
    </row>
    <row r="4671" spans="9:33" x14ac:dyDescent="0.3">
      <c r="I4671" s="26"/>
      <c r="J4671" s="26"/>
      <c r="K4671" s="26"/>
      <c r="L4671" s="26"/>
      <c r="M4671" s="24"/>
      <c r="N4671" s="26"/>
      <c r="O4671" s="26"/>
      <c r="AA4671" s="26"/>
      <c r="AB4671" s="26"/>
      <c r="AC4671" s="26"/>
      <c r="AD4671" s="26"/>
      <c r="AE4671" s="24"/>
      <c r="AF4671" s="26"/>
      <c r="AG4671" s="26"/>
    </row>
    <row r="4672" spans="9:33" x14ac:dyDescent="0.3">
      <c r="I4672" s="26"/>
      <c r="J4672" s="26"/>
      <c r="K4672" s="26"/>
      <c r="L4672" s="26"/>
      <c r="M4672" s="24"/>
      <c r="N4672" s="26"/>
      <c r="O4672" s="26"/>
      <c r="AA4672" s="26"/>
      <c r="AB4672" s="26"/>
      <c r="AC4672" s="26"/>
      <c r="AD4672" s="26"/>
      <c r="AE4672" s="24"/>
      <c r="AF4672" s="26"/>
      <c r="AG4672" s="26"/>
    </row>
    <row r="4673" spans="9:33" x14ac:dyDescent="0.3">
      <c r="I4673" s="26"/>
      <c r="J4673" s="26"/>
      <c r="K4673" s="26"/>
      <c r="L4673" s="26"/>
      <c r="M4673" s="24"/>
      <c r="N4673" s="26"/>
      <c r="O4673" s="26"/>
      <c r="AA4673" s="26"/>
      <c r="AB4673" s="26"/>
      <c r="AC4673" s="26"/>
      <c r="AD4673" s="26"/>
      <c r="AE4673" s="24"/>
      <c r="AF4673" s="26"/>
      <c r="AG4673" s="26"/>
    </row>
    <row r="4674" spans="9:33" x14ac:dyDescent="0.3">
      <c r="I4674" s="26"/>
      <c r="J4674" s="26"/>
      <c r="K4674" s="26"/>
      <c r="L4674" s="26"/>
      <c r="M4674" s="24"/>
      <c r="N4674" s="26"/>
      <c r="O4674" s="26"/>
      <c r="AA4674" s="26"/>
      <c r="AB4674" s="26"/>
      <c r="AC4674" s="26"/>
      <c r="AD4674" s="26"/>
      <c r="AE4674" s="24"/>
      <c r="AF4674" s="26"/>
      <c r="AG4674" s="26"/>
    </row>
    <row r="4675" spans="9:33" x14ac:dyDescent="0.3">
      <c r="I4675" s="26"/>
      <c r="J4675" s="26"/>
      <c r="K4675" s="26"/>
      <c r="L4675" s="26"/>
      <c r="M4675" s="24"/>
      <c r="N4675" s="26"/>
      <c r="O4675" s="26"/>
      <c r="AA4675" s="26"/>
      <c r="AB4675" s="26"/>
      <c r="AC4675" s="26"/>
      <c r="AD4675" s="26"/>
      <c r="AE4675" s="24"/>
      <c r="AF4675" s="26"/>
      <c r="AG4675" s="26"/>
    </row>
    <row r="4676" spans="9:33" x14ac:dyDescent="0.3">
      <c r="I4676" s="26"/>
      <c r="J4676" s="26"/>
      <c r="K4676" s="26"/>
      <c r="L4676" s="26"/>
      <c r="M4676" s="24"/>
      <c r="N4676" s="26"/>
      <c r="O4676" s="26"/>
      <c r="AA4676" s="26"/>
      <c r="AB4676" s="26"/>
      <c r="AC4676" s="26"/>
      <c r="AD4676" s="26"/>
      <c r="AE4676" s="24"/>
      <c r="AF4676" s="26"/>
      <c r="AG4676" s="26"/>
    </row>
    <row r="4677" spans="9:33" x14ac:dyDescent="0.3">
      <c r="I4677" s="26"/>
      <c r="J4677" s="26"/>
      <c r="K4677" s="26"/>
      <c r="L4677" s="26"/>
      <c r="M4677" s="24"/>
      <c r="N4677" s="26"/>
      <c r="O4677" s="26"/>
      <c r="AA4677" s="26"/>
      <c r="AB4677" s="26"/>
      <c r="AC4677" s="26"/>
      <c r="AD4677" s="26"/>
      <c r="AE4677" s="24"/>
      <c r="AF4677" s="26"/>
      <c r="AG4677" s="26"/>
    </row>
    <row r="4678" spans="9:33" x14ac:dyDescent="0.3">
      <c r="I4678" s="26"/>
      <c r="J4678" s="26"/>
      <c r="K4678" s="26"/>
      <c r="L4678" s="26"/>
      <c r="M4678" s="24"/>
      <c r="N4678" s="26"/>
      <c r="O4678" s="26"/>
      <c r="AA4678" s="26"/>
      <c r="AB4678" s="26"/>
      <c r="AC4678" s="26"/>
      <c r="AD4678" s="26"/>
      <c r="AE4678" s="24"/>
      <c r="AF4678" s="26"/>
      <c r="AG4678" s="26"/>
    </row>
    <row r="4679" spans="9:33" x14ac:dyDescent="0.3">
      <c r="I4679" s="26"/>
      <c r="J4679" s="26"/>
      <c r="K4679" s="26"/>
      <c r="L4679" s="26"/>
      <c r="M4679" s="24"/>
      <c r="N4679" s="26"/>
      <c r="O4679" s="26"/>
      <c r="AA4679" s="26"/>
      <c r="AB4679" s="26"/>
      <c r="AC4679" s="26"/>
      <c r="AD4679" s="26"/>
      <c r="AE4679" s="24"/>
      <c r="AF4679" s="26"/>
      <c r="AG4679" s="26"/>
    </row>
    <row r="4680" spans="9:33" x14ac:dyDescent="0.3">
      <c r="I4680" s="26"/>
      <c r="J4680" s="26"/>
      <c r="K4680" s="26"/>
      <c r="L4680" s="26"/>
      <c r="M4680" s="24"/>
      <c r="N4680" s="26"/>
      <c r="O4680" s="26"/>
      <c r="AA4680" s="26"/>
      <c r="AB4680" s="26"/>
      <c r="AC4680" s="26"/>
      <c r="AD4680" s="26"/>
      <c r="AE4680" s="24"/>
      <c r="AF4680" s="26"/>
      <c r="AG4680" s="26"/>
    </row>
    <row r="4681" spans="9:33" x14ac:dyDescent="0.3">
      <c r="I4681" s="26"/>
      <c r="J4681" s="26"/>
      <c r="K4681" s="26"/>
      <c r="L4681" s="26"/>
      <c r="M4681" s="24"/>
      <c r="N4681" s="26"/>
      <c r="O4681" s="26"/>
      <c r="AA4681" s="26"/>
      <c r="AB4681" s="26"/>
      <c r="AC4681" s="26"/>
      <c r="AD4681" s="26"/>
      <c r="AE4681" s="24"/>
      <c r="AF4681" s="26"/>
      <c r="AG4681" s="26"/>
    </row>
    <row r="4682" spans="9:33" x14ac:dyDescent="0.3">
      <c r="I4682" s="26"/>
      <c r="J4682" s="26"/>
      <c r="K4682" s="26"/>
      <c r="L4682" s="26"/>
      <c r="M4682" s="24"/>
      <c r="N4682" s="26"/>
      <c r="O4682" s="26"/>
      <c r="AA4682" s="26"/>
      <c r="AB4682" s="26"/>
      <c r="AC4682" s="26"/>
      <c r="AD4682" s="26"/>
      <c r="AE4682" s="24"/>
      <c r="AF4682" s="26"/>
      <c r="AG4682" s="26"/>
    </row>
    <row r="4683" spans="9:33" x14ac:dyDescent="0.3">
      <c r="I4683" s="26"/>
      <c r="J4683" s="26"/>
      <c r="K4683" s="26"/>
      <c r="L4683" s="26"/>
      <c r="M4683" s="24"/>
      <c r="N4683" s="26"/>
      <c r="O4683" s="26"/>
      <c r="AA4683" s="26"/>
      <c r="AB4683" s="26"/>
      <c r="AC4683" s="26"/>
      <c r="AD4683" s="26"/>
      <c r="AE4683" s="24"/>
      <c r="AF4683" s="26"/>
      <c r="AG4683" s="26"/>
    </row>
    <row r="4684" spans="9:33" x14ac:dyDescent="0.3">
      <c r="I4684" s="26"/>
      <c r="J4684" s="26"/>
      <c r="K4684" s="26"/>
      <c r="L4684" s="26"/>
      <c r="M4684" s="24"/>
      <c r="N4684" s="26"/>
      <c r="O4684" s="26"/>
      <c r="AA4684" s="26"/>
      <c r="AB4684" s="26"/>
      <c r="AC4684" s="26"/>
      <c r="AD4684" s="26"/>
      <c r="AE4684" s="24"/>
      <c r="AF4684" s="26"/>
      <c r="AG4684" s="26"/>
    </row>
    <row r="4685" spans="9:33" x14ac:dyDescent="0.3">
      <c r="I4685" s="26"/>
      <c r="J4685" s="26"/>
      <c r="K4685" s="26"/>
      <c r="L4685" s="26"/>
      <c r="M4685" s="24"/>
      <c r="N4685" s="26"/>
      <c r="O4685" s="26"/>
      <c r="AA4685" s="26"/>
      <c r="AB4685" s="26"/>
      <c r="AC4685" s="26"/>
      <c r="AD4685" s="26"/>
      <c r="AE4685" s="24"/>
      <c r="AF4685" s="26"/>
      <c r="AG4685" s="26"/>
    </row>
    <row r="4686" spans="9:33" x14ac:dyDescent="0.3">
      <c r="I4686" s="26"/>
      <c r="J4686" s="26"/>
      <c r="K4686" s="26"/>
      <c r="L4686" s="26"/>
      <c r="M4686" s="24"/>
      <c r="N4686" s="26"/>
      <c r="O4686" s="26"/>
      <c r="AA4686" s="26"/>
      <c r="AB4686" s="26"/>
      <c r="AC4686" s="26"/>
      <c r="AD4686" s="26"/>
      <c r="AE4686" s="24"/>
      <c r="AF4686" s="26"/>
      <c r="AG4686" s="26"/>
    </row>
    <row r="4687" spans="9:33" x14ac:dyDescent="0.3">
      <c r="I4687" s="26"/>
      <c r="J4687" s="26"/>
      <c r="K4687" s="26"/>
      <c r="L4687" s="26"/>
      <c r="M4687" s="24"/>
      <c r="N4687" s="26"/>
      <c r="O4687" s="26"/>
      <c r="AA4687" s="26"/>
      <c r="AB4687" s="26"/>
      <c r="AC4687" s="26"/>
      <c r="AD4687" s="26"/>
      <c r="AE4687" s="24"/>
      <c r="AF4687" s="26"/>
      <c r="AG4687" s="26"/>
    </row>
    <row r="4688" spans="9:33" x14ac:dyDescent="0.3">
      <c r="I4688" s="26"/>
      <c r="J4688" s="26"/>
      <c r="K4688" s="26"/>
      <c r="L4688" s="26"/>
      <c r="M4688" s="24"/>
      <c r="N4688" s="26"/>
      <c r="O4688" s="26"/>
      <c r="AA4688" s="26"/>
      <c r="AB4688" s="26"/>
      <c r="AC4688" s="26"/>
      <c r="AD4688" s="26"/>
      <c r="AE4688" s="24"/>
      <c r="AF4688" s="26"/>
      <c r="AG4688" s="26"/>
    </row>
    <row r="4689" spans="9:33" x14ac:dyDescent="0.3">
      <c r="I4689" s="26"/>
      <c r="J4689" s="26"/>
      <c r="K4689" s="26"/>
      <c r="L4689" s="26"/>
      <c r="M4689" s="24"/>
      <c r="N4689" s="26"/>
      <c r="O4689" s="26"/>
      <c r="AA4689" s="26"/>
      <c r="AB4689" s="26"/>
      <c r="AC4689" s="26"/>
      <c r="AD4689" s="26"/>
      <c r="AE4689" s="24"/>
      <c r="AF4689" s="26"/>
      <c r="AG4689" s="26"/>
    </row>
    <row r="4690" spans="9:33" x14ac:dyDescent="0.3">
      <c r="I4690" s="26"/>
      <c r="J4690" s="26"/>
      <c r="K4690" s="26"/>
      <c r="L4690" s="26"/>
      <c r="M4690" s="24"/>
      <c r="N4690" s="26"/>
      <c r="O4690" s="26"/>
      <c r="AA4690" s="26"/>
      <c r="AB4690" s="26"/>
      <c r="AC4690" s="26"/>
      <c r="AD4690" s="26"/>
      <c r="AE4690" s="24"/>
      <c r="AF4690" s="26"/>
      <c r="AG4690" s="26"/>
    </row>
    <row r="4691" spans="9:33" x14ac:dyDescent="0.3">
      <c r="I4691" s="26"/>
      <c r="J4691" s="26"/>
      <c r="K4691" s="26"/>
      <c r="L4691" s="26"/>
      <c r="M4691" s="24"/>
      <c r="N4691" s="26"/>
      <c r="O4691" s="26"/>
      <c r="AA4691" s="26"/>
      <c r="AB4691" s="26"/>
      <c r="AC4691" s="26"/>
      <c r="AD4691" s="26"/>
      <c r="AE4691" s="24"/>
      <c r="AF4691" s="26"/>
      <c r="AG4691" s="26"/>
    </row>
    <row r="4692" spans="9:33" x14ac:dyDescent="0.3">
      <c r="I4692" s="26"/>
      <c r="J4692" s="26"/>
      <c r="K4692" s="26"/>
      <c r="L4692" s="26"/>
      <c r="M4692" s="24"/>
      <c r="N4692" s="26"/>
      <c r="O4692" s="26"/>
      <c r="AA4692" s="26"/>
      <c r="AB4692" s="26"/>
      <c r="AC4692" s="26"/>
      <c r="AD4692" s="26"/>
      <c r="AE4692" s="24"/>
      <c r="AF4692" s="26"/>
      <c r="AG4692" s="26"/>
    </row>
    <row r="4693" spans="9:33" x14ac:dyDescent="0.3">
      <c r="I4693" s="26"/>
      <c r="J4693" s="26"/>
      <c r="K4693" s="26"/>
      <c r="L4693" s="26"/>
      <c r="M4693" s="24"/>
      <c r="N4693" s="26"/>
      <c r="O4693" s="26"/>
      <c r="AA4693" s="26"/>
      <c r="AB4693" s="26"/>
      <c r="AC4693" s="26"/>
      <c r="AD4693" s="26"/>
      <c r="AE4693" s="24"/>
      <c r="AF4693" s="26"/>
      <c r="AG4693" s="26"/>
    </row>
    <row r="4694" spans="9:33" x14ac:dyDescent="0.3">
      <c r="I4694" s="26"/>
      <c r="J4694" s="26"/>
      <c r="K4694" s="26"/>
      <c r="L4694" s="26"/>
      <c r="M4694" s="24"/>
      <c r="N4694" s="26"/>
      <c r="O4694" s="26"/>
      <c r="AA4694" s="26"/>
      <c r="AB4694" s="26"/>
      <c r="AC4694" s="26"/>
      <c r="AD4694" s="26"/>
      <c r="AE4694" s="24"/>
      <c r="AF4694" s="26"/>
      <c r="AG4694" s="26"/>
    </row>
    <row r="4695" spans="9:33" x14ac:dyDescent="0.3">
      <c r="I4695" s="26"/>
      <c r="J4695" s="26"/>
      <c r="K4695" s="26"/>
      <c r="L4695" s="26"/>
      <c r="M4695" s="24"/>
      <c r="N4695" s="26"/>
      <c r="O4695" s="26"/>
      <c r="AA4695" s="26"/>
      <c r="AB4695" s="26"/>
      <c r="AC4695" s="26"/>
      <c r="AD4695" s="26"/>
      <c r="AE4695" s="24"/>
      <c r="AF4695" s="26"/>
      <c r="AG4695" s="26"/>
    </row>
    <row r="4696" spans="9:33" x14ac:dyDescent="0.3">
      <c r="I4696" s="26"/>
      <c r="J4696" s="26"/>
      <c r="K4696" s="26"/>
      <c r="L4696" s="26"/>
      <c r="M4696" s="24"/>
      <c r="N4696" s="26"/>
      <c r="O4696" s="26"/>
      <c r="AA4696" s="26"/>
      <c r="AB4696" s="26"/>
      <c r="AC4696" s="26"/>
      <c r="AD4696" s="26"/>
      <c r="AE4696" s="24"/>
      <c r="AF4696" s="26"/>
      <c r="AG4696" s="26"/>
    </row>
    <row r="4697" spans="9:33" x14ac:dyDescent="0.3">
      <c r="I4697" s="26"/>
      <c r="J4697" s="26"/>
      <c r="K4697" s="26"/>
      <c r="L4697" s="26"/>
      <c r="M4697" s="24"/>
      <c r="N4697" s="26"/>
      <c r="O4697" s="26"/>
      <c r="AA4697" s="26"/>
      <c r="AB4697" s="26"/>
      <c r="AC4697" s="26"/>
      <c r="AD4697" s="26"/>
      <c r="AE4697" s="24"/>
      <c r="AF4697" s="26"/>
      <c r="AG4697" s="26"/>
    </row>
    <row r="4698" spans="9:33" x14ac:dyDescent="0.3">
      <c r="I4698" s="26"/>
      <c r="J4698" s="26"/>
      <c r="K4698" s="26"/>
      <c r="L4698" s="26"/>
      <c r="M4698" s="24"/>
      <c r="N4698" s="26"/>
      <c r="O4698" s="26"/>
      <c r="AA4698" s="26"/>
      <c r="AB4698" s="26"/>
      <c r="AC4698" s="26"/>
      <c r="AD4698" s="26"/>
      <c r="AE4698" s="24"/>
      <c r="AF4698" s="26"/>
      <c r="AG4698" s="26"/>
    </row>
    <row r="4699" spans="9:33" x14ac:dyDescent="0.3">
      <c r="I4699" s="26"/>
      <c r="J4699" s="26"/>
      <c r="K4699" s="26"/>
      <c r="L4699" s="26"/>
      <c r="M4699" s="24"/>
      <c r="N4699" s="26"/>
      <c r="O4699" s="26"/>
      <c r="AA4699" s="26"/>
      <c r="AB4699" s="26"/>
      <c r="AC4699" s="26"/>
      <c r="AD4699" s="26"/>
      <c r="AE4699" s="24"/>
      <c r="AF4699" s="26"/>
      <c r="AG4699" s="26"/>
    </row>
    <row r="4700" spans="9:33" x14ac:dyDescent="0.3">
      <c r="I4700" s="26"/>
      <c r="J4700" s="26"/>
      <c r="K4700" s="26"/>
      <c r="L4700" s="26"/>
      <c r="M4700" s="24"/>
      <c r="N4700" s="26"/>
      <c r="O4700" s="26"/>
      <c r="AA4700" s="26"/>
      <c r="AB4700" s="26"/>
      <c r="AC4700" s="26"/>
      <c r="AD4700" s="26"/>
      <c r="AE4700" s="24"/>
      <c r="AF4700" s="26"/>
      <c r="AG4700" s="26"/>
    </row>
    <row r="4701" spans="9:33" x14ac:dyDescent="0.3">
      <c r="I4701" s="26"/>
      <c r="J4701" s="26"/>
      <c r="K4701" s="26"/>
      <c r="L4701" s="26"/>
      <c r="M4701" s="24"/>
      <c r="N4701" s="26"/>
      <c r="O4701" s="26"/>
      <c r="AA4701" s="26"/>
      <c r="AB4701" s="26"/>
      <c r="AC4701" s="26"/>
      <c r="AD4701" s="26"/>
      <c r="AE4701" s="24"/>
      <c r="AF4701" s="26"/>
      <c r="AG4701" s="26"/>
    </row>
    <row r="4702" spans="9:33" x14ac:dyDescent="0.3">
      <c r="I4702" s="26"/>
      <c r="J4702" s="26"/>
      <c r="K4702" s="26"/>
      <c r="L4702" s="26"/>
      <c r="M4702" s="24"/>
      <c r="N4702" s="26"/>
      <c r="O4702" s="26"/>
      <c r="AA4702" s="26"/>
      <c r="AB4702" s="26"/>
      <c r="AC4702" s="26"/>
      <c r="AD4702" s="26"/>
      <c r="AE4702" s="24"/>
      <c r="AF4702" s="26"/>
      <c r="AG4702" s="26"/>
    </row>
    <row r="4703" spans="9:33" x14ac:dyDescent="0.3">
      <c r="I4703" s="26"/>
      <c r="J4703" s="26"/>
      <c r="K4703" s="26"/>
      <c r="L4703" s="26"/>
      <c r="M4703" s="24"/>
      <c r="N4703" s="26"/>
      <c r="O4703" s="26"/>
      <c r="AA4703" s="26"/>
      <c r="AB4703" s="26"/>
      <c r="AC4703" s="26"/>
      <c r="AD4703" s="26"/>
      <c r="AE4703" s="24"/>
      <c r="AF4703" s="26"/>
      <c r="AG4703" s="26"/>
    </row>
    <row r="4704" spans="9:33" x14ac:dyDescent="0.3">
      <c r="I4704" s="26"/>
      <c r="J4704" s="26"/>
      <c r="K4704" s="26"/>
      <c r="L4704" s="26"/>
      <c r="M4704" s="24"/>
      <c r="N4704" s="26"/>
      <c r="O4704" s="26"/>
      <c r="AA4704" s="26"/>
      <c r="AB4704" s="26"/>
      <c r="AC4704" s="26"/>
      <c r="AD4704" s="26"/>
      <c r="AE4704" s="24"/>
      <c r="AF4704" s="26"/>
      <c r="AG4704" s="26"/>
    </row>
    <row r="4705" spans="9:33" x14ac:dyDescent="0.3">
      <c r="I4705" s="26"/>
      <c r="J4705" s="26"/>
      <c r="K4705" s="26"/>
      <c r="L4705" s="26"/>
      <c r="M4705" s="24"/>
      <c r="N4705" s="26"/>
      <c r="O4705" s="26"/>
      <c r="AA4705" s="26"/>
      <c r="AB4705" s="26"/>
      <c r="AC4705" s="26"/>
      <c r="AD4705" s="26"/>
      <c r="AE4705" s="24"/>
      <c r="AF4705" s="26"/>
      <c r="AG4705" s="26"/>
    </row>
    <row r="4706" spans="9:33" x14ac:dyDescent="0.3">
      <c r="I4706" s="26"/>
      <c r="J4706" s="26"/>
      <c r="K4706" s="26"/>
      <c r="L4706" s="26"/>
      <c r="M4706" s="24"/>
      <c r="N4706" s="26"/>
      <c r="O4706" s="26"/>
      <c r="AA4706" s="26"/>
      <c r="AB4706" s="26"/>
      <c r="AC4706" s="26"/>
      <c r="AD4706" s="26"/>
      <c r="AE4706" s="24"/>
      <c r="AF4706" s="26"/>
      <c r="AG4706" s="26"/>
    </row>
    <row r="4707" spans="9:33" x14ac:dyDescent="0.3">
      <c r="I4707" s="26"/>
      <c r="J4707" s="26"/>
      <c r="K4707" s="26"/>
      <c r="L4707" s="26"/>
      <c r="M4707" s="24"/>
      <c r="N4707" s="26"/>
      <c r="O4707" s="26"/>
      <c r="AA4707" s="26"/>
      <c r="AB4707" s="26"/>
      <c r="AC4707" s="26"/>
      <c r="AD4707" s="26"/>
      <c r="AE4707" s="24"/>
      <c r="AF4707" s="26"/>
      <c r="AG4707" s="26"/>
    </row>
    <row r="4708" spans="9:33" x14ac:dyDescent="0.3">
      <c r="I4708" s="26"/>
      <c r="J4708" s="26"/>
      <c r="K4708" s="26"/>
      <c r="L4708" s="26"/>
      <c r="M4708" s="24"/>
      <c r="N4708" s="26"/>
      <c r="O4708" s="26"/>
      <c r="AA4708" s="26"/>
      <c r="AB4708" s="26"/>
      <c r="AC4708" s="26"/>
      <c r="AD4708" s="26"/>
      <c r="AE4708" s="24"/>
      <c r="AF4708" s="26"/>
      <c r="AG4708" s="26"/>
    </row>
    <row r="4709" spans="9:33" x14ac:dyDescent="0.3">
      <c r="I4709" s="26"/>
      <c r="J4709" s="26"/>
      <c r="K4709" s="26"/>
      <c r="L4709" s="26"/>
      <c r="M4709" s="24"/>
      <c r="N4709" s="26"/>
      <c r="O4709" s="26"/>
      <c r="AA4709" s="26"/>
      <c r="AB4709" s="26"/>
      <c r="AC4709" s="26"/>
      <c r="AD4709" s="26"/>
      <c r="AE4709" s="24"/>
      <c r="AF4709" s="26"/>
      <c r="AG4709" s="26"/>
    </row>
    <row r="4710" spans="9:33" x14ac:dyDescent="0.3">
      <c r="I4710" s="26"/>
      <c r="J4710" s="26"/>
      <c r="K4710" s="26"/>
      <c r="L4710" s="26"/>
      <c r="M4710" s="24"/>
      <c r="N4710" s="26"/>
      <c r="O4710" s="26"/>
      <c r="AA4710" s="26"/>
      <c r="AB4710" s="26"/>
      <c r="AC4710" s="26"/>
      <c r="AD4710" s="26"/>
      <c r="AE4710" s="24"/>
      <c r="AF4710" s="26"/>
      <c r="AG4710" s="26"/>
    </row>
    <row r="4711" spans="9:33" x14ac:dyDescent="0.3">
      <c r="I4711" s="26"/>
      <c r="J4711" s="26"/>
      <c r="K4711" s="26"/>
      <c r="L4711" s="26"/>
      <c r="M4711" s="24"/>
      <c r="N4711" s="26"/>
      <c r="O4711" s="26"/>
      <c r="AA4711" s="26"/>
      <c r="AB4711" s="26"/>
      <c r="AC4711" s="26"/>
      <c r="AD4711" s="26"/>
      <c r="AE4711" s="24"/>
      <c r="AF4711" s="26"/>
      <c r="AG4711" s="26"/>
    </row>
    <row r="4712" spans="9:33" x14ac:dyDescent="0.3">
      <c r="I4712" s="26"/>
      <c r="J4712" s="26"/>
      <c r="K4712" s="26"/>
      <c r="L4712" s="26"/>
      <c r="M4712" s="24"/>
      <c r="N4712" s="26"/>
      <c r="O4712" s="26"/>
      <c r="AA4712" s="26"/>
      <c r="AB4712" s="26"/>
      <c r="AC4712" s="26"/>
      <c r="AD4712" s="26"/>
      <c r="AE4712" s="24"/>
      <c r="AF4712" s="26"/>
      <c r="AG4712" s="26"/>
    </row>
    <row r="4713" spans="9:33" x14ac:dyDescent="0.3">
      <c r="I4713" s="26"/>
      <c r="J4713" s="26"/>
      <c r="K4713" s="26"/>
      <c r="L4713" s="26"/>
      <c r="M4713" s="24"/>
      <c r="N4713" s="26"/>
      <c r="O4713" s="26"/>
      <c r="AA4713" s="26"/>
      <c r="AB4713" s="26"/>
      <c r="AC4713" s="26"/>
      <c r="AD4713" s="26"/>
      <c r="AE4713" s="24"/>
      <c r="AF4713" s="26"/>
      <c r="AG4713" s="26"/>
    </row>
    <row r="4714" spans="9:33" x14ac:dyDescent="0.3">
      <c r="I4714" s="26"/>
      <c r="J4714" s="26"/>
      <c r="K4714" s="26"/>
      <c r="L4714" s="26"/>
      <c r="M4714" s="24"/>
      <c r="N4714" s="26"/>
      <c r="O4714" s="26"/>
      <c r="AA4714" s="26"/>
      <c r="AB4714" s="26"/>
      <c r="AC4714" s="26"/>
      <c r="AD4714" s="26"/>
      <c r="AE4714" s="24"/>
      <c r="AF4714" s="26"/>
      <c r="AG4714" s="26"/>
    </row>
    <row r="4715" spans="9:33" x14ac:dyDescent="0.3">
      <c r="I4715" s="26"/>
      <c r="J4715" s="26"/>
      <c r="K4715" s="26"/>
      <c r="L4715" s="26"/>
      <c r="M4715" s="24"/>
      <c r="N4715" s="26"/>
      <c r="O4715" s="26"/>
      <c r="AA4715" s="26"/>
      <c r="AB4715" s="26"/>
      <c r="AC4715" s="26"/>
      <c r="AD4715" s="26"/>
      <c r="AE4715" s="24"/>
      <c r="AF4715" s="26"/>
      <c r="AG4715" s="26"/>
    </row>
    <row r="4716" spans="9:33" x14ac:dyDescent="0.3">
      <c r="I4716" s="26"/>
      <c r="J4716" s="26"/>
      <c r="K4716" s="26"/>
      <c r="L4716" s="26"/>
      <c r="M4716" s="24"/>
      <c r="N4716" s="26"/>
      <c r="O4716" s="26"/>
      <c r="AA4716" s="26"/>
      <c r="AB4716" s="26"/>
      <c r="AC4716" s="26"/>
      <c r="AD4716" s="26"/>
      <c r="AE4716" s="24"/>
      <c r="AF4716" s="26"/>
      <c r="AG4716" s="26"/>
    </row>
    <row r="4717" spans="9:33" x14ac:dyDescent="0.3">
      <c r="I4717" s="26"/>
      <c r="J4717" s="26"/>
      <c r="K4717" s="26"/>
      <c r="L4717" s="26"/>
      <c r="M4717" s="24"/>
      <c r="N4717" s="26"/>
      <c r="O4717" s="26"/>
      <c r="AA4717" s="26"/>
      <c r="AB4717" s="26"/>
      <c r="AC4717" s="26"/>
      <c r="AD4717" s="26"/>
      <c r="AE4717" s="24"/>
      <c r="AF4717" s="26"/>
      <c r="AG4717" s="26"/>
    </row>
    <row r="4718" spans="9:33" x14ac:dyDescent="0.3">
      <c r="I4718" s="26"/>
      <c r="J4718" s="26"/>
      <c r="K4718" s="26"/>
      <c r="L4718" s="26"/>
      <c r="M4718" s="24"/>
      <c r="N4718" s="26"/>
      <c r="O4718" s="26"/>
      <c r="AA4718" s="26"/>
      <c r="AB4718" s="26"/>
      <c r="AC4718" s="26"/>
      <c r="AD4718" s="26"/>
      <c r="AE4718" s="24"/>
      <c r="AF4718" s="26"/>
      <c r="AG4718" s="26"/>
    </row>
    <row r="4719" spans="9:33" x14ac:dyDescent="0.3">
      <c r="I4719" s="26"/>
      <c r="J4719" s="26"/>
      <c r="K4719" s="26"/>
      <c r="L4719" s="26"/>
      <c r="M4719" s="24"/>
      <c r="N4719" s="26"/>
      <c r="O4719" s="26"/>
      <c r="AA4719" s="26"/>
      <c r="AB4719" s="26"/>
      <c r="AC4719" s="26"/>
      <c r="AD4719" s="26"/>
      <c r="AE4719" s="24"/>
      <c r="AF4719" s="26"/>
      <c r="AG4719" s="26"/>
    </row>
    <row r="4720" spans="9:33" x14ac:dyDescent="0.3">
      <c r="I4720" s="26"/>
      <c r="J4720" s="26"/>
      <c r="K4720" s="26"/>
      <c r="L4720" s="26"/>
      <c r="M4720" s="24"/>
      <c r="N4720" s="26"/>
      <c r="O4720" s="26"/>
      <c r="AA4720" s="26"/>
      <c r="AB4720" s="26"/>
      <c r="AC4720" s="26"/>
      <c r="AD4720" s="26"/>
      <c r="AE4720" s="24"/>
      <c r="AF4720" s="26"/>
      <c r="AG4720" s="26"/>
    </row>
    <row r="4721" spans="9:33" x14ac:dyDescent="0.3">
      <c r="I4721" s="26"/>
      <c r="J4721" s="26"/>
      <c r="K4721" s="26"/>
      <c r="L4721" s="26"/>
      <c r="M4721" s="24"/>
      <c r="N4721" s="26"/>
      <c r="O4721" s="26"/>
      <c r="AA4721" s="26"/>
      <c r="AB4721" s="26"/>
      <c r="AC4721" s="26"/>
      <c r="AD4721" s="26"/>
      <c r="AE4721" s="24"/>
      <c r="AF4721" s="26"/>
      <c r="AG4721" s="26"/>
    </row>
    <row r="4722" spans="9:33" x14ac:dyDescent="0.3">
      <c r="I4722" s="26"/>
      <c r="J4722" s="26"/>
      <c r="K4722" s="26"/>
      <c r="L4722" s="26"/>
      <c r="M4722" s="24"/>
      <c r="N4722" s="26"/>
      <c r="O4722" s="26"/>
      <c r="AA4722" s="26"/>
      <c r="AB4722" s="26"/>
      <c r="AC4722" s="26"/>
      <c r="AD4722" s="26"/>
      <c r="AE4722" s="24"/>
      <c r="AF4722" s="26"/>
      <c r="AG4722" s="26"/>
    </row>
    <row r="4723" spans="9:33" x14ac:dyDescent="0.3">
      <c r="I4723" s="26"/>
      <c r="J4723" s="26"/>
      <c r="K4723" s="26"/>
      <c r="L4723" s="26"/>
      <c r="M4723" s="24"/>
      <c r="N4723" s="26"/>
      <c r="O4723" s="26"/>
      <c r="AA4723" s="26"/>
      <c r="AB4723" s="26"/>
      <c r="AC4723" s="26"/>
      <c r="AD4723" s="26"/>
      <c r="AE4723" s="24"/>
      <c r="AF4723" s="26"/>
      <c r="AG4723" s="26"/>
    </row>
    <row r="4724" spans="9:33" x14ac:dyDescent="0.3">
      <c r="I4724" s="26"/>
      <c r="J4724" s="26"/>
      <c r="K4724" s="26"/>
      <c r="L4724" s="26"/>
      <c r="M4724" s="24"/>
      <c r="N4724" s="26"/>
      <c r="O4724" s="26"/>
      <c r="AA4724" s="26"/>
      <c r="AB4724" s="26"/>
      <c r="AC4724" s="26"/>
      <c r="AD4724" s="26"/>
      <c r="AE4724" s="24"/>
      <c r="AF4724" s="26"/>
      <c r="AG4724" s="26"/>
    </row>
    <row r="4725" spans="9:33" x14ac:dyDescent="0.3">
      <c r="I4725" s="26"/>
      <c r="J4725" s="26"/>
      <c r="K4725" s="26"/>
      <c r="L4725" s="26"/>
      <c r="M4725" s="24"/>
      <c r="N4725" s="26"/>
      <c r="O4725" s="26"/>
      <c r="AA4725" s="26"/>
      <c r="AB4725" s="26"/>
      <c r="AC4725" s="26"/>
      <c r="AD4725" s="26"/>
      <c r="AE4725" s="24"/>
      <c r="AF4725" s="26"/>
      <c r="AG4725" s="26"/>
    </row>
    <row r="4726" spans="9:33" x14ac:dyDescent="0.3">
      <c r="I4726" s="26"/>
      <c r="J4726" s="26"/>
      <c r="K4726" s="26"/>
      <c r="L4726" s="26"/>
      <c r="M4726" s="24"/>
      <c r="N4726" s="26"/>
      <c r="O4726" s="26"/>
      <c r="AA4726" s="26"/>
      <c r="AB4726" s="26"/>
      <c r="AC4726" s="26"/>
      <c r="AD4726" s="26"/>
      <c r="AE4726" s="24"/>
      <c r="AF4726" s="26"/>
      <c r="AG4726" s="26"/>
    </row>
    <row r="4727" spans="9:33" x14ac:dyDescent="0.3">
      <c r="I4727" s="26"/>
      <c r="J4727" s="26"/>
      <c r="K4727" s="26"/>
      <c r="L4727" s="26"/>
      <c r="M4727" s="24"/>
      <c r="N4727" s="26"/>
      <c r="O4727" s="26"/>
      <c r="AA4727" s="26"/>
      <c r="AB4727" s="26"/>
      <c r="AC4727" s="26"/>
      <c r="AD4727" s="26"/>
      <c r="AE4727" s="24"/>
      <c r="AF4727" s="26"/>
      <c r="AG4727" s="26"/>
    </row>
    <row r="4728" spans="9:33" x14ac:dyDescent="0.3">
      <c r="I4728" s="26"/>
      <c r="J4728" s="26"/>
      <c r="K4728" s="26"/>
      <c r="L4728" s="26"/>
      <c r="M4728" s="24"/>
      <c r="N4728" s="26"/>
      <c r="O4728" s="26"/>
      <c r="AA4728" s="26"/>
      <c r="AB4728" s="26"/>
      <c r="AC4728" s="26"/>
      <c r="AD4728" s="26"/>
      <c r="AE4728" s="24"/>
      <c r="AF4728" s="26"/>
      <c r="AG4728" s="26"/>
    </row>
    <row r="4729" spans="9:33" x14ac:dyDescent="0.3">
      <c r="I4729" s="26"/>
      <c r="J4729" s="26"/>
      <c r="K4729" s="26"/>
      <c r="L4729" s="26"/>
      <c r="M4729" s="24"/>
      <c r="N4729" s="26"/>
      <c r="O4729" s="26"/>
      <c r="AA4729" s="26"/>
      <c r="AB4729" s="26"/>
      <c r="AC4729" s="26"/>
      <c r="AD4729" s="26"/>
      <c r="AE4729" s="24"/>
      <c r="AF4729" s="26"/>
      <c r="AG4729" s="26"/>
    </row>
    <row r="4730" spans="9:33" x14ac:dyDescent="0.3">
      <c r="I4730" s="26"/>
      <c r="J4730" s="26"/>
      <c r="K4730" s="26"/>
      <c r="L4730" s="26"/>
      <c r="M4730" s="24"/>
      <c r="N4730" s="26"/>
      <c r="O4730" s="26"/>
      <c r="AA4730" s="26"/>
      <c r="AB4730" s="26"/>
      <c r="AC4730" s="26"/>
      <c r="AD4730" s="26"/>
      <c r="AE4730" s="24"/>
      <c r="AF4730" s="26"/>
      <c r="AG4730" s="26"/>
    </row>
    <row r="4731" spans="9:33" x14ac:dyDescent="0.3">
      <c r="I4731" s="26"/>
      <c r="J4731" s="26"/>
      <c r="K4731" s="26"/>
      <c r="L4731" s="26"/>
      <c r="M4731" s="24"/>
      <c r="N4731" s="26"/>
      <c r="O4731" s="26"/>
      <c r="AA4731" s="26"/>
      <c r="AB4731" s="26"/>
      <c r="AC4731" s="26"/>
      <c r="AD4731" s="26"/>
      <c r="AE4731" s="24"/>
      <c r="AF4731" s="26"/>
      <c r="AG4731" s="26"/>
    </row>
    <row r="4732" spans="9:33" x14ac:dyDescent="0.3">
      <c r="I4732" s="26"/>
      <c r="J4732" s="26"/>
      <c r="K4732" s="26"/>
      <c r="L4732" s="26"/>
      <c r="M4732" s="24"/>
      <c r="N4732" s="26"/>
      <c r="O4732" s="26"/>
      <c r="AA4732" s="26"/>
      <c r="AB4732" s="26"/>
      <c r="AC4732" s="26"/>
      <c r="AD4732" s="26"/>
      <c r="AE4732" s="24"/>
      <c r="AF4732" s="26"/>
      <c r="AG4732" s="26"/>
    </row>
    <row r="4733" spans="9:33" x14ac:dyDescent="0.3">
      <c r="I4733" s="26"/>
      <c r="J4733" s="26"/>
      <c r="K4733" s="26"/>
      <c r="L4733" s="26"/>
      <c r="M4733" s="24"/>
      <c r="N4733" s="26"/>
      <c r="O4733" s="26"/>
      <c r="AA4733" s="26"/>
      <c r="AB4733" s="26"/>
      <c r="AC4733" s="26"/>
      <c r="AD4733" s="26"/>
      <c r="AE4733" s="24"/>
      <c r="AF4733" s="26"/>
      <c r="AG4733" s="26"/>
    </row>
    <row r="4734" spans="9:33" x14ac:dyDescent="0.3">
      <c r="I4734" s="26"/>
      <c r="J4734" s="26"/>
      <c r="K4734" s="26"/>
      <c r="L4734" s="26"/>
      <c r="M4734" s="24"/>
      <c r="N4734" s="26"/>
      <c r="O4734" s="26"/>
      <c r="AA4734" s="26"/>
      <c r="AB4734" s="26"/>
      <c r="AC4734" s="26"/>
      <c r="AD4734" s="26"/>
      <c r="AE4734" s="24"/>
      <c r="AF4734" s="26"/>
      <c r="AG4734" s="26"/>
    </row>
    <row r="4735" spans="9:33" x14ac:dyDescent="0.3">
      <c r="I4735" s="26"/>
      <c r="J4735" s="26"/>
      <c r="K4735" s="26"/>
      <c r="L4735" s="26"/>
      <c r="M4735" s="24"/>
      <c r="N4735" s="26"/>
      <c r="O4735" s="26"/>
      <c r="AA4735" s="26"/>
      <c r="AB4735" s="26"/>
      <c r="AC4735" s="26"/>
      <c r="AD4735" s="26"/>
      <c r="AE4735" s="24"/>
      <c r="AF4735" s="26"/>
      <c r="AG4735" s="26"/>
    </row>
    <row r="4736" spans="9:33" x14ac:dyDescent="0.3">
      <c r="I4736" s="26"/>
      <c r="J4736" s="26"/>
      <c r="K4736" s="26"/>
      <c r="L4736" s="26"/>
      <c r="M4736" s="24"/>
      <c r="N4736" s="26"/>
      <c r="O4736" s="26"/>
      <c r="AA4736" s="26"/>
      <c r="AB4736" s="26"/>
      <c r="AC4736" s="26"/>
      <c r="AD4736" s="26"/>
      <c r="AE4736" s="24"/>
      <c r="AF4736" s="26"/>
      <c r="AG4736" s="26"/>
    </row>
    <row r="4737" spans="9:33" x14ac:dyDescent="0.3">
      <c r="I4737" s="26"/>
      <c r="J4737" s="26"/>
      <c r="K4737" s="26"/>
      <c r="L4737" s="26"/>
      <c r="M4737" s="24"/>
      <c r="N4737" s="26"/>
      <c r="O4737" s="26"/>
      <c r="AA4737" s="26"/>
      <c r="AB4737" s="26"/>
      <c r="AC4737" s="26"/>
      <c r="AD4737" s="26"/>
      <c r="AE4737" s="24"/>
      <c r="AF4737" s="26"/>
      <c r="AG4737" s="26"/>
    </row>
    <row r="4738" spans="9:33" x14ac:dyDescent="0.3">
      <c r="I4738" s="26"/>
      <c r="J4738" s="26"/>
      <c r="K4738" s="26"/>
      <c r="L4738" s="26"/>
      <c r="M4738" s="24"/>
      <c r="N4738" s="26"/>
      <c r="O4738" s="26"/>
      <c r="AA4738" s="26"/>
      <c r="AB4738" s="26"/>
      <c r="AC4738" s="26"/>
      <c r="AD4738" s="26"/>
      <c r="AE4738" s="24"/>
      <c r="AF4738" s="26"/>
      <c r="AG4738" s="26"/>
    </row>
    <row r="4739" spans="9:33" x14ac:dyDescent="0.3">
      <c r="I4739" s="26"/>
      <c r="J4739" s="26"/>
      <c r="K4739" s="26"/>
      <c r="L4739" s="26"/>
      <c r="M4739" s="24"/>
      <c r="N4739" s="26"/>
      <c r="O4739" s="26"/>
      <c r="AA4739" s="26"/>
      <c r="AB4739" s="26"/>
      <c r="AC4739" s="26"/>
      <c r="AD4739" s="26"/>
      <c r="AE4739" s="24"/>
      <c r="AF4739" s="26"/>
      <c r="AG4739" s="26"/>
    </row>
    <row r="4740" spans="9:33" x14ac:dyDescent="0.3">
      <c r="I4740" s="26"/>
      <c r="J4740" s="26"/>
      <c r="K4740" s="26"/>
      <c r="L4740" s="26"/>
      <c r="M4740" s="24"/>
      <c r="N4740" s="26"/>
      <c r="O4740" s="26"/>
      <c r="AA4740" s="26"/>
      <c r="AB4740" s="26"/>
      <c r="AC4740" s="26"/>
      <c r="AD4740" s="26"/>
      <c r="AE4740" s="24"/>
      <c r="AF4740" s="26"/>
      <c r="AG4740" s="26"/>
    </row>
    <row r="4741" spans="9:33" x14ac:dyDescent="0.3">
      <c r="I4741" s="26"/>
      <c r="J4741" s="26"/>
      <c r="K4741" s="26"/>
      <c r="L4741" s="26"/>
      <c r="M4741" s="24"/>
      <c r="N4741" s="26"/>
      <c r="O4741" s="26"/>
      <c r="AA4741" s="26"/>
      <c r="AB4741" s="26"/>
      <c r="AC4741" s="26"/>
      <c r="AD4741" s="26"/>
      <c r="AE4741" s="24"/>
      <c r="AF4741" s="26"/>
      <c r="AG4741" s="26"/>
    </row>
    <row r="4742" spans="9:33" x14ac:dyDescent="0.3">
      <c r="I4742" s="26"/>
      <c r="J4742" s="26"/>
      <c r="K4742" s="26"/>
      <c r="L4742" s="26"/>
      <c r="M4742" s="24"/>
      <c r="N4742" s="26"/>
      <c r="O4742" s="26"/>
      <c r="AA4742" s="26"/>
      <c r="AB4742" s="26"/>
      <c r="AC4742" s="26"/>
      <c r="AD4742" s="26"/>
      <c r="AE4742" s="24"/>
      <c r="AF4742" s="26"/>
      <c r="AG4742" s="26"/>
    </row>
    <row r="4743" spans="9:33" x14ac:dyDescent="0.3">
      <c r="I4743" s="26"/>
      <c r="J4743" s="26"/>
      <c r="K4743" s="26"/>
      <c r="L4743" s="26"/>
      <c r="M4743" s="24"/>
      <c r="N4743" s="26"/>
      <c r="O4743" s="26"/>
      <c r="AA4743" s="26"/>
      <c r="AB4743" s="26"/>
      <c r="AC4743" s="26"/>
      <c r="AD4743" s="26"/>
      <c r="AE4743" s="24"/>
      <c r="AF4743" s="26"/>
      <c r="AG4743" s="26"/>
    </row>
    <row r="4744" spans="9:33" x14ac:dyDescent="0.3">
      <c r="I4744" s="26"/>
      <c r="J4744" s="26"/>
      <c r="K4744" s="26"/>
      <c r="L4744" s="26"/>
      <c r="M4744" s="24"/>
      <c r="N4744" s="26"/>
      <c r="O4744" s="26"/>
      <c r="AA4744" s="26"/>
      <c r="AB4744" s="26"/>
      <c r="AC4744" s="26"/>
      <c r="AD4744" s="26"/>
      <c r="AE4744" s="24"/>
      <c r="AF4744" s="26"/>
      <c r="AG4744" s="26"/>
    </row>
    <row r="4745" spans="9:33" x14ac:dyDescent="0.3">
      <c r="I4745" s="26"/>
      <c r="J4745" s="26"/>
      <c r="K4745" s="26"/>
      <c r="L4745" s="26"/>
      <c r="M4745" s="24"/>
      <c r="N4745" s="26"/>
      <c r="O4745" s="26"/>
      <c r="AA4745" s="26"/>
      <c r="AB4745" s="26"/>
      <c r="AC4745" s="26"/>
      <c r="AD4745" s="26"/>
      <c r="AE4745" s="24"/>
      <c r="AF4745" s="26"/>
      <c r="AG4745" s="26"/>
    </row>
    <row r="4746" spans="9:33" x14ac:dyDescent="0.3">
      <c r="I4746" s="26"/>
      <c r="J4746" s="26"/>
      <c r="K4746" s="26"/>
      <c r="L4746" s="26"/>
      <c r="M4746" s="24"/>
      <c r="N4746" s="26"/>
      <c r="O4746" s="26"/>
      <c r="AA4746" s="26"/>
      <c r="AB4746" s="26"/>
      <c r="AC4746" s="26"/>
      <c r="AD4746" s="26"/>
      <c r="AE4746" s="24"/>
      <c r="AF4746" s="26"/>
      <c r="AG4746" s="26"/>
    </row>
    <row r="4747" spans="9:33" x14ac:dyDescent="0.3">
      <c r="I4747" s="26"/>
      <c r="J4747" s="26"/>
      <c r="K4747" s="26"/>
      <c r="L4747" s="26"/>
      <c r="M4747" s="24"/>
      <c r="N4747" s="26"/>
      <c r="O4747" s="26"/>
      <c r="AA4747" s="26"/>
      <c r="AB4747" s="26"/>
      <c r="AC4747" s="26"/>
      <c r="AD4747" s="26"/>
      <c r="AE4747" s="24"/>
      <c r="AF4747" s="26"/>
      <c r="AG4747" s="26"/>
    </row>
    <row r="4748" spans="9:33" x14ac:dyDescent="0.3">
      <c r="I4748" s="26"/>
      <c r="J4748" s="26"/>
      <c r="K4748" s="26"/>
      <c r="L4748" s="26"/>
      <c r="M4748" s="24"/>
      <c r="N4748" s="26"/>
      <c r="O4748" s="26"/>
      <c r="AA4748" s="26"/>
      <c r="AB4748" s="26"/>
      <c r="AC4748" s="26"/>
      <c r="AD4748" s="26"/>
      <c r="AE4748" s="24"/>
      <c r="AF4748" s="26"/>
      <c r="AG4748" s="26"/>
    </row>
    <row r="4749" spans="9:33" x14ac:dyDescent="0.3">
      <c r="I4749" s="26"/>
      <c r="J4749" s="26"/>
      <c r="K4749" s="26"/>
      <c r="L4749" s="26"/>
      <c r="M4749" s="24"/>
      <c r="N4749" s="26"/>
      <c r="O4749" s="26"/>
      <c r="AA4749" s="26"/>
      <c r="AB4749" s="26"/>
      <c r="AC4749" s="26"/>
      <c r="AD4749" s="26"/>
      <c r="AE4749" s="24"/>
      <c r="AF4749" s="26"/>
      <c r="AG4749" s="26"/>
    </row>
    <row r="4750" spans="9:33" x14ac:dyDescent="0.3">
      <c r="I4750" s="26"/>
      <c r="J4750" s="26"/>
      <c r="K4750" s="26"/>
      <c r="L4750" s="26"/>
      <c r="M4750" s="24"/>
      <c r="N4750" s="26"/>
      <c r="O4750" s="26"/>
      <c r="AA4750" s="26"/>
      <c r="AB4750" s="26"/>
      <c r="AC4750" s="26"/>
      <c r="AD4750" s="26"/>
      <c r="AE4750" s="24"/>
      <c r="AF4750" s="26"/>
      <c r="AG4750" s="26"/>
    </row>
    <row r="4751" spans="9:33" x14ac:dyDescent="0.3">
      <c r="I4751" s="26"/>
      <c r="J4751" s="26"/>
      <c r="K4751" s="26"/>
      <c r="L4751" s="26"/>
      <c r="M4751" s="24"/>
      <c r="N4751" s="26"/>
      <c r="O4751" s="26"/>
      <c r="AA4751" s="26"/>
      <c r="AB4751" s="26"/>
      <c r="AC4751" s="26"/>
      <c r="AD4751" s="26"/>
      <c r="AE4751" s="24"/>
      <c r="AF4751" s="26"/>
      <c r="AG4751" s="26"/>
    </row>
    <row r="4752" spans="9:33" x14ac:dyDescent="0.3">
      <c r="I4752" s="26"/>
      <c r="J4752" s="26"/>
      <c r="K4752" s="26"/>
      <c r="L4752" s="26"/>
      <c r="M4752" s="24"/>
      <c r="N4752" s="26"/>
      <c r="O4752" s="26"/>
      <c r="AA4752" s="26"/>
      <c r="AB4752" s="26"/>
      <c r="AC4752" s="26"/>
      <c r="AD4752" s="26"/>
      <c r="AE4752" s="24"/>
      <c r="AF4752" s="26"/>
      <c r="AG4752" s="26"/>
    </row>
    <row r="4753" spans="9:33" x14ac:dyDescent="0.3">
      <c r="I4753" s="26"/>
      <c r="J4753" s="26"/>
      <c r="K4753" s="26"/>
      <c r="L4753" s="26"/>
      <c r="M4753" s="24"/>
      <c r="N4753" s="26"/>
      <c r="O4753" s="26"/>
      <c r="AA4753" s="26"/>
      <c r="AB4753" s="26"/>
      <c r="AC4753" s="26"/>
      <c r="AD4753" s="26"/>
      <c r="AE4753" s="24"/>
      <c r="AF4753" s="26"/>
      <c r="AG4753" s="26"/>
    </row>
    <row r="4754" spans="9:33" x14ac:dyDescent="0.3">
      <c r="I4754" s="26"/>
      <c r="J4754" s="26"/>
      <c r="K4754" s="26"/>
      <c r="L4754" s="26"/>
      <c r="M4754" s="24"/>
      <c r="N4754" s="26"/>
      <c r="O4754" s="26"/>
      <c r="AA4754" s="26"/>
      <c r="AB4754" s="26"/>
      <c r="AC4754" s="26"/>
      <c r="AD4754" s="26"/>
      <c r="AE4754" s="24"/>
      <c r="AF4754" s="26"/>
      <c r="AG4754" s="26"/>
    </row>
    <row r="4755" spans="9:33" x14ac:dyDescent="0.3">
      <c r="I4755" s="26"/>
      <c r="J4755" s="26"/>
      <c r="K4755" s="26"/>
      <c r="L4755" s="26"/>
      <c r="M4755" s="24"/>
      <c r="N4755" s="26"/>
      <c r="O4755" s="26"/>
      <c r="AA4755" s="26"/>
      <c r="AB4755" s="26"/>
      <c r="AC4755" s="26"/>
      <c r="AD4755" s="26"/>
      <c r="AE4755" s="24"/>
      <c r="AF4755" s="26"/>
      <c r="AG4755" s="26"/>
    </row>
    <row r="4756" spans="9:33" x14ac:dyDescent="0.3">
      <c r="I4756" s="26"/>
      <c r="J4756" s="26"/>
      <c r="K4756" s="26"/>
      <c r="L4756" s="26"/>
      <c r="M4756" s="24"/>
      <c r="N4756" s="26"/>
      <c r="O4756" s="26"/>
      <c r="AA4756" s="26"/>
      <c r="AB4756" s="26"/>
      <c r="AC4756" s="26"/>
      <c r="AD4756" s="26"/>
      <c r="AE4756" s="24"/>
      <c r="AF4756" s="26"/>
      <c r="AG4756" s="26"/>
    </row>
    <row r="4757" spans="9:33" x14ac:dyDescent="0.3">
      <c r="I4757" s="26"/>
      <c r="J4757" s="26"/>
      <c r="K4757" s="26"/>
      <c r="L4757" s="26"/>
      <c r="M4757" s="24"/>
      <c r="N4757" s="26"/>
      <c r="O4757" s="26"/>
      <c r="AA4757" s="26"/>
      <c r="AB4757" s="26"/>
      <c r="AC4757" s="26"/>
      <c r="AD4757" s="26"/>
      <c r="AE4757" s="24"/>
      <c r="AF4757" s="26"/>
      <c r="AG4757" s="26"/>
    </row>
    <row r="4758" spans="9:33" x14ac:dyDescent="0.3">
      <c r="I4758" s="26"/>
      <c r="J4758" s="26"/>
      <c r="K4758" s="26"/>
      <c r="L4758" s="26"/>
      <c r="M4758" s="24"/>
      <c r="N4758" s="26"/>
      <c r="O4758" s="26"/>
      <c r="AA4758" s="26"/>
      <c r="AB4758" s="26"/>
      <c r="AC4758" s="26"/>
      <c r="AD4758" s="26"/>
      <c r="AE4758" s="24"/>
      <c r="AF4758" s="26"/>
      <c r="AG4758" s="26"/>
    </row>
    <row r="4759" spans="9:33" x14ac:dyDescent="0.3">
      <c r="I4759" s="26"/>
      <c r="J4759" s="26"/>
      <c r="K4759" s="26"/>
      <c r="L4759" s="26"/>
      <c r="M4759" s="24"/>
      <c r="N4759" s="26"/>
      <c r="O4759" s="26"/>
      <c r="AA4759" s="26"/>
      <c r="AB4759" s="26"/>
      <c r="AC4759" s="26"/>
      <c r="AD4759" s="26"/>
      <c r="AE4759" s="24"/>
      <c r="AF4759" s="26"/>
      <c r="AG4759" s="26"/>
    </row>
    <row r="4760" spans="9:33" x14ac:dyDescent="0.3">
      <c r="I4760" s="26"/>
      <c r="J4760" s="26"/>
      <c r="K4760" s="26"/>
      <c r="L4760" s="26"/>
      <c r="M4760" s="24"/>
      <c r="N4760" s="26"/>
      <c r="O4760" s="26"/>
      <c r="AA4760" s="26"/>
      <c r="AB4760" s="26"/>
      <c r="AC4760" s="26"/>
      <c r="AD4760" s="26"/>
      <c r="AE4760" s="24"/>
      <c r="AF4760" s="26"/>
      <c r="AG4760" s="26"/>
    </row>
    <row r="4761" spans="9:33" x14ac:dyDescent="0.3">
      <c r="I4761" s="26"/>
      <c r="J4761" s="26"/>
      <c r="K4761" s="26"/>
      <c r="L4761" s="26"/>
      <c r="M4761" s="24"/>
      <c r="N4761" s="26"/>
      <c r="O4761" s="26"/>
      <c r="AA4761" s="26"/>
      <c r="AB4761" s="26"/>
      <c r="AC4761" s="26"/>
      <c r="AD4761" s="26"/>
      <c r="AE4761" s="24"/>
      <c r="AF4761" s="26"/>
      <c r="AG4761" s="26"/>
    </row>
    <row r="4762" spans="9:33" x14ac:dyDescent="0.3">
      <c r="I4762" s="26"/>
      <c r="J4762" s="26"/>
      <c r="K4762" s="26"/>
      <c r="L4762" s="26"/>
      <c r="M4762" s="24"/>
      <c r="N4762" s="26"/>
      <c r="O4762" s="26"/>
      <c r="AA4762" s="26"/>
      <c r="AB4762" s="26"/>
      <c r="AC4762" s="26"/>
      <c r="AD4762" s="26"/>
      <c r="AE4762" s="24"/>
      <c r="AF4762" s="26"/>
      <c r="AG4762" s="26"/>
    </row>
    <row r="4763" spans="9:33" x14ac:dyDescent="0.3">
      <c r="I4763" s="26"/>
      <c r="J4763" s="26"/>
      <c r="K4763" s="26"/>
      <c r="L4763" s="26"/>
      <c r="M4763" s="24"/>
      <c r="N4763" s="26"/>
      <c r="O4763" s="26"/>
      <c r="AA4763" s="26"/>
      <c r="AB4763" s="26"/>
      <c r="AC4763" s="26"/>
      <c r="AD4763" s="26"/>
      <c r="AE4763" s="24"/>
      <c r="AF4763" s="26"/>
      <c r="AG4763" s="26"/>
    </row>
    <row r="4764" spans="9:33" x14ac:dyDescent="0.3">
      <c r="I4764" s="26"/>
      <c r="J4764" s="26"/>
      <c r="K4764" s="26"/>
      <c r="L4764" s="26"/>
      <c r="M4764" s="24"/>
      <c r="N4764" s="26"/>
      <c r="O4764" s="26"/>
      <c r="AA4764" s="26"/>
      <c r="AB4764" s="26"/>
      <c r="AC4764" s="26"/>
      <c r="AD4764" s="26"/>
      <c r="AE4764" s="24"/>
      <c r="AF4764" s="26"/>
      <c r="AG4764" s="26"/>
    </row>
    <row r="4765" spans="9:33" x14ac:dyDescent="0.3">
      <c r="I4765" s="26"/>
      <c r="J4765" s="26"/>
      <c r="K4765" s="26"/>
      <c r="L4765" s="26"/>
      <c r="M4765" s="24"/>
      <c r="N4765" s="26"/>
      <c r="O4765" s="26"/>
      <c r="AA4765" s="26"/>
      <c r="AB4765" s="26"/>
      <c r="AC4765" s="26"/>
      <c r="AD4765" s="26"/>
      <c r="AE4765" s="24"/>
      <c r="AF4765" s="26"/>
      <c r="AG4765" s="26"/>
    </row>
    <row r="4766" spans="9:33" x14ac:dyDescent="0.3">
      <c r="I4766" s="26"/>
      <c r="J4766" s="26"/>
      <c r="K4766" s="26"/>
      <c r="L4766" s="26"/>
      <c r="M4766" s="24"/>
      <c r="N4766" s="26"/>
      <c r="O4766" s="26"/>
      <c r="AA4766" s="26"/>
      <c r="AB4766" s="26"/>
      <c r="AC4766" s="26"/>
      <c r="AD4766" s="26"/>
      <c r="AE4766" s="24"/>
      <c r="AF4766" s="26"/>
      <c r="AG4766" s="26"/>
    </row>
    <row r="4767" spans="9:33" x14ac:dyDescent="0.3">
      <c r="I4767" s="26"/>
      <c r="J4767" s="26"/>
      <c r="K4767" s="26"/>
      <c r="L4767" s="26"/>
      <c r="M4767" s="24"/>
      <c r="N4767" s="26"/>
      <c r="O4767" s="26"/>
      <c r="AA4767" s="26"/>
      <c r="AB4767" s="26"/>
      <c r="AC4767" s="26"/>
      <c r="AD4767" s="26"/>
      <c r="AE4767" s="24"/>
      <c r="AF4767" s="26"/>
      <c r="AG4767" s="26"/>
    </row>
    <row r="4768" spans="9:33" x14ac:dyDescent="0.3">
      <c r="I4768" s="26"/>
      <c r="J4768" s="26"/>
      <c r="K4768" s="26"/>
      <c r="L4768" s="26"/>
      <c r="M4768" s="24"/>
      <c r="N4768" s="26"/>
      <c r="O4768" s="26"/>
      <c r="AA4768" s="26"/>
      <c r="AB4768" s="26"/>
      <c r="AC4768" s="26"/>
      <c r="AD4768" s="26"/>
      <c r="AE4768" s="24"/>
      <c r="AF4768" s="26"/>
      <c r="AG4768" s="26"/>
    </row>
    <row r="4769" spans="9:33" x14ac:dyDescent="0.3">
      <c r="I4769" s="26"/>
      <c r="J4769" s="26"/>
      <c r="K4769" s="26"/>
      <c r="L4769" s="26"/>
      <c r="M4769" s="24"/>
      <c r="N4769" s="26"/>
      <c r="O4769" s="26"/>
      <c r="AA4769" s="26"/>
      <c r="AB4769" s="26"/>
      <c r="AC4769" s="26"/>
      <c r="AD4769" s="26"/>
      <c r="AE4769" s="24"/>
      <c r="AF4769" s="26"/>
      <c r="AG4769" s="26"/>
    </row>
    <row r="4770" spans="9:33" x14ac:dyDescent="0.3">
      <c r="I4770" s="26"/>
      <c r="J4770" s="26"/>
      <c r="K4770" s="26"/>
      <c r="L4770" s="26"/>
      <c r="M4770" s="24"/>
      <c r="N4770" s="26"/>
      <c r="O4770" s="26"/>
      <c r="AA4770" s="26"/>
      <c r="AB4770" s="26"/>
      <c r="AC4770" s="26"/>
      <c r="AD4770" s="26"/>
      <c r="AE4770" s="24"/>
      <c r="AF4770" s="26"/>
      <c r="AG4770" s="26"/>
    </row>
    <row r="4771" spans="9:33" x14ac:dyDescent="0.3">
      <c r="I4771" s="26"/>
      <c r="J4771" s="26"/>
      <c r="K4771" s="26"/>
      <c r="L4771" s="26"/>
      <c r="M4771" s="24"/>
      <c r="N4771" s="26"/>
      <c r="O4771" s="26"/>
      <c r="AA4771" s="26"/>
      <c r="AB4771" s="26"/>
      <c r="AC4771" s="26"/>
      <c r="AD4771" s="26"/>
      <c r="AE4771" s="24"/>
      <c r="AF4771" s="26"/>
      <c r="AG4771" s="26"/>
    </row>
    <row r="4772" spans="9:33" x14ac:dyDescent="0.3">
      <c r="I4772" s="26"/>
      <c r="J4772" s="26"/>
      <c r="K4772" s="26"/>
      <c r="L4772" s="26"/>
      <c r="M4772" s="24"/>
      <c r="N4772" s="26"/>
      <c r="O4772" s="26"/>
      <c r="AA4772" s="26"/>
      <c r="AB4772" s="26"/>
      <c r="AC4772" s="26"/>
      <c r="AD4772" s="26"/>
      <c r="AE4772" s="24"/>
      <c r="AF4772" s="26"/>
      <c r="AG4772" s="26"/>
    </row>
    <row r="4773" spans="9:33" x14ac:dyDescent="0.3">
      <c r="I4773" s="26"/>
      <c r="J4773" s="26"/>
      <c r="K4773" s="26"/>
      <c r="L4773" s="26"/>
      <c r="M4773" s="24"/>
      <c r="N4773" s="26"/>
      <c r="O4773" s="26"/>
      <c r="AA4773" s="26"/>
      <c r="AB4773" s="26"/>
      <c r="AC4773" s="26"/>
      <c r="AD4773" s="26"/>
      <c r="AE4773" s="24"/>
      <c r="AF4773" s="26"/>
      <c r="AG4773" s="26"/>
    </row>
    <row r="4774" spans="9:33" x14ac:dyDescent="0.3">
      <c r="I4774" s="26"/>
      <c r="J4774" s="26"/>
      <c r="K4774" s="26"/>
      <c r="L4774" s="26"/>
      <c r="M4774" s="24"/>
      <c r="N4774" s="26"/>
      <c r="O4774" s="26"/>
      <c r="AA4774" s="26"/>
      <c r="AB4774" s="26"/>
      <c r="AC4774" s="26"/>
      <c r="AD4774" s="26"/>
      <c r="AE4774" s="24"/>
      <c r="AF4774" s="26"/>
      <c r="AG4774" s="26"/>
    </row>
    <row r="4775" spans="9:33" x14ac:dyDescent="0.3">
      <c r="I4775" s="26"/>
      <c r="J4775" s="26"/>
      <c r="K4775" s="26"/>
      <c r="L4775" s="26"/>
      <c r="M4775" s="24"/>
      <c r="N4775" s="26"/>
      <c r="O4775" s="26"/>
      <c r="AA4775" s="26"/>
      <c r="AB4775" s="26"/>
      <c r="AC4775" s="26"/>
      <c r="AD4775" s="26"/>
      <c r="AE4775" s="24"/>
      <c r="AF4775" s="26"/>
      <c r="AG4775" s="26"/>
    </row>
    <row r="4776" spans="9:33" x14ac:dyDescent="0.3">
      <c r="I4776" s="26"/>
      <c r="J4776" s="26"/>
      <c r="K4776" s="26"/>
      <c r="L4776" s="26"/>
      <c r="M4776" s="24"/>
      <c r="N4776" s="26"/>
      <c r="O4776" s="26"/>
      <c r="AA4776" s="26"/>
      <c r="AB4776" s="26"/>
      <c r="AC4776" s="26"/>
      <c r="AD4776" s="26"/>
      <c r="AE4776" s="24"/>
      <c r="AF4776" s="26"/>
      <c r="AG4776" s="26"/>
    </row>
    <row r="4777" spans="9:33" x14ac:dyDescent="0.3">
      <c r="I4777" s="26"/>
      <c r="J4777" s="26"/>
      <c r="K4777" s="26"/>
      <c r="L4777" s="26"/>
      <c r="M4777" s="24"/>
      <c r="N4777" s="26"/>
      <c r="O4777" s="26"/>
      <c r="AA4777" s="26"/>
      <c r="AB4777" s="26"/>
      <c r="AC4777" s="26"/>
      <c r="AD4777" s="26"/>
      <c r="AE4777" s="24"/>
      <c r="AF4777" s="26"/>
      <c r="AG4777" s="26"/>
    </row>
    <row r="4778" spans="9:33" x14ac:dyDescent="0.3">
      <c r="I4778" s="26"/>
      <c r="J4778" s="26"/>
      <c r="K4778" s="26"/>
      <c r="L4778" s="26"/>
      <c r="M4778" s="24"/>
      <c r="N4778" s="26"/>
      <c r="O4778" s="26"/>
      <c r="AA4778" s="26"/>
      <c r="AB4778" s="26"/>
      <c r="AC4778" s="26"/>
      <c r="AD4778" s="26"/>
      <c r="AE4778" s="24"/>
      <c r="AF4778" s="26"/>
      <c r="AG4778" s="26"/>
    </row>
    <row r="4779" spans="9:33" x14ac:dyDescent="0.3">
      <c r="I4779" s="26"/>
      <c r="J4779" s="26"/>
      <c r="K4779" s="26"/>
      <c r="L4779" s="26"/>
      <c r="M4779" s="24"/>
      <c r="N4779" s="26"/>
      <c r="O4779" s="26"/>
      <c r="AA4779" s="26"/>
      <c r="AB4779" s="26"/>
      <c r="AC4779" s="26"/>
      <c r="AD4779" s="26"/>
      <c r="AE4779" s="24"/>
      <c r="AF4779" s="26"/>
      <c r="AG4779" s="26"/>
    </row>
    <row r="4780" spans="9:33" x14ac:dyDescent="0.3">
      <c r="I4780" s="26"/>
      <c r="J4780" s="26"/>
      <c r="K4780" s="26"/>
      <c r="L4780" s="26"/>
      <c r="M4780" s="24"/>
      <c r="N4780" s="26"/>
      <c r="O4780" s="26"/>
      <c r="AA4780" s="26"/>
      <c r="AB4780" s="26"/>
      <c r="AC4780" s="26"/>
      <c r="AD4780" s="26"/>
      <c r="AE4780" s="24"/>
      <c r="AF4780" s="26"/>
      <c r="AG4780" s="26"/>
    </row>
    <row r="4781" spans="9:33" x14ac:dyDescent="0.3">
      <c r="I4781" s="26"/>
      <c r="J4781" s="26"/>
      <c r="K4781" s="26"/>
      <c r="L4781" s="26"/>
      <c r="M4781" s="24"/>
      <c r="N4781" s="26"/>
      <c r="O4781" s="26"/>
      <c r="AA4781" s="26"/>
      <c r="AB4781" s="26"/>
      <c r="AC4781" s="26"/>
      <c r="AD4781" s="26"/>
      <c r="AE4781" s="24"/>
      <c r="AF4781" s="26"/>
      <c r="AG4781" s="26"/>
    </row>
    <row r="4782" spans="9:33" x14ac:dyDescent="0.3">
      <c r="I4782" s="26"/>
      <c r="J4782" s="26"/>
      <c r="K4782" s="26"/>
      <c r="L4782" s="26"/>
      <c r="M4782" s="24"/>
      <c r="N4782" s="26"/>
      <c r="O4782" s="26"/>
      <c r="AA4782" s="26"/>
      <c r="AB4782" s="26"/>
      <c r="AC4782" s="26"/>
      <c r="AD4782" s="26"/>
      <c r="AE4782" s="24"/>
      <c r="AF4782" s="26"/>
      <c r="AG4782" s="26"/>
    </row>
    <row r="4783" spans="9:33" x14ac:dyDescent="0.3">
      <c r="I4783" s="26"/>
      <c r="J4783" s="26"/>
      <c r="K4783" s="26"/>
      <c r="L4783" s="26"/>
      <c r="M4783" s="24"/>
      <c r="N4783" s="26"/>
      <c r="O4783" s="26"/>
      <c r="AA4783" s="26"/>
      <c r="AB4783" s="26"/>
      <c r="AC4783" s="26"/>
      <c r="AD4783" s="26"/>
      <c r="AE4783" s="24"/>
      <c r="AF4783" s="26"/>
      <c r="AG4783" s="26"/>
    </row>
    <row r="4784" spans="9:33" x14ac:dyDescent="0.3">
      <c r="I4784" s="26"/>
      <c r="J4784" s="26"/>
      <c r="K4784" s="26"/>
      <c r="L4784" s="26"/>
      <c r="M4784" s="24"/>
      <c r="N4784" s="26"/>
      <c r="O4784" s="26"/>
      <c r="AA4784" s="26"/>
      <c r="AB4784" s="26"/>
      <c r="AC4784" s="26"/>
      <c r="AD4784" s="26"/>
      <c r="AE4784" s="24"/>
      <c r="AF4784" s="26"/>
      <c r="AG4784" s="26"/>
    </row>
    <row r="4785" spans="9:33" x14ac:dyDescent="0.3">
      <c r="I4785" s="26"/>
      <c r="J4785" s="26"/>
      <c r="K4785" s="26"/>
      <c r="L4785" s="26"/>
      <c r="M4785" s="24"/>
      <c r="N4785" s="26"/>
      <c r="O4785" s="26"/>
      <c r="AA4785" s="26"/>
      <c r="AB4785" s="26"/>
      <c r="AC4785" s="26"/>
      <c r="AD4785" s="26"/>
      <c r="AE4785" s="24"/>
      <c r="AF4785" s="26"/>
      <c r="AG4785" s="26"/>
    </row>
    <row r="4786" spans="9:33" x14ac:dyDescent="0.3">
      <c r="I4786" s="26"/>
      <c r="J4786" s="26"/>
      <c r="K4786" s="26"/>
      <c r="L4786" s="26"/>
      <c r="M4786" s="24"/>
      <c r="N4786" s="26"/>
      <c r="O4786" s="26"/>
      <c r="AA4786" s="26"/>
      <c r="AB4786" s="26"/>
      <c r="AC4786" s="26"/>
      <c r="AD4786" s="26"/>
      <c r="AE4786" s="24"/>
      <c r="AF4786" s="26"/>
      <c r="AG4786" s="26"/>
    </row>
    <row r="4787" spans="9:33" x14ac:dyDescent="0.3">
      <c r="I4787" s="26"/>
      <c r="J4787" s="26"/>
      <c r="K4787" s="26"/>
      <c r="L4787" s="26"/>
      <c r="M4787" s="24"/>
      <c r="N4787" s="26"/>
      <c r="O4787" s="26"/>
      <c r="AA4787" s="26"/>
      <c r="AB4787" s="26"/>
      <c r="AC4787" s="26"/>
      <c r="AD4787" s="26"/>
      <c r="AE4787" s="24"/>
      <c r="AF4787" s="26"/>
      <c r="AG4787" s="26"/>
    </row>
    <row r="4788" spans="9:33" x14ac:dyDescent="0.3">
      <c r="I4788" s="26"/>
      <c r="J4788" s="26"/>
      <c r="K4788" s="26"/>
      <c r="L4788" s="26"/>
      <c r="M4788" s="24"/>
      <c r="N4788" s="26"/>
      <c r="O4788" s="26"/>
      <c r="AA4788" s="26"/>
      <c r="AB4788" s="26"/>
      <c r="AC4788" s="26"/>
      <c r="AD4788" s="26"/>
      <c r="AE4788" s="24"/>
      <c r="AF4788" s="26"/>
      <c r="AG4788" s="26"/>
    </row>
    <row r="4789" spans="9:33" x14ac:dyDescent="0.3">
      <c r="I4789" s="26"/>
      <c r="J4789" s="26"/>
      <c r="K4789" s="26"/>
      <c r="L4789" s="26"/>
      <c r="M4789" s="24"/>
      <c r="N4789" s="26"/>
      <c r="O4789" s="26"/>
      <c r="AA4789" s="26"/>
      <c r="AB4789" s="26"/>
      <c r="AC4789" s="26"/>
      <c r="AD4789" s="26"/>
      <c r="AE4789" s="24"/>
      <c r="AF4789" s="26"/>
      <c r="AG4789" s="26"/>
    </row>
    <row r="4790" spans="9:33" x14ac:dyDescent="0.3">
      <c r="I4790" s="26"/>
      <c r="J4790" s="26"/>
      <c r="K4790" s="26"/>
      <c r="L4790" s="26"/>
      <c r="M4790" s="24"/>
      <c r="N4790" s="26"/>
      <c r="O4790" s="26"/>
      <c r="AA4790" s="26"/>
      <c r="AB4790" s="26"/>
      <c r="AC4790" s="26"/>
      <c r="AD4790" s="26"/>
      <c r="AE4790" s="24"/>
      <c r="AF4790" s="26"/>
      <c r="AG4790" s="26"/>
    </row>
    <row r="4791" spans="9:33" x14ac:dyDescent="0.3">
      <c r="I4791" s="26"/>
      <c r="J4791" s="26"/>
      <c r="K4791" s="26"/>
      <c r="L4791" s="26"/>
      <c r="M4791" s="24"/>
      <c r="N4791" s="26"/>
      <c r="O4791" s="26"/>
      <c r="AA4791" s="26"/>
      <c r="AB4791" s="26"/>
      <c r="AC4791" s="26"/>
      <c r="AD4791" s="26"/>
      <c r="AE4791" s="24"/>
      <c r="AF4791" s="26"/>
      <c r="AG4791" s="26"/>
    </row>
    <row r="4792" spans="9:33" x14ac:dyDescent="0.3">
      <c r="I4792" s="26"/>
      <c r="J4792" s="26"/>
      <c r="K4792" s="26"/>
      <c r="L4792" s="26"/>
      <c r="M4792" s="24"/>
      <c r="N4792" s="26"/>
      <c r="O4792" s="26"/>
      <c r="AA4792" s="26"/>
      <c r="AB4792" s="26"/>
      <c r="AC4792" s="26"/>
      <c r="AD4792" s="26"/>
      <c r="AE4792" s="24"/>
      <c r="AF4792" s="26"/>
      <c r="AG4792" s="26"/>
    </row>
    <row r="4793" spans="9:33" x14ac:dyDescent="0.3">
      <c r="I4793" s="26"/>
      <c r="J4793" s="26"/>
      <c r="K4793" s="26"/>
      <c r="L4793" s="26"/>
      <c r="M4793" s="24"/>
      <c r="N4793" s="26"/>
      <c r="O4793" s="26"/>
      <c r="AA4793" s="26"/>
      <c r="AB4793" s="26"/>
      <c r="AC4793" s="26"/>
      <c r="AD4793" s="26"/>
      <c r="AE4793" s="24"/>
      <c r="AF4793" s="26"/>
      <c r="AG4793" s="26"/>
    </row>
    <row r="4794" spans="9:33" x14ac:dyDescent="0.3">
      <c r="I4794" s="26"/>
      <c r="J4794" s="26"/>
      <c r="K4794" s="26"/>
      <c r="L4794" s="26"/>
      <c r="M4794" s="24"/>
      <c r="N4794" s="26"/>
      <c r="O4794" s="26"/>
      <c r="AA4794" s="26"/>
      <c r="AB4794" s="26"/>
      <c r="AC4794" s="26"/>
      <c r="AD4794" s="26"/>
      <c r="AE4794" s="24"/>
      <c r="AF4794" s="26"/>
      <c r="AG4794" s="26"/>
    </row>
    <row r="4795" spans="9:33" x14ac:dyDescent="0.3">
      <c r="I4795" s="26"/>
      <c r="J4795" s="26"/>
      <c r="K4795" s="26"/>
      <c r="L4795" s="26"/>
      <c r="M4795" s="24"/>
      <c r="N4795" s="26"/>
      <c r="O4795" s="26"/>
      <c r="AA4795" s="26"/>
      <c r="AB4795" s="26"/>
      <c r="AC4795" s="26"/>
      <c r="AD4795" s="26"/>
      <c r="AE4795" s="24"/>
      <c r="AF4795" s="26"/>
      <c r="AG4795" s="26"/>
    </row>
    <row r="4796" spans="9:33" x14ac:dyDescent="0.3">
      <c r="I4796" s="26"/>
      <c r="J4796" s="26"/>
      <c r="K4796" s="26"/>
      <c r="L4796" s="26"/>
      <c r="M4796" s="24"/>
      <c r="N4796" s="26"/>
      <c r="O4796" s="26"/>
      <c r="AA4796" s="26"/>
      <c r="AB4796" s="26"/>
      <c r="AC4796" s="26"/>
      <c r="AD4796" s="26"/>
      <c r="AE4796" s="24"/>
      <c r="AF4796" s="26"/>
      <c r="AG4796" s="26"/>
    </row>
    <row r="4797" spans="9:33" x14ac:dyDescent="0.3">
      <c r="I4797" s="26"/>
      <c r="J4797" s="26"/>
      <c r="K4797" s="26"/>
      <c r="L4797" s="26"/>
      <c r="M4797" s="24"/>
      <c r="N4797" s="26"/>
      <c r="O4797" s="26"/>
      <c r="AA4797" s="26"/>
      <c r="AB4797" s="26"/>
      <c r="AC4797" s="26"/>
      <c r="AD4797" s="26"/>
      <c r="AE4797" s="24"/>
      <c r="AF4797" s="26"/>
      <c r="AG4797" s="26"/>
    </row>
    <row r="4798" spans="9:33" x14ac:dyDescent="0.3">
      <c r="I4798" s="26"/>
      <c r="J4798" s="26"/>
      <c r="K4798" s="26"/>
      <c r="L4798" s="26"/>
      <c r="M4798" s="24"/>
      <c r="N4798" s="26"/>
      <c r="O4798" s="26"/>
      <c r="AA4798" s="26"/>
      <c r="AB4798" s="26"/>
      <c r="AC4798" s="26"/>
      <c r="AD4798" s="26"/>
      <c r="AE4798" s="24"/>
      <c r="AF4798" s="26"/>
      <c r="AG4798" s="26"/>
    </row>
    <row r="4799" spans="9:33" x14ac:dyDescent="0.3">
      <c r="I4799" s="26"/>
      <c r="J4799" s="26"/>
      <c r="K4799" s="26"/>
      <c r="L4799" s="26"/>
      <c r="M4799" s="24"/>
      <c r="N4799" s="26"/>
      <c r="O4799" s="26"/>
      <c r="AA4799" s="26"/>
      <c r="AB4799" s="26"/>
      <c r="AC4799" s="26"/>
      <c r="AD4799" s="26"/>
      <c r="AE4799" s="24"/>
      <c r="AF4799" s="26"/>
      <c r="AG4799" s="26"/>
    </row>
    <row r="4800" spans="9:33" x14ac:dyDescent="0.3">
      <c r="I4800" s="26"/>
      <c r="J4800" s="26"/>
      <c r="K4800" s="26"/>
      <c r="L4800" s="26"/>
      <c r="M4800" s="24"/>
      <c r="N4800" s="26"/>
      <c r="O4800" s="26"/>
      <c r="AA4800" s="26"/>
      <c r="AB4800" s="26"/>
      <c r="AC4800" s="26"/>
      <c r="AD4800" s="26"/>
      <c r="AE4800" s="24"/>
      <c r="AF4800" s="26"/>
      <c r="AG4800" s="26"/>
    </row>
    <row r="4801" spans="9:33" x14ac:dyDescent="0.3">
      <c r="I4801" s="26"/>
      <c r="J4801" s="26"/>
      <c r="K4801" s="26"/>
      <c r="L4801" s="26"/>
      <c r="M4801" s="24"/>
      <c r="N4801" s="26"/>
      <c r="O4801" s="26"/>
      <c r="AA4801" s="26"/>
      <c r="AB4801" s="26"/>
      <c r="AC4801" s="26"/>
      <c r="AD4801" s="26"/>
      <c r="AE4801" s="24"/>
      <c r="AF4801" s="26"/>
      <c r="AG4801" s="26"/>
    </row>
    <row r="4802" spans="9:33" x14ac:dyDescent="0.3">
      <c r="I4802" s="26"/>
      <c r="J4802" s="26"/>
      <c r="K4802" s="26"/>
      <c r="L4802" s="26"/>
      <c r="M4802" s="24"/>
      <c r="N4802" s="26"/>
      <c r="O4802" s="26"/>
      <c r="AA4802" s="26"/>
      <c r="AB4802" s="26"/>
      <c r="AC4802" s="26"/>
      <c r="AD4802" s="26"/>
      <c r="AE4802" s="24"/>
      <c r="AF4802" s="26"/>
      <c r="AG4802" s="26"/>
    </row>
    <row r="4803" spans="9:33" x14ac:dyDescent="0.3">
      <c r="I4803" s="26"/>
      <c r="J4803" s="26"/>
      <c r="K4803" s="26"/>
      <c r="L4803" s="26"/>
      <c r="M4803" s="24"/>
      <c r="N4803" s="26"/>
      <c r="O4803" s="26"/>
      <c r="AA4803" s="26"/>
      <c r="AB4803" s="26"/>
      <c r="AC4803" s="26"/>
      <c r="AD4803" s="26"/>
      <c r="AE4803" s="24"/>
      <c r="AF4803" s="26"/>
      <c r="AG4803" s="26"/>
    </row>
    <row r="4804" spans="9:33" x14ac:dyDescent="0.3">
      <c r="I4804" s="26"/>
      <c r="J4804" s="26"/>
      <c r="K4804" s="26"/>
      <c r="L4804" s="26"/>
      <c r="M4804" s="24"/>
      <c r="N4804" s="26"/>
      <c r="O4804" s="26"/>
      <c r="AA4804" s="26"/>
      <c r="AB4804" s="26"/>
      <c r="AC4804" s="26"/>
      <c r="AD4804" s="26"/>
      <c r="AE4804" s="24"/>
      <c r="AF4804" s="26"/>
      <c r="AG4804" s="26"/>
    </row>
    <row r="4805" spans="9:33" x14ac:dyDescent="0.3">
      <c r="I4805" s="26"/>
      <c r="J4805" s="26"/>
      <c r="K4805" s="26"/>
      <c r="L4805" s="26"/>
      <c r="M4805" s="24"/>
      <c r="N4805" s="26"/>
      <c r="O4805" s="26"/>
      <c r="AA4805" s="26"/>
      <c r="AB4805" s="26"/>
      <c r="AC4805" s="26"/>
      <c r="AD4805" s="26"/>
      <c r="AE4805" s="24"/>
      <c r="AF4805" s="26"/>
      <c r="AG4805" s="26"/>
    </row>
    <row r="4806" spans="9:33" x14ac:dyDescent="0.3">
      <c r="I4806" s="26"/>
      <c r="J4806" s="26"/>
      <c r="K4806" s="26"/>
      <c r="L4806" s="26"/>
      <c r="M4806" s="24"/>
      <c r="N4806" s="26"/>
      <c r="O4806" s="26"/>
      <c r="AA4806" s="26"/>
      <c r="AB4806" s="26"/>
      <c r="AC4806" s="26"/>
      <c r="AD4806" s="26"/>
      <c r="AE4806" s="24"/>
      <c r="AF4806" s="26"/>
      <c r="AG4806" s="26"/>
    </row>
    <row r="4807" spans="9:33" x14ac:dyDescent="0.3">
      <c r="I4807" s="26"/>
      <c r="J4807" s="26"/>
      <c r="K4807" s="26"/>
      <c r="L4807" s="26"/>
      <c r="M4807" s="24"/>
      <c r="N4807" s="26"/>
      <c r="O4807" s="26"/>
      <c r="AA4807" s="26"/>
      <c r="AB4807" s="26"/>
      <c r="AC4807" s="26"/>
      <c r="AD4807" s="26"/>
      <c r="AE4807" s="24"/>
      <c r="AF4807" s="26"/>
      <c r="AG4807" s="26"/>
    </row>
    <row r="4808" spans="9:33" x14ac:dyDescent="0.3">
      <c r="I4808" s="26"/>
      <c r="J4808" s="26"/>
      <c r="K4808" s="26"/>
      <c r="L4808" s="26"/>
      <c r="M4808" s="24"/>
      <c r="N4808" s="26"/>
      <c r="O4808" s="26"/>
      <c r="AA4808" s="26"/>
      <c r="AB4808" s="26"/>
      <c r="AC4808" s="26"/>
      <c r="AD4808" s="26"/>
      <c r="AE4808" s="24"/>
      <c r="AF4808" s="26"/>
      <c r="AG4808" s="26"/>
    </row>
    <row r="4809" spans="9:33" x14ac:dyDescent="0.3">
      <c r="I4809" s="26"/>
      <c r="J4809" s="26"/>
      <c r="K4809" s="26"/>
      <c r="L4809" s="26"/>
      <c r="M4809" s="24"/>
      <c r="N4809" s="26"/>
      <c r="O4809" s="26"/>
      <c r="AA4809" s="26"/>
      <c r="AB4809" s="26"/>
      <c r="AC4809" s="26"/>
      <c r="AD4809" s="26"/>
      <c r="AE4809" s="24"/>
      <c r="AF4809" s="26"/>
      <c r="AG4809" s="26"/>
    </row>
    <row r="4810" spans="9:33" x14ac:dyDescent="0.3">
      <c r="I4810" s="26"/>
      <c r="J4810" s="26"/>
      <c r="K4810" s="26"/>
      <c r="L4810" s="26"/>
      <c r="M4810" s="24"/>
      <c r="N4810" s="26"/>
      <c r="O4810" s="26"/>
      <c r="AA4810" s="26"/>
      <c r="AB4810" s="26"/>
      <c r="AC4810" s="26"/>
      <c r="AD4810" s="26"/>
      <c r="AE4810" s="24"/>
      <c r="AF4810" s="26"/>
      <c r="AG4810" s="26"/>
    </row>
    <row r="4811" spans="9:33" x14ac:dyDescent="0.3">
      <c r="I4811" s="26"/>
      <c r="J4811" s="26"/>
      <c r="K4811" s="26"/>
      <c r="L4811" s="26"/>
      <c r="M4811" s="24"/>
      <c r="N4811" s="26"/>
      <c r="O4811" s="26"/>
      <c r="AA4811" s="26"/>
      <c r="AB4811" s="26"/>
      <c r="AC4811" s="26"/>
      <c r="AD4811" s="26"/>
      <c r="AE4811" s="24"/>
      <c r="AF4811" s="26"/>
      <c r="AG4811" s="26"/>
    </row>
    <row r="4812" spans="9:33" x14ac:dyDescent="0.3">
      <c r="I4812" s="26"/>
      <c r="J4812" s="26"/>
      <c r="K4812" s="26"/>
      <c r="L4812" s="26"/>
      <c r="M4812" s="24"/>
      <c r="N4812" s="26"/>
      <c r="O4812" s="26"/>
      <c r="AA4812" s="26"/>
      <c r="AB4812" s="26"/>
      <c r="AC4812" s="26"/>
      <c r="AD4812" s="26"/>
      <c r="AE4812" s="24"/>
      <c r="AF4812" s="26"/>
      <c r="AG4812" s="26"/>
    </row>
    <row r="4813" spans="9:33" x14ac:dyDescent="0.3">
      <c r="I4813" s="26"/>
      <c r="J4813" s="26"/>
      <c r="K4813" s="26"/>
      <c r="L4813" s="26"/>
      <c r="M4813" s="24"/>
      <c r="N4813" s="26"/>
      <c r="O4813" s="26"/>
      <c r="AA4813" s="26"/>
      <c r="AB4813" s="26"/>
      <c r="AC4813" s="26"/>
      <c r="AD4813" s="26"/>
      <c r="AE4813" s="24"/>
      <c r="AF4813" s="26"/>
      <c r="AG4813" s="26"/>
    </row>
    <row r="4814" spans="9:33" x14ac:dyDescent="0.3">
      <c r="I4814" s="26"/>
      <c r="J4814" s="26"/>
      <c r="K4814" s="26"/>
      <c r="L4814" s="26"/>
      <c r="M4814" s="24"/>
      <c r="N4814" s="26"/>
      <c r="O4814" s="26"/>
      <c r="AA4814" s="26"/>
      <c r="AB4814" s="26"/>
      <c r="AC4814" s="26"/>
      <c r="AD4814" s="26"/>
      <c r="AE4814" s="24"/>
      <c r="AF4814" s="26"/>
      <c r="AG4814" s="26"/>
    </row>
    <row r="4815" spans="9:33" x14ac:dyDescent="0.3">
      <c r="I4815" s="26"/>
      <c r="J4815" s="26"/>
      <c r="K4815" s="26"/>
      <c r="L4815" s="26"/>
      <c r="M4815" s="24"/>
      <c r="N4815" s="26"/>
      <c r="O4815" s="26"/>
      <c r="AA4815" s="26"/>
      <c r="AB4815" s="26"/>
      <c r="AC4815" s="26"/>
      <c r="AD4815" s="26"/>
      <c r="AE4815" s="24"/>
      <c r="AF4815" s="26"/>
      <c r="AG4815" s="26"/>
    </row>
    <row r="4816" spans="9:33" x14ac:dyDescent="0.3">
      <c r="I4816" s="26"/>
      <c r="J4816" s="26"/>
      <c r="K4816" s="26"/>
      <c r="L4816" s="26"/>
      <c r="M4816" s="24"/>
      <c r="N4816" s="26"/>
      <c r="O4816" s="26"/>
      <c r="AA4816" s="26"/>
      <c r="AB4816" s="26"/>
      <c r="AC4816" s="26"/>
      <c r="AD4816" s="26"/>
      <c r="AE4816" s="24"/>
      <c r="AF4816" s="26"/>
      <c r="AG4816" s="26"/>
    </row>
    <row r="4817" spans="9:33" x14ac:dyDescent="0.3">
      <c r="I4817" s="26"/>
      <c r="J4817" s="26"/>
      <c r="K4817" s="26"/>
      <c r="L4817" s="26"/>
      <c r="M4817" s="24"/>
      <c r="N4817" s="26"/>
      <c r="O4817" s="26"/>
      <c r="AA4817" s="26"/>
      <c r="AB4817" s="26"/>
      <c r="AC4817" s="26"/>
      <c r="AD4817" s="26"/>
      <c r="AE4817" s="24"/>
      <c r="AF4817" s="26"/>
      <c r="AG4817" s="26"/>
    </row>
    <row r="4818" spans="9:33" x14ac:dyDescent="0.3">
      <c r="I4818" s="26"/>
      <c r="J4818" s="26"/>
      <c r="K4818" s="26"/>
      <c r="L4818" s="26"/>
      <c r="M4818" s="24"/>
      <c r="N4818" s="26"/>
      <c r="O4818" s="26"/>
      <c r="AA4818" s="26"/>
      <c r="AB4818" s="26"/>
      <c r="AC4818" s="26"/>
      <c r="AD4818" s="26"/>
      <c r="AE4818" s="24"/>
      <c r="AF4818" s="26"/>
      <c r="AG4818" s="26"/>
    </row>
    <row r="4819" spans="9:33" x14ac:dyDescent="0.3">
      <c r="I4819" s="26"/>
      <c r="J4819" s="26"/>
      <c r="K4819" s="26"/>
      <c r="L4819" s="26"/>
      <c r="M4819" s="24"/>
      <c r="N4819" s="26"/>
      <c r="O4819" s="26"/>
      <c r="AA4819" s="26"/>
      <c r="AB4819" s="26"/>
      <c r="AC4819" s="26"/>
      <c r="AD4819" s="26"/>
      <c r="AE4819" s="24"/>
      <c r="AF4819" s="26"/>
      <c r="AG4819" s="26"/>
    </row>
    <row r="4820" spans="9:33" x14ac:dyDescent="0.3">
      <c r="I4820" s="26"/>
      <c r="J4820" s="26"/>
      <c r="K4820" s="26"/>
      <c r="L4820" s="26"/>
      <c r="M4820" s="24"/>
      <c r="N4820" s="26"/>
      <c r="O4820" s="26"/>
      <c r="AA4820" s="26"/>
      <c r="AB4820" s="26"/>
      <c r="AC4820" s="26"/>
      <c r="AD4820" s="26"/>
      <c r="AE4820" s="24"/>
      <c r="AF4820" s="26"/>
      <c r="AG4820" s="26"/>
    </row>
    <row r="4821" spans="9:33" x14ac:dyDescent="0.3">
      <c r="I4821" s="26"/>
      <c r="J4821" s="26"/>
      <c r="K4821" s="26"/>
      <c r="L4821" s="26"/>
      <c r="M4821" s="24"/>
      <c r="N4821" s="26"/>
      <c r="O4821" s="26"/>
      <c r="AA4821" s="26"/>
      <c r="AB4821" s="26"/>
      <c r="AC4821" s="26"/>
      <c r="AD4821" s="26"/>
      <c r="AE4821" s="24"/>
      <c r="AF4821" s="26"/>
      <c r="AG4821" s="26"/>
    </row>
    <row r="4822" spans="9:33" x14ac:dyDescent="0.3">
      <c r="I4822" s="26"/>
      <c r="J4822" s="26"/>
      <c r="K4822" s="26"/>
      <c r="L4822" s="26"/>
      <c r="M4822" s="24"/>
      <c r="N4822" s="26"/>
      <c r="O4822" s="26"/>
      <c r="AA4822" s="26"/>
      <c r="AB4822" s="26"/>
      <c r="AC4822" s="26"/>
      <c r="AD4822" s="26"/>
      <c r="AE4822" s="24"/>
      <c r="AF4822" s="26"/>
      <c r="AG4822" s="26"/>
    </row>
    <row r="4823" spans="9:33" x14ac:dyDescent="0.3">
      <c r="I4823" s="26"/>
      <c r="J4823" s="26"/>
      <c r="K4823" s="26"/>
      <c r="L4823" s="26"/>
      <c r="M4823" s="24"/>
      <c r="N4823" s="26"/>
      <c r="O4823" s="26"/>
      <c r="AA4823" s="26"/>
      <c r="AB4823" s="26"/>
      <c r="AC4823" s="26"/>
      <c r="AD4823" s="26"/>
      <c r="AE4823" s="24"/>
      <c r="AF4823" s="26"/>
      <c r="AG4823" s="26"/>
    </row>
    <row r="4824" spans="9:33" x14ac:dyDescent="0.3">
      <c r="I4824" s="26"/>
      <c r="J4824" s="26"/>
      <c r="K4824" s="26"/>
      <c r="L4824" s="26"/>
      <c r="M4824" s="24"/>
      <c r="N4824" s="26"/>
      <c r="O4824" s="26"/>
      <c r="AA4824" s="26"/>
      <c r="AB4824" s="26"/>
      <c r="AC4824" s="26"/>
      <c r="AD4824" s="26"/>
      <c r="AE4824" s="24"/>
      <c r="AF4824" s="26"/>
      <c r="AG4824" s="26"/>
    </row>
    <row r="4825" spans="9:33" x14ac:dyDescent="0.3">
      <c r="I4825" s="26"/>
      <c r="J4825" s="26"/>
      <c r="K4825" s="26"/>
      <c r="L4825" s="26"/>
      <c r="M4825" s="24"/>
      <c r="N4825" s="26"/>
      <c r="O4825" s="26"/>
      <c r="AA4825" s="26"/>
      <c r="AB4825" s="26"/>
      <c r="AC4825" s="26"/>
      <c r="AD4825" s="26"/>
      <c r="AE4825" s="24"/>
      <c r="AF4825" s="26"/>
      <c r="AG4825" s="26"/>
    </row>
    <row r="4826" spans="9:33" x14ac:dyDescent="0.3">
      <c r="I4826" s="26"/>
      <c r="J4826" s="26"/>
      <c r="K4826" s="26"/>
      <c r="L4826" s="26"/>
      <c r="M4826" s="24"/>
      <c r="N4826" s="26"/>
      <c r="O4826" s="26"/>
      <c r="AA4826" s="26"/>
      <c r="AB4826" s="26"/>
      <c r="AC4826" s="26"/>
      <c r="AD4826" s="26"/>
      <c r="AE4826" s="24"/>
      <c r="AF4826" s="26"/>
      <c r="AG4826" s="26"/>
    </row>
    <row r="4827" spans="9:33" x14ac:dyDescent="0.3">
      <c r="I4827" s="26"/>
      <c r="J4827" s="26"/>
      <c r="K4827" s="26"/>
      <c r="L4827" s="26"/>
      <c r="M4827" s="24"/>
      <c r="N4827" s="26"/>
      <c r="O4827" s="26"/>
      <c r="AA4827" s="26"/>
      <c r="AB4827" s="26"/>
      <c r="AC4827" s="26"/>
      <c r="AD4827" s="26"/>
      <c r="AE4827" s="24"/>
      <c r="AF4827" s="26"/>
      <c r="AG4827" s="26"/>
    </row>
    <row r="4828" spans="9:33" x14ac:dyDescent="0.3">
      <c r="I4828" s="26"/>
      <c r="J4828" s="26"/>
      <c r="K4828" s="26"/>
      <c r="L4828" s="26"/>
      <c r="M4828" s="24"/>
      <c r="N4828" s="26"/>
      <c r="O4828" s="26"/>
      <c r="AA4828" s="26"/>
      <c r="AB4828" s="26"/>
      <c r="AC4828" s="26"/>
      <c r="AD4828" s="26"/>
      <c r="AE4828" s="24"/>
      <c r="AF4828" s="26"/>
      <c r="AG4828" s="26"/>
    </row>
    <row r="4829" spans="9:33" x14ac:dyDescent="0.3">
      <c r="I4829" s="26"/>
      <c r="J4829" s="26"/>
      <c r="K4829" s="26"/>
      <c r="L4829" s="26"/>
      <c r="M4829" s="24"/>
      <c r="N4829" s="26"/>
      <c r="O4829" s="26"/>
      <c r="AA4829" s="26"/>
      <c r="AB4829" s="26"/>
      <c r="AC4829" s="26"/>
      <c r="AD4829" s="26"/>
      <c r="AE4829" s="24"/>
      <c r="AF4829" s="26"/>
      <c r="AG4829" s="26"/>
    </row>
    <row r="4830" spans="9:33" x14ac:dyDescent="0.3">
      <c r="I4830" s="26"/>
      <c r="J4830" s="26"/>
      <c r="K4830" s="26"/>
      <c r="L4830" s="26"/>
      <c r="M4830" s="24"/>
      <c r="N4830" s="26"/>
      <c r="O4830" s="26"/>
      <c r="AA4830" s="26"/>
      <c r="AB4830" s="26"/>
      <c r="AC4830" s="26"/>
      <c r="AD4830" s="26"/>
      <c r="AE4830" s="24"/>
      <c r="AF4830" s="26"/>
      <c r="AG4830" s="26"/>
    </row>
    <row r="4831" spans="9:33" x14ac:dyDescent="0.3">
      <c r="I4831" s="26"/>
      <c r="J4831" s="26"/>
      <c r="K4831" s="26"/>
      <c r="L4831" s="26"/>
      <c r="M4831" s="24"/>
      <c r="N4831" s="26"/>
      <c r="O4831" s="26"/>
      <c r="AA4831" s="26"/>
      <c r="AB4831" s="26"/>
      <c r="AC4831" s="26"/>
      <c r="AD4831" s="26"/>
      <c r="AE4831" s="24"/>
      <c r="AF4831" s="26"/>
      <c r="AG4831" s="26"/>
    </row>
    <row r="4832" spans="9:33" x14ac:dyDescent="0.3">
      <c r="I4832" s="26"/>
      <c r="J4832" s="26"/>
      <c r="K4832" s="26"/>
      <c r="L4832" s="26"/>
      <c r="M4832" s="24"/>
      <c r="N4832" s="26"/>
      <c r="O4832" s="26"/>
      <c r="AA4832" s="26"/>
      <c r="AB4832" s="26"/>
      <c r="AC4832" s="26"/>
      <c r="AD4832" s="26"/>
      <c r="AE4832" s="24"/>
      <c r="AF4832" s="26"/>
      <c r="AG4832" s="26"/>
    </row>
    <row r="4833" spans="9:33" x14ac:dyDescent="0.3">
      <c r="I4833" s="26"/>
      <c r="J4833" s="26"/>
      <c r="K4833" s="26"/>
      <c r="L4833" s="26"/>
      <c r="M4833" s="24"/>
      <c r="N4833" s="26"/>
      <c r="O4833" s="26"/>
      <c r="AA4833" s="26"/>
      <c r="AB4833" s="26"/>
      <c r="AC4833" s="26"/>
      <c r="AD4833" s="26"/>
      <c r="AE4833" s="24"/>
      <c r="AF4833" s="26"/>
      <c r="AG4833" s="26"/>
    </row>
    <row r="4834" spans="9:33" x14ac:dyDescent="0.3">
      <c r="I4834" s="26"/>
      <c r="J4834" s="26"/>
      <c r="K4834" s="26"/>
      <c r="L4834" s="26"/>
      <c r="M4834" s="24"/>
      <c r="N4834" s="26"/>
      <c r="O4834" s="26"/>
      <c r="AA4834" s="26"/>
      <c r="AB4834" s="26"/>
      <c r="AC4834" s="26"/>
      <c r="AD4834" s="26"/>
      <c r="AE4834" s="24"/>
      <c r="AF4834" s="26"/>
      <c r="AG4834" s="26"/>
    </row>
    <row r="4835" spans="9:33" x14ac:dyDescent="0.3">
      <c r="I4835" s="26"/>
      <c r="J4835" s="26"/>
      <c r="K4835" s="26"/>
      <c r="L4835" s="26"/>
      <c r="M4835" s="24"/>
      <c r="N4835" s="26"/>
      <c r="O4835" s="26"/>
      <c r="AA4835" s="26"/>
      <c r="AB4835" s="26"/>
      <c r="AC4835" s="26"/>
      <c r="AD4835" s="26"/>
      <c r="AE4835" s="24"/>
      <c r="AF4835" s="26"/>
      <c r="AG4835" s="26"/>
    </row>
    <row r="4836" spans="9:33" x14ac:dyDescent="0.3">
      <c r="I4836" s="26"/>
      <c r="J4836" s="26"/>
      <c r="K4836" s="26"/>
      <c r="L4836" s="26"/>
      <c r="M4836" s="24"/>
      <c r="N4836" s="26"/>
      <c r="O4836" s="26"/>
      <c r="AA4836" s="26"/>
      <c r="AB4836" s="26"/>
      <c r="AC4836" s="26"/>
      <c r="AD4836" s="26"/>
      <c r="AE4836" s="24"/>
      <c r="AF4836" s="26"/>
      <c r="AG4836" s="26"/>
    </row>
    <row r="4837" spans="9:33" x14ac:dyDescent="0.3">
      <c r="I4837" s="26"/>
      <c r="J4837" s="26"/>
      <c r="K4837" s="26"/>
      <c r="L4837" s="26"/>
      <c r="M4837" s="24"/>
      <c r="N4837" s="26"/>
      <c r="O4837" s="26"/>
      <c r="AA4837" s="26"/>
      <c r="AB4837" s="26"/>
      <c r="AC4837" s="26"/>
      <c r="AD4837" s="26"/>
      <c r="AE4837" s="24"/>
      <c r="AF4837" s="26"/>
      <c r="AG4837" s="26"/>
    </row>
    <row r="4838" spans="9:33" x14ac:dyDescent="0.3">
      <c r="I4838" s="26"/>
      <c r="J4838" s="26"/>
      <c r="K4838" s="26"/>
      <c r="L4838" s="26"/>
      <c r="M4838" s="24"/>
      <c r="N4838" s="26"/>
      <c r="O4838" s="26"/>
      <c r="AA4838" s="26"/>
      <c r="AB4838" s="26"/>
      <c r="AC4838" s="26"/>
      <c r="AD4838" s="26"/>
      <c r="AE4838" s="24"/>
      <c r="AF4838" s="26"/>
      <c r="AG4838" s="26"/>
    </row>
    <row r="4839" spans="9:33" x14ac:dyDescent="0.3">
      <c r="I4839" s="26"/>
      <c r="J4839" s="26"/>
      <c r="K4839" s="26"/>
      <c r="L4839" s="26"/>
      <c r="M4839" s="24"/>
      <c r="N4839" s="26"/>
      <c r="O4839" s="26"/>
      <c r="AA4839" s="26"/>
      <c r="AB4839" s="26"/>
      <c r="AC4839" s="26"/>
      <c r="AD4839" s="26"/>
      <c r="AE4839" s="24"/>
      <c r="AF4839" s="26"/>
      <c r="AG4839" s="26"/>
    </row>
    <row r="4840" spans="9:33" x14ac:dyDescent="0.3">
      <c r="I4840" s="26"/>
      <c r="J4840" s="26"/>
      <c r="K4840" s="26"/>
      <c r="L4840" s="26"/>
      <c r="M4840" s="24"/>
      <c r="N4840" s="26"/>
      <c r="O4840" s="26"/>
      <c r="AA4840" s="26"/>
      <c r="AB4840" s="26"/>
      <c r="AC4840" s="26"/>
      <c r="AD4840" s="26"/>
      <c r="AE4840" s="24"/>
      <c r="AF4840" s="26"/>
      <c r="AG4840" s="26"/>
    </row>
    <row r="4841" spans="9:33" x14ac:dyDescent="0.3">
      <c r="I4841" s="26"/>
      <c r="J4841" s="26"/>
      <c r="K4841" s="26"/>
      <c r="L4841" s="26"/>
      <c r="M4841" s="24"/>
      <c r="N4841" s="26"/>
      <c r="O4841" s="26"/>
      <c r="AA4841" s="26"/>
      <c r="AB4841" s="26"/>
      <c r="AC4841" s="26"/>
      <c r="AD4841" s="26"/>
      <c r="AE4841" s="24"/>
      <c r="AF4841" s="26"/>
      <c r="AG4841" s="26"/>
    </row>
    <row r="4842" spans="9:33" x14ac:dyDescent="0.3">
      <c r="I4842" s="26"/>
      <c r="J4842" s="26"/>
      <c r="K4842" s="26"/>
      <c r="L4842" s="26"/>
      <c r="M4842" s="24"/>
      <c r="N4842" s="26"/>
      <c r="O4842" s="26"/>
      <c r="AA4842" s="26"/>
      <c r="AB4842" s="26"/>
      <c r="AC4842" s="26"/>
      <c r="AD4842" s="26"/>
      <c r="AE4842" s="24"/>
      <c r="AF4842" s="26"/>
      <c r="AG4842" s="26"/>
    </row>
    <row r="4843" spans="9:33" x14ac:dyDescent="0.3">
      <c r="I4843" s="26"/>
      <c r="J4843" s="26"/>
      <c r="K4843" s="26"/>
      <c r="L4843" s="26"/>
      <c r="M4843" s="24"/>
      <c r="N4843" s="26"/>
      <c r="O4843" s="26"/>
      <c r="AA4843" s="26"/>
      <c r="AB4843" s="26"/>
      <c r="AC4843" s="26"/>
      <c r="AD4843" s="26"/>
      <c r="AE4843" s="24"/>
      <c r="AF4843" s="26"/>
      <c r="AG4843" s="26"/>
    </row>
    <row r="4844" spans="9:33" x14ac:dyDescent="0.3">
      <c r="I4844" s="26"/>
      <c r="J4844" s="26"/>
      <c r="K4844" s="26"/>
      <c r="L4844" s="26"/>
      <c r="M4844" s="24"/>
      <c r="N4844" s="26"/>
      <c r="O4844" s="26"/>
      <c r="AA4844" s="26"/>
      <c r="AB4844" s="26"/>
      <c r="AC4844" s="26"/>
      <c r="AD4844" s="26"/>
      <c r="AE4844" s="24"/>
      <c r="AF4844" s="26"/>
      <c r="AG4844" s="26"/>
    </row>
    <row r="4845" spans="9:33" x14ac:dyDescent="0.3">
      <c r="I4845" s="26"/>
      <c r="J4845" s="26"/>
      <c r="K4845" s="26"/>
      <c r="L4845" s="26"/>
      <c r="M4845" s="24"/>
      <c r="N4845" s="26"/>
      <c r="O4845" s="26"/>
      <c r="AA4845" s="26"/>
      <c r="AB4845" s="26"/>
      <c r="AC4845" s="26"/>
      <c r="AD4845" s="26"/>
      <c r="AE4845" s="24"/>
      <c r="AF4845" s="26"/>
      <c r="AG4845" s="26"/>
    </row>
    <row r="4846" spans="9:33" x14ac:dyDescent="0.3">
      <c r="I4846" s="26"/>
      <c r="J4846" s="26"/>
      <c r="K4846" s="26"/>
      <c r="L4846" s="26"/>
      <c r="M4846" s="24"/>
      <c r="N4846" s="26"/>
      <c r="O4846" s="26"/>
      <c r="AA4846" s="26"/>
      <c r="AB4846" s="26"/>
      <c r="AC4846" s="26"/>
      <c r="AD4846" s="26"/>
      <c r="AE4846" s="24"/>
      <c r="AF4846" s="26"/>
      <c r="AG4846" s="26"/>
    </row>
    <row r="4847" spans="9:33" x14ac:dyDescent="0.3">
      <c r="I4847" s="26"/>
      <c r="J4847" s="26"/>
      <c r="K4847" s="26"/>
      <c r="L4847" s="26"/>
      <c r="M4847" s="24"/>
      <c r="N4847" s="26"/>
      <c r="O4847" s="26"/>
      <c r="AA4847" s="26"/>
      <c r="AB4847" s="26"/>
      <c r="AC4847" s="26"/>
      <c r="AD4847" s="26"/>
      <c r="AE4847" s="24"/>
      <c r="AF4847" s="26"/>
      <c r="AG4847" s="26"/>
    </row>
    <row r="4848" spans="9:33" x14ac:dyDescent="0.3">
      <c r="I4848" s="26"/>
      <c r="J4848" s="26"/>
      <c r="K4848" s="26"/>
      <c r="L4848" s="26"/>
      <c r="M4848" s="24"/>
      <c r="N4848" s="26"/>
      <c r="O4848" s="26"/>
      <c r="AA4848" s="26"/>
      <c r="AB4848" s="26"/>
      <c r="AC4848" s="26"/>
      <c r="AD4848" s="26"/>
      <c r="AE4848" s="24"/>
      <c r="AF4848" s="26"/>
      <c r="AG4848" s="26"/>
    </row>
    <row r="4849" spans="9:33" x14ac:dyDescent="0.3">
      <c r="I4849" s="26"/>
      <c r="J4849" s="26"/>
      <c r="K4849" s="26"/>
      <c r="L4849" s="26"/>
      <c r="M4849" s="24"/>
      <c r="N4849" s="26"/>
      <c r="O4849" s="26"/>
      <c r="AA4849" s="26"/>
      <c r="AB4849" s="26"/>
      <c r="AC4849" s="26"/>
      <c r="AD4849" s="26"/>
      <c r="AE4849" s="24"/>
      <c r="AF4849" s="26"/>
      <c r="AG4849" s="26"/>
    </row>
    <row r="4850" spans="9:33" x14ac:dyDescent="0.3">
      <c r="I4850" s="26"/>
      <c r="J4850" s="26"/>
      <c r="K4850" s="26"/>
      <c r="L4850" s="26"/>
      <c r="M4850" s="24"/>
      <c r="N4850" s="26"/>
      <c r="O4850" s="26"/>
      <c r="AA4850" s="26"/>
      <c r="AB4850" s="26"/>
      <c r="AC4850" s="26"/>
      <c r="AD4850" s="26"/>
      <c r="AE4850" s="24"/>
      <c r="AF4850" s="26"/>
      <c r="AG4850" s="26"/>
    </row>
    <row r="4851" spans="9:33" x14ac:dyDescent="0.3">
      <c r="I4851" s="26"/>
      <c r="J4851" s="26"/>
      <c r="K4851" s="26"/>
      <c r="L4851" s="26"/>
      <c r="M4851" s="24"/>
      <c r="N4851" s="26"/>
      <c r="O4851" s="26"/>
      <c r="AA4851" s="26"/>
      <c r="AB4851" s="26"/>
      <c r="AC4851" s="26"/>
      <c r="AD4851" s="26"/>
      <c r="AE4851" s="24"/>
      <c r="AF4851" s="26"/>
      <c r="AG4851" s="26"/>
    </row>
    <row r="4852" spans="9:33" x14ac:dyDescent="0.3">
      <c r="I4852" s="26"/>
      <c r="J4852" s="26"/>
      <c r="K4852" s="26"/>
      <c r="L4852" s="26"/>
      <c r="M4852" s="24"/>
      <c r="N4852" s="26"/>
      <c r="O4852" s="26"/>
      <c r="AA4852" s="26"/>
      <c r="AB4852" s="26"/>
      <c r="AC4852" s="26"/>
      <c r="AD4852" s="26"/>
      <c r="AE4852" s="24"/>
      <c r="AF4852" s="26"/>
      <c r="AG4852" s="26"/>
    </row>
    <row r="4853" spans="9:33" x14ac:dyDescent="0.3">
      <c r="I4853" s="26"/>
      <c r="J4853" s="26"/>
      <c r="K4853" s="26"/>
      <c r="L4853" s="26"/>
      <c r="M4853" s="24"/>
      <c r="N4853" s="26"/>
      <c r="O4853" s="26"/>
      <c r="AA4853" s="26"/>
      <c r="AB4853" s="26"/>
      <c r="AC4853" s="26"/>
      <c r="AD4853" s="26"/>
      <c r="AE4853" s="24"/>
      <c r="AF4853" s="26"/>
      <c r="AG4853" s="26"/>
    </row>
    <row r="4854" spans="9:33" x14ac:dyDescent="0.3">
      <c r="I4854" s="26"/>
      <c r="J4854" s="26"/>
      <c r="K4854" s="26"/>
      <c r="L4854" s="26"/>
      <c r="M4854" s="24"/>
      <c r="N4854" s="26"/>
      <c r="O4854" s="26"/>
      <c r="AA4854" s="26"/>
      <c r="AB4854" s="26"/>
      <c r="AC4854" s="26"/>
      <c r="AD4854" s="26"/>
      <c r="AE4854" s="24"/>
      <c r="AF4854" s="26"/>
      <c r="AG4854" s="26"/>
    </row>
    <row r="4855" spans="9:33" x14ac:dyDescent="0.3">
      <c r="I4855" s="26"/>
      <c r="J4855" s="26"/>
      <c r="K4855" s="26"/>
      <c r="L4855" s="26"/>
      <c r="M4855" s="24"/>
      <c r="N4855" s="26"/>
      <c r="O4855" s="26"/>
      <c r="AA4855" s="26"/>
      <c r="AB4855" s="26"/>
      <c r="AC4855" s="26"/>
      <c r="AD4855" s="26"/>
      <c r="AE4855" s="24"/>
      <c r="AF4855" s="26"/>
      <c r="AG4855" s="26"/>
    </row>
    <row r="4856" spans="9:33" x14ac:dyDescent="0.3">
      <c r="I4856" s="26"/>
      <c r="J4856" s="26"/>
      <c r="K4856" s="26"/>
      <c r="L4856" s="26"/>
      <c r="M4856" s="24"/>
      <c r="N4856" s="26"/>
      <c r="O4856" s="26"/>
      <c r="AA4856" s="26"/>
      <c r="AB4856" s="26"/>
      <c r="AC4856" s="26"/>
      <c r="AD4856" s="26"/>
      <c r="AE4856" s="24"/>
      <c r="AF4856" s="26"/>
      <c r="AG4856" s="26"/>
    </row>
    <row r="4857" spans="9:33" x14ac:dyDescent="0.3">
      <c r="I4857" s="26"/>
      <c r="J4857" s="26"/>
      <c r="K4857" s="26"/>
      <c r="L4857" s="26"/>
      <c r="M4857" s="24"/>
      <c r="N4857" s="26"/>
      <c r="O4857" s="26"/>
      <c r="AA4857" s="26"/>
      <c r="AB4857" s="26"/>
      <c r="AC4857" s="26"/>
      <c r="AD4857" s="26"/>
      <c r="AE4857" s="24"/>
      <c r="AF4857" s="26"/>
      <c r="AG4857" s="26"/>
    </row>
    <row r="4858" spans="9:33" x14ac:dyDescent="0.3">
      <c r="I4858" s="26"/>
      <c r="J4858" s="26"/>
      <c r="K4858" s="26"/>
      <c r="L4858" s="26"/>
      <c r="M4858" s="24"/>
      <c r="N4858" s="26"/>
      <c r="O4858" s="26"/>
      <c r="AA4858" s="26"/>
      <c r="AB4858" s="26"/>
      <c r="AC4858" s="26"/>
      <c r="AD4858" s="26"/>
      <c r="AE4858" s="24"/>
      <c r="AF4858" s="26"/>
      <c r="AG4858" s="26"/>
    </row>
    <row r="4859" spans="9:33" x14ac:dyDescent="0.3">
      <c r="I4859" s="26"/>
      <c r="J4859" s="26"/>
      <c r="K4859" s="26"/>
      <c r="L4859" s="26"/>
      <c r="M4859" s="24"/>
      <c r="N4859" s="26"/>
      <c r="O4859" s="26"/>
      <c r="AA4859" s="26"/>
      <c r="AB4859" s="26"/>
      <c r="AC4859" s="26"/>
      <c r="AD4859" s="26"/>
      <c r="AE4859" s="24"/>
      <c r="AF4859" s="26"/>
      <c r="AG4859" s="26"/>
    </row>
    <row r="4860" spans="9:33" x14ac:dyDescent="0.3">
      <c r="I4860" s="26"/>
      <c r="J4860" s="26"/>
      <c r="K4860" s="26"/>
      <c r="L4860" s="26"/>
      <c r="M4860" s="24"/>
      <c r="N4860" s="26"/>
      <c r="O4860" s="26"/>
      <c r="AA4860" s="26"/>
      <c r="AB4860" s="26"/>
      <c r="AC4860" s="26"/>
      <c r="AD4860" s="26"/>
      <c r="AE4860" s="24"/>
      <c r="AF4860" s="26"/>
      <c r="AG4860" s="26"/>
    </row>
    <row r="4861" spans="9:33" x14ac:dyDescent="0.3">
      <c r="I4861" s="26"/>
      <c r="J4861" s="26"/>
      <c r="K4861" s="26"/>
      <c r="L4861" s="26"/>
      <c r="M4861" s="24"/>
      <c r="N4861" s="26"/>
      <c r="O4861" s="26"/>
      <c r="AA4861" s="26"/>
      <c r="AB4861" s="26"/>
      <c r="AC4861" s="26"/>
      <c r="AD4861" s="26"/>
      <c r="AE4861" s="24"/>
      <c r="AF4861" s="26"/>
      <c r="AG4861" s="26"/>
    </row>
    <row r="4862" spans="9:33" x14ac:dyDescent="0.3">
      <c r="I4862" s="26"/>
      <c r="J4862" s="26"/>
      <c r="K4862" s="26"/>
      <c r="L4862" s="26"/>
      <c r="M4862" s="24"/>
      <c r="N4862" s="26"/>
      <c r="O4862" s="26"/>
      <c r="AA4862" s="26"/>
      <c r="AB4862" s="26"/>
      <c r="AC4862" s="26"/>
      <c r="AD4862" s="26"/>
      <c r="AE4862" s="24"/>
      <c r="AF4862" s="26"/>
      <c r="AG4862" s="26"/>
    </row>
    <row r="4863" spans="9:33" x14ac:dyDescent="0.3">
      <c r="I4863" s="26"/>
      <c r="J4863" s="26"/>
      <c r="K4863" s="26"/>
      <c r="L4863" s="26"/>
      <c r="M4863" s="24"/>
      <c r="N4863" s="26"/>
      <c r="O4863" s="26"/>
      <c r="AA4863" s="26"/>
      <c r="AB4863" s="26"/>
      <c r="AC4863" s="26"/>
      <c r="AD4863" s="26"/>
      <c r="AE4863" s="24"/>
      <c r="AF4863" s="26"/>
      <c r="AG4863" s="26"/>
    </row>
    <row r="4864" spans="9:33" x14ac:dyDescent="0.3">
      <c r="I4864" s="26"/>
      <c r="J4864" s="26"/>
      <c r="K4864" s="26"/>
      <c r="L4864" s="26"/>
      <c r="M4864" s="24"/>
      <c r="N4864" s="26"/>
      <c r="O4864" s="26"/>
      <c r="AA4864" s="26"/>
      <c r="AB4864" s="26"/>
      <c r="AC4864" s="26"/>
      <c r="AD4864" s="26"/>
      <c r="AE4864" s="24"/>
      <c r="AF4864" s="26"/>
      <c r="AG4864" s="26"/>
    </row>
    <row r="4865" spans="9:33" x14ac:dyDescent="0.3">
      <c r="I4865" s="26"/>
      <c r="J4865" s="26"/>
      <c r="K4865" s="26"/>
      <c r="L4865" s="26"/>
      <c r="M4865" s="24"/>
      <c r="N4865" s="26"/>
      <c r="O4865" s="26"/>
      <c r="AA4865" s="26"/>
      <c r="AB4865" s="26"/>
      <c r="AC4865" s="26"/>
      <c r="AD4865" s="26"/>
      <c r="AE4865" s="24"/>
      <c r="AF4865" s="26"/>
      <c r="AG4865" s="26"/>
    </row>
    <row r="4866" spans="9:33" x14ac:dyDescent="0.3">
      <c r="I4866" s="26"/>
      <c r="J4866" s="26"/>
      <c r="K4866" s="26"/>
      <c r="L4866" s="26"/>
      <c r="M4866" s="24"/>
      <c r="N4866" s="26"/>
      <c r="O4866" s="26"/>
      <c r="AA4866" s="26"/>
      <c r="AB4866" s="26"/>
      <c r="AC4866" s="26"/>
      <c r="AD4866" s="26"/>
      <c r="AE4866" s="24"/>
      <c r="AF4866" s="26"/>
      <c r="AG4866" s="26"/>
    </row>
    <row r="4867" spans="9:33" x14ac:dyDescent="0.3">
      <c r="I4867" s="26"/>
      <c r="J4867" s="26"/>
      <c r="K4867" s="26"/>
      <c r="L4867" s="26"/>
      <c r="M4867" s="24"/>
      <c r="N4867" s="26"/>
      <c r="O4867" s="26"/>
      <c r="AA4867" s="26"/>
      <c r="AB4867" s="26"/>
      <c r="AC4867" s="26"/>
      <c r="AD4867" s="26"/>
      <c r="AE4867" s="24"/>
      <c r="AF4867" s="26"/>
      <c r="AG4867" s="26"/>
    </row>
    <row r="4868" spans="9:33" x14ac:dyDescent="0.3">
      <c r="I4868" s="26"/>
      <c r="J4868" s="26"/>
      <c r="K4868" s="26"/>
      <c r="L4868" s="26"/>
      <c r="M4868" s="24"/>
      <c r="N4868" s="26"/>
      <c r="O4868" s="26"/>
      <c r="AA4868" s="26"/>
      <c r="AB4868" s="26"/>
      <c r="AC4868" s="26"/>
      <c r="AD4868" s="26"/>
      <c r="AE4868" s="24"/>
      <c r="AF4868" s="26"/>
      <c r="AG4868" s="26"/>
    </row>
    <row r="4869" spans="9:33" x14ac:dyDescent="0.3">
      <c r="I4869" s="26"/>
      <c r="J4869" s="26"/>
      <c r="K4869" s="26"/>
      <c r="L4869" s="26"/>
      <c r="M4869" s="24"/>
      <c r="N4869" s="26"/>
      <c r="O4869" s="26"/>
      <c r="AA4869" s="26"/>
      <c r="AB4869" s="26"/>
      <c r="AC4869" s="26"/>
      <c r="AD4869" s="26"/>
      <c r="AE4869" s="24"/>
      <c r="AF4869" s="26"/>
      <c r="AG4869" s="26"/>
    </row>
    <row r="4870" spans="9:33" x14ac:dyDescent="0.3">
      <c r="I4870" s="26"/>
      <c r="J4870" s="26"/>
      <c r="K4870" s="26"/>
      <c r="L4870" s="26"/>
      <c r="M4870" s="24"/>
      <c r="N4870" s="26"/>
      <c r="O4870" s="26"/>
      <c r="AA4870" s="26"/>
      <c r="AB4870" s="26"/>
      <c r="AC4870" s="26"/>
      <c r="AD4870" s="26"/>
      <c r="AE4870" s="24"/>
      <c r="AF4870" s="26"/>
      <c r="AG4870" s="26"/>
    </row>
    <row r="4871" spans="9:33" x14ac:dyDescent="0.3">
      <c r="I4871" s="26"/>
      <c r="J4871" s="26"/>
      <c r="K4871" s="26"/>
      <c r="L4871" s="26"/>
      <c r="M4871" s="24"/>
      <c r="N4871" s="26"/>
      <c r="O4871" s="26"/>
      <c r="AA4871" s="26"/>
      <c r="AB4871" s="26"/>
      <c r="AC4871" s="26"/>
      <c r="AD4871" s="26"/>
      <c r="AE4871" s="24"/>
      <c r="AF4871" s="26"/>
      <c r="AG4871" s="26"/>
    </row>
    <row r="4872" spans="9:33" x14ac:dyDescent="0.3">
      <c r="I4872" s="26"/>
      <c r="J4872" s="26"/>
      <c r="K4872" s="26"/>
      <c r="L4872" s="26"/>
      <c r="M4872" s="24"/>
      <c r="N4872" s="26"/>
      <c r="O4872" s="26"/>
      <c r="AA4872" s="26"/>
      <c r="AB4872" s="26"/>
      <c r="AC4872" s="26"/>
      <c r="AD4872" s="26"/>
      <c r="AE4872" s="24"/>
      <c r="AF4872" s="26"/>
      <c r="AG4872" s="26"/>
    </row>
    <row r="4873" spans="9:33" x14ac:dyDescent="0.3">
      <c r="I4873" s="26"/>
      <c r="J4873" s="26"/>
      <c r="K4873" s="26"/>
      <c r="L4873" s="26"/>
      <c r="M4873" s="24"/>
      <c r="N4873" s="26"/>
      <c r="O4873" s="26"/>
      <c r="AA4873" s="26"/>
      <c r="AB4873" s="26"/>
      <c r="AC4873" s="26"/>
      <c r="AD4873" s="26"/>
      <c r="AE4873" s="24"/>
      <c r="AF4873" s="26"/>
      <c r="AG4873" s="26"/>
    </row>
    <row r="4874" spans="9:33" x14ac:dyDescent="0.3">
      <c r="I4874" s="26"/>
      <c r="J4874" s="26"/>
      <c r="K4874" s="26"/>
      <c r="L4874" s="26"/>
      <c r="M4874" s="24"/>
      <c r="N4874" s="26"/>
      <c r="O4874" s="26"/>
      <c r="AA4874" s="26"/>
      <c r="AB4874" s="26"/>
      <c r="AC4874" s="26"/>
      <c r="AD4874" s="26"/>
      <c r="AE4874" s="24"/>
      <c r="AF4874" s="26"/>
      <c r="AG4874" s="26"/>
    </row>
    <row r="4875" spans="9:33" x14ac:dyDescent="0.3">
      <c r="I4875" s="26"/>
      <c r="J4875" s="26"/>
      <c r="K4875" s="26"/>
      <c r="L4875" s="26"/>
      <c r="M4875" s="24"/>
      <c r="N4875" s="26"/>
      <c r="O4875" s="26"/>
      <c r="AA4875" s="26"/>
      <c r="AB4875" s="26"/>
      <c r="AC4875" s="26"/>
      <c r="AD4875" s="26"/>
      <c r="AE4875" s="24"/>
      <c r="AF4875" s="26"/>
      <c r="AG4875" s="26"/>
    </row>
    <row r="4876" spans="9:33" x14ac:dyDescent="0.3">
      <c r="I4876" s="26"/>
      <c r="J4876" s="26"/>
      <c r="K4876" s="26"/>
      <c r="L4876" s="26"/>
      <c r="M4876" s="24"/>
      <c r="N4876" s="26"/>
      <c r="O4876" s="26"/>
      <c r="AA4876" s="26"/>
      <c r="AB4876" s="26"/>
      <c r="AC4876" s="26"/>
      <c r="AD4876" s="26"/>
      <c r="AE4876" s="24"/>
      <c r="AF4876" s="26"/>
      <c r="AG4876" s="26"/>
    </row>
    <row r="4877" spans="9:33" x14ac:dyDescent="0.3">
      <c r="I4877" s="26"/>
      <c r="J4877" s="26"/>
      <c r="K4877" s="26"/>
      <c r="L4877" s="26"/>
      <c r="M4877" s="24"/>
      <c r="N4877" s="26"/>
      <c r="O4877" s="26"/>
      <c r="AA4877" s="26"/>
      <c r="AB4877" s="26"/>
      <c r="AC4877" s="26"/>
      <c r="AD4877" s="26"/>
      <c r="AE4877" s="24"/>
      <c r="AF4877" s="26"/>
      <c r="AG4877" s="26"/>
    </row>
    <row r="4878" spans="9:33" x14ac:dyDescent="0.3">
      <c r="I4878" s="26"/>
      <c r="J4878" s="26"/>
      <c r="K4878" s="26"/>
      <c r="L4878" s="26"/>
      <c r="M4878" s="24"/>
      <c r="N4878" s="26"/>
      <c r="O4878" s="26"/>
      <c r="AA4878" s="26"/>
      <c r="AB4878" s="26"/>
      <c r="AC4878" s="26"/>
      <c r="AD4878" s="26"/>
      <c r="AE4878" s="24"/>
      <c r="AF4878" s="26"/>
      <c r="AG4878" s="26"/>
    </row>
    <row r="4879" spans="9:33" x14ac:dyDescent="0.3">
      <c r="I4879" s="26"/>
      <c r="J4879" s="26"/>
      <c r="K4879" s="26"/>
      <c r="L4879" s="26"/>
      <c r="M4879" s="24"/>
      <c r="N4879" s="26"/>
      <c r="O4879" s="26"/>
      <c r="AA4879" s="26"/>
      <c r="AB4879" s="26"/>
      <c r="AC4879" s="26"/>
      <c r="AD4879" s="26"/>
      <c r="AE4879" s="24"/>
      <c r="AF4879" s="26"/>
      <c r="AG4879" s="26"/>
    </row>
    <row r="4880" spans="9:33" x14ac:dyDescent="0.3">
      <c r="I4880" s="26"/>
      <c r="J4880" s="26"/>
      <c r="K4880" s="26"/>
      <c r="L4880" s="26"/>
      <c r="M4880" s="24"/>
      <c r="N4880" s="26"/>
      <c r="O4880" s="26"/>
      <c r="AA4880" s="26"/>
      <c r="AB4880" s="26"/>
      <c r="AC4880" s="26"/>
      <c r="AD4880" s="26"/>
      <c r="AE4880" s="24"/>
      <c r="AF4880" s="26"/>
      <c r="AG4880" s="26"/>
    </row>
    <row r="4881" spans="9:33" x14ac:dyDescent="0.3">
      <c r="I4881" s="26"/>
      <c r="J4881" s="26"/>
      <c r="K4881" s="26"/>
      <c r="L4881" s="26"/>
      <c r="M4881" s="24"/>
      <c r="N4881" s="26"/>
      <c r="O4881" s="26"/>
      <c r="AA4881" s="26"/>
      <c r="AB4881" s="26"/>
      <c r="AC4881" s="26"/>
      <c r="AD4881" s="26"/>
      <c r="AE4881" s="24"/>
      <c r="AF4881" s="26"/>
      <c r="AG4881" s="26"/>
    </row>
    <row r="4882" spans="9:33" x14ac:dyDescent="0.3">
      <c r="I4882" s="26"/>
      <c r="J4882" s="26"/>
      <c r="K4882" s="26"/>
      <c r="L4882" s="26"/>
      <c r="M4882" s="24"/>
      <c r="N4882" s="26"/>
      <c r="O4882" s="26"/>
      <c r="AA4882" s="26"/>
      <c r="AB4882" s="26"/>
      <c r="AC4882" s="26"/>
      <c r="AD4882" s="26"/>
      <c r="AE4882" s="24"/>
      <c r="AF4882" s="26"/>
      <c r="AG4882" s="26"/>
    </row>
    <row r="4883" spans="9:33" x14ac:dyDescent="0.3">
      <c r="I4883" s="26"/>
      <c r="J4883" s="26"/>
      <c r="K4883" s="26"/>
      <c r="L4883" s="26"/>
      <c r="M4883" s="24"/>
      <c r="N4883" s="26"/>
      <c r="O4883" s="26"/>
      <c r="AA4883" s="26"/>
      <c r="AB4883" s="26"/>
      <c r="AC4883" s="26"/>
      <c r="AD4883" s="26"/>
      <c r="AE4883" s="24"/>
      <c r="AF4883" s="26"/>
      <c r="AG4883" s="26"/>
    </row>
    <row r="4884" spans="9:33" x14ac:dyDescent="0.3">
      <c r="I4884" s="26"/>
      <c r="J4884" s="26"/>
      <c r="K4884" s="26"/>
      <c r="L4884" s="26"/>
      <c r="M4884" s="24"/>
      <c r="N4884" s="26"/>
      <c r="O4884" s="26"/>
      <c r="AA4884" s="26"/>
      <c r="AB4884" s="26"/>
      <c r="AC4884" s="26"/>
      <c r="AD4884" s="26"/>
      <c r="AE4884" s="24"/>
      <c r="AF4884" s="26"/>
      <c r="AG4884" s="26"/>
    </row>
    <row r="4885" spans="9:33" x14ac:dyDescent="0.3">
      <c r="I4885" s="26"/>
      <c r="J4885" s="26"/>
      <c r="K4885" s="26"/>
      <c r="L4885" s="26"/>
      <c r="M4885" s="24"/>
      <c r="N4885" s="26"/>
      <c r="O4885" s="26"/>
      <c r="AA4885" s="26"/>
      <c r="AB4885" s="26"/>
      <c r="AC4885" s="26"/>
      <c r="AD4885" s="26"/>
      <c r="AE4885" s="24"/>
      <c r="AF4885" s="26"/>
      <c r="AG4885" s="26"/>
    </row>
    <row r="4886" spans="9:33" x14ac:dyDescent="0.3">
      <c r="I4886" s="26"/>
      <c r="J4886" s="26"/>
      <c r="K4886" s="26"/>
      <c r="L4886" s="26"/>
      <c r="M4886" s="24"/>
      <c r="N4886" s="26"/>
      <c r="O4886" s="26"/>
      <c r="AA4886" s="26"/>
      <c r="AB4886" s="26"/>
      <c r="AC4886" s="26"/>
      <c r="AD4886" s="26"/>
      <c r="AE4886" s="24"/>
      <c r="AF4886" s="26"/>
      <c r="AG4886" s="26"/>
    </row>
    <row r="4887" spans="9:33" x14ac:dyDescent="0.3">
      <c r="I4887" s="26"/>
      <c r="J4887" s="26"/>
      <c r="K4887" s="26"/>
      <c r="L4887" s="26"/>
      <c r="M4887" s="24"/>
      <c r="N4887" s="26"/>
      <c r="O4887" s="26"/>
      <c r="AA4887" s="26"/>
      <c r="AB4887" s="26"/>
      <c r="AC4887" s="26"/>
      <c r="AD4887" s="26"/>
      <c r="AE4887" s="24"/>
      <c r="AF4887" s="26"/>
      <c r="AG4887" s="26"/>
    </row>
    <row r="4888" spans="9:33" x14ac:dyDescent="0.3">
      <c r="I4888" s="26"/>
      <c r="J4888" s="26"/>
      <c r="K4888" s="26"/>
      <c r="L4888" s="26"/>
      <c r="M4888" s="24"/>
      <c r="N4888" s="26"/>
      <c r="O4888" s="26"/>
      <c r="AA4888" s="26"/>
      <c r="AB4888" s="26"/>
      <c r="AC4888" s="26"/>
      <c r="AD4888" s="26"/>
      <c r="AE4888" s="24"/>
      <c r="AF4888" s="26"/>
      <c r="AG4888" s="26"/>
    </row>
    <row r="4889" spans="9:33" x14ac:dyDescent="0.3">
      <c r="I4889" s="26"/>
      <c r="J4889" s="26"/>
      <c r="K4889" s="26"/>
      <c r="L4889" s="26"/>
      <c r="M4889" s="24"/>
      <c r="N4889" s="26"/>
      <c r="O4889" s="26"/>
      <c r="AA4889" s="26"/>
      <c r="AB4889" s="26"/>
      <c r="AC4889" s="26"/>
      <c r="AD4889" s="26"/>
      <c r="AE4889" s="24"/>
      <c r="AF4889" s="26"/>
      <c r="AG4889" s="26"/>
    </row>
    <row r="4890" spans="9:33" x14ac:dyDescent="0.3">
      <c r="I4890" s="26"/>
      <c r="J4890" s="26"/>
      <c r="K4890" s="26"/>
      <c r="L4890" s="26"/>
      <c r="M4890" s="24"/>
      <c r="N4890" s="26"/>
      <c r="O4890" s="26"/>
      <c r="AA4890" s="26"/>
      <c r="AB4890" s="26"/>
      <c r="AC4890" s="26"/>
      <c r="AD4890" s="26"/>
      <c r="AE4890" s="24"/>
      <c r="AF4890" s="26"/>
      <c r="AG4890" s="26"/>
    </row>
    <row r="4891" spans="9:33" x14ac:dyDescent="0.3">
      <c r="I4891" s="26"/>
      <c r="J4891" s="26"/>
      <c r="K4891" s="26"/>
      <c r="L4891" s="26"/>
      <c r="M4891" s="24"/>
      <c r="N4891" s="26"/>
      <c r="O4891" s="26"/>
      <c r="AA4891" s="26"/>
      <c r="AB4891" s="26"/>
      <c r="AC4891" s="26"/>
      <c r="AD4891" s="26"/>
      <c r="AE4891" s="24"/>
      <c r="AF4891" s="26"/>
      <c r="AG4891" s="26"/>
    </row>
    <row r="4892" spans="9:33" x14ac:dyDescent="0.3">
      <c r="I4892" s="26"/>
      <c r="J4892" s="26"/>
      <c r="K4892" s="26"/>
      <c r="L4892" s="26"/>
      <c r="M4892" s="24"/>
      <c r="N4892" s="26"/>
      <c r="O4892" s="26"/>
      <c r="AA4892" s="26"/>
      <c r="AB4892" s="26"/>
      <c r="AC4892" s="26"/>
      <c r="AD4892" s="26"/>
      <c r="AE4892" s="24"/>
      <c r="AF4892" s="26"/>
      <c r="AG4892" s="26"/>
    </row>
    <row r="4893" spans="9:33" x14ac:dyDescent="0.3">
      <c r="I4893" s="26"/>
      <c r="J4893" s="26"/>
      <c r="K4893" s="26"/>
      <c r="L4893" s="26"/>
      <c r="M4893" s="24"/>
      <c r="N4893" s="26"/>
      <c r="O4893" s="26"/>
      <c r="AA4893" s="26"/>
      <c r="AB4893" s="26"/>
      <c r="AC4893" s="26"/>
      <c r="AD4893" s="26"/>
      <c r="AE4893" s="24"/>
      <c r="AF4893" s="26"/>
      <c r="AG4893" s="26"/>
    </row>
    <row r="4894" spans="9:33" x14ac:dyDescent="0.3">
      <c r="I4894" s="26"/>
      <c r="J4894" s="26"/>
      <c r="K4894" s="26"/>
      <c r="L4894" s="26"/>
      <c r="M4894" s="24"/>
      <c r="N4894" s="26"/>
      <c r="O4894" s="26"/>
      <c r="AA4894" s="26"/>
      <c r="AB4894" s="26"/>
      <c r="AC4894" s="26"/>
      <c r="AD4894" s="26"/>
      <c r="AE4894" s="24"/>
      <c r="AF4894" s="26"/>
      <c r="AG4894" s="26"/>
    </row>
    <row r="4895" spans="9:33" x14ac:dyDescent="0.3">
      <c r="I4895" s="26"/>
      <c r="J4895" s="26"/>
      <c r="K4895" s="26"/>
      <c r="L4895" s="26"/>
      <c r="M4895" s="24"/>
      <c r="N4895" s="26"/>
      <c r="O4895" s="26"/>
      <c r="AA4895" s="26"/>
      <c r="AB4895" s="26"/>
      <c r="AC4895" s="26"/>
      <c r="AD4895" s="26"/>
      <c r="AE4895" s="24"/>
      <c r="AF4895" s="26"/>
      <c r="AG4895" s="26"/>
    </row>
    <row r="4896" spans="9:33" x14ac:dyDescent="0.3">
      <c r="I4896" s="26"/>
      <c r="J4896" s="26"/>
      <c r="K4896" s="26"/>
      <c r="L4896" s="26"/>
      <c r="M4896" s="24"/>
      <c r="N4896" s="26"/>
      <c r="O4896" s="26"/>
      <c r="AA4896" s="26"/>
      <c r="AB4896" s="26"/>
      <c r="AC4896" s="26"/>
      <c r="AD4896" s="26"/>
      <c r="AE4896" s="24"/>
      <c r="AF4896" s="26"/>
      <c r="AG4896" s="26"/>
    </row>
    <row r="4897" spans="9:33" x14ac:dyDescent="0.3">
      <c r="I4897" s="26"/>
      <c r="J4897" s="26"/>
      <c r="K4897" s="26"/>
      <c r="L4897" s="26"/>
      <c r="M4897" s="24"/>
      <c r="N4897" s="26"/>
      <c r="O4897" s="26"/>
      <c r="AA4897" s="26"/>
      <c r="AB4897" s="26"/>
      <c r="AC4897" s="26"/>
      <c r="AD4897" s="26"/>
      <c r="AE4897" s="24"/>
      <c r="AF4897" s="26"/>
      <c r="AG4897" s="26"/>
    </row>
    <row r="4898" spans="9:33" x14ac:dyDescent="0.3">
      <c r="I4898" s="26"/>
      <c r="J4898" s="26"/>
      <c r="K4898" s="26"/>
      <c r="L4898" s="26"/>
      <c r="M4898" s="24"/>
      <c r="N4898" s="26"/>
      <c r="O4898" s="26"/>
      <c r="AA4898" s="26"/>
      <c r="AB4898" s="26"/>
      <c r="AC4898" s="26"/>
      <c r="AD4898" s="26"/>
      <c r="AE4898" s="24"/>
      <c r="AF4898" s="26"/>
      <c r="AG4898" s="26"/>
    </row>
    <row r="4899" spans="9:33" x14ac:dyDescent="0.3">
      <c r="I4899" s="26"/>
      <c r="J4899" s="26"/>
      <c r="K4899" s="26"/>
      <c r="L4899" s="26"/>
      <c r="M4899" s="24"/>
      <c r="N4899" s="26"/>
      <c r="O4899" s="26"/>
      <c r="AA4899" s="26"/>
      <c r="AB4899" s="26"/>
      <c r="AC4899" s="26"/>
      <c r="AD4899" s="26"/>
      <c r="AE4899" s="24"/>
      <c r="AF4899" s="26"/>
      <c r="AG4899" s="26"/>
    </row>
    <row r="4900" spans="9:33" x14ac:dyDescent="0.3">
      <c r="I4900" s="26"/>
      <c r="J4900" s="26"/>
      <c r="K4900" s="26"/>
      <c r="L4900" s="26"/>
      <c r="M4900" s="24"/>
      <c r="N4900" s="26"/>
      <c r="O4900" s="26"/>
      <c r="AA4900" s="26"/>
      <c r="AB4900" s="26"/>
      <c r="AC4900" s="26"/>
      <c r="AD4900" s="26"/>
      <c r="AE4900" s="24"/>
      <c r="AF4900" s="26"/>
      <c r="AG4900" s="26"/>
    </row>
    <row r="4901" spans="9:33" x14ac:dyDescent="0.3">
      <c r="I4901" s="26"/>
      <c r="J4901" s="26"/>
      <c r="K4901" s="26"/>
      <c r="L4901" s="26"/>
      <c r="M4901" s="24"/>
      <c r="N4901" s="26"/>
      <c r="O4901" s="26"/>
      <c r="AA4901" s="26"/>
      <c r="AB4901" s="26"/>
      <c r="AC4901" s="26"/>
      <c r="AD4901" s="26"/>
      <c r="AE4901" s="24"/>
      <c r="AF4901" s="26"/>
      <c r="AG4901" s="26"/>
    </row>
    <row r="4902" spans="9:33" x14ac:dyDescent="0.3">
      <c r="I4902" s="26"/>
      <c r="J4902" s="26"/>
      <c r="K4902" s="26"/>
      <c r="L4902" s="26"/>
      <c r="M4902" s="24"/>
      <c r="N4902" s="26"/>
      <c r="O4902" s="26"/>
      <c r="AA4902" s="26"/>
      <c r="AB4902" s="26"/>
      <c r="AC4902" s="26"/>
      <c r="AD4902" s="26"/>
      <c r="AE4902" s="24"/>
      <c r="AF4902" s="26"/>
      <c r="AG4902" s="26"/>
    </row>
    <row r="4903" spans="9:33" x14ac:dyDescent="0.3">
      <c r="I4903" s="26"/>
      <c r="J4903" s="26"/>
      <c r="K4903" s="26"/>
      <c r="L4903" s="26"/>
      <c r="M4903" s="24"/>
      <c r="N4903" s="26"/>
      <c r="O4903" s="26"/>
      <c r="AA4903" s="26"/>
      <c r="AB4903" s="26"/>
      <c r="AC4903" s="26"/>
      <c r="AD4903" s="26"/>
      <c r="AE4903" s="24"/>
      <c r="AF4903" s="26"/>
      <c r="AG4903" s="26"/>
    </row>
    <row r="4904" spans="9:33" x14ac:dyDescent="0.3">
      <c r="I4904" s="26"/>
      <c r="J4904" s="26"/>
      <c r="K4904" s="26"/>
      <c r="L4904" s="26"/>
      <c r="M4904" s="24"/>
      <c r="N4904" s="26"/>
      <c r="O4904" s="26"/>
      <c r="AA4904" s="26"/>
      <c r="AB4904" s="26"/>
      <c r="AC4904" s="26"/>
      <c r="AD4904" s="26"/>
      <c r="AE4904" s="24"/>
      <c r="AF4904" s="26"/>
      <c r="AG4904" s="26"/>
    </row>
    <row r="4905" spans="9:33" x14ac:dyDescent="0.3">
      <c r="I4905" s="26"/>
      <c r="J4905" s="26"/>
      <c r="K4905" s="26"/>
      <c r="L4905" s="26"/>
      <c r="M4905" s="24"/>
      <c r="N4905" s="26"/>
      <c r="O4905" s="26"/>
      <c r="AA4905" s="26"/>
      <c r="AB4905" s="26"/>
      <c r="AC4905" s="26"/>
      <c r="AD4905" s="26"/>
      <c r="AE4905" s="24"/>
      <c r="AF4905" s="26"/>
      <c r="AG4905" s="26"/>
    </row>
    <row r="4906" spans="9:33" x14ac:dyDescent="0.3">
      <c r="I4906" s="26"/>
      <c r="J4906" s="26"/>
      <c r="K4906" s="26"/>
      <c r="L4906" s="26"/>
      <c r="M4906" s="24"/>
      <c r="N4906" s="26"/>
      <c r="O4906" s="26"/>
      <c r="AA4906" s="26"/>
      <c r="AB4906" s="26"/>
      <c r="AC4906" s="26"/>
      <c r="AD4906" s="26"/>
      <c r="AE4906" s="24"/>
      <c r="AF4906" s="26"/>
      <c r="AG4906" s="26"/>
    </row>
    <row r="4907" spans="9:33" x14ac:dyDescent="0.3">
      <c r="I4907" s="26"/>
      <c r="J4907" s="26"/>
      <c r="K4907" s="26"/>
      <c r="L4907" s="26"/>
      <c r="M4907" s="24"/>
      <c r="N4907" s="26"/>
      <c r="O4907" s="26"/>
      <c r="AA4907" s="26"/>
      <c r="AB4907" s="26"/>
      <c r="AC4907" s="26"/>
      <c r="AD4907" s="26"/>
      <c r="AE4907" s="24"/>
      <c r="AF4907" s="26"/>
      <c r="AG4907" s="26"/>
    </row>
    <row r="4908" spans="9:33" x14ac:dyDescent="0.3">
      <c r="I4908" s="26"/>
      <c r="J4908" s="26"/>
      <c r="K4908" s="26"/>
      <c r="L4908" s="26"/>
      <c r="M4908" s="24"/>
      <c r="N4908" s="26"/>
      <c r="O4908" s="26"/>
      <c r="AA4908" s="26"/>
      <c r="AB4908" s="26"/>
      <c r="AC4908" s="26"/>
      <c r="AD4908" s="26"/>
      <c r="AE4908" s="24"/>
      <c r="AF4908" s="26"/>
      <c r="AG4908" s="26"/>
    </row>
    <row r="4909" spans="9:33" x14ac:dyDescent="0.3">
      <c r="I4909" s="26"/>
      <c r="J4909" s="26"/>
      <c r="K4909" s="26"/>
      <c r="L4909" s="26"/>
      <c r="M4909" s="24"/>
      <c r="N4909" s="26"/>
      <c r="O4909" s="26"/>
      <c r="AA4909" s="26"/>
      <c r="AB4909" s="26"/>
      <c r="AC4909" s="26"/>
      <c r="AD4909" s="26"/>
      <c r="AE4909" s="24"/>
      <c r="AF4909" s="26"/>
      <c r="AG4909" s="26"/>
    </row>
    <row r="4910" spans="9:33" x14ac:dyDescent="0.3">
      <c r="I4910" s="26"/>
      <c r="J4910" s="26"/>
      <c r="K4910" s="26"/>
      <c r="L4910" s="26"/>
      <c r="M4910" s="24"/>
      <c r="N4910" s="26"/>
      <c r="O4910" s="26"/>
      <c r="AA4910" s="26"/>
      <c r="AB4910" s="26"/>
      <c r="AC4910" s="26"/>
      <c r="AD4910" s="26"/>
      <c r="AE4910" s="24"/>
      <c r="AF4910" s="26"/>
      <c r="AG4910" s="26"/>
    </row>
    <row r="4911" spans="9:33" x14ac:dyDescent="0.3">
      <c r="I4911" s="26"/>
      <c r="J4911" s="26"/>
      <c r="K4911" s="26"/>
      <c r="L4911" s="26"/>
      <c r="M4911" s="24"/>
      <c r="N4911" s="26"/>
      <c r="O4911" s="26"/>
      <c r="AA4911" s="26"/>
      <c r="AB4911" s="26"/>
      <c r="AC4911" s="26"/>
      <c r="AD4911" s="26"/>
      <c r="AE4911" s="24"/>
      <c r="AF4911" s="26"/>
      <c r="AG4911" s="26"/>
    </row>
    <row r="4912" spans="9:33" x14ac:dyDescent="0.3">
      <c r="I4912" s="26"/>
      <c r="J4912" s="26"/>
      <c r="K4912" s="26"/>
      <c r="L4912" s="26"/>
      <c r="M4912" s="24"/>
      <c r="N4912" s="26"/>
      <c r="O4912" s="26"/>
      <c r="AA4912" s="26"/>
      <c r="AB4912" s="26"/>
      <c r="AC4912" s="26"/>
      <c r="AD4912" s="26"/>
      <c r="AE4912" s="24"/>
      <c r="AF4912" s="26"/>
      <c r="AG4912" s="26"/>
    </row>
    <row r="4913" spans="9:33" x14ac:dyDescent="0.3">
      <c r="I4913" s="26"/>
      <c r="J4913" s="26"/>
      <c r="K4913" s="26"/>
      <c r="L4913" s="26"/>
      <c r="M4913" s="24"/>
      <c r="N4913" s="26"/>
      <c r="O4913" s="26"/>
      <c r="AA4913" s="26"/>
      <c r="AB4913" s="26"/>
      <c r="AC4913" s="26"/>
      <c r="AD4913" s="26"/>
      <c r="AE4913" s="24"/>
      <c r="AF4913" s="26"/>
      <c r="AG4913" s="26"/>
    </row>
    <row r="4914" spans="9:33" x14ac:dyDescent="0.3">
      <c r="I4914" s="26"/>
      <c r="J4914" s="26"/>
      <c r="K4914" s="26"/>
      <c r="L4914" s="26"/>
      <c r="M4914" s="24"/>
      <c r="N4914" s="26"/>
      <c r="O4914" s="26"/>
      <c r="AA4914" s="26"/>
      <c r="AB4914" s="26"/>
      <c r="AC4914" s="26"/>
      <c r="AD4914" s="26"/>
      <c r="AE4914" s="24"/>
      <c r="AF4914" s="26"/>
      <c r="AG4914" s="26"/>
    </row>
    <row r="4915" spans="9:33" x14ac:dyDescent="0.3">
      <c r="I4915" s="26"/>
      <c r="J4915" s="26"/>
      <c r="K4915" s="26"/>
      <c r="L4915" s="26"/>
      <c r="M4915" s="24"/>
      <c r="N4915" s="26"/>
      <c r="O4915" s="26"/>
      <c r="AA4915" s="26"/>
      <c r="AB4915" s="26"/>
      <c r="AC4915" s="26"/>
      <c r="AD4915" s="26"/>
      <c r="AE4915" s="24"/>
      <c r="AF4915" s="26"/>
      <c r="AG4915" s="26"/>
    </row>
    <row r="4916" spans="9:33" x14ac:dyDescent="0.3">
      <c r="I4916" s="26"/>
      <c r="J4916" s="26"/>
      <c r="K4916" s="26"/>
      <c r="L4916" s="26"/>
      <c r="M4916" s="24"/>
      <c r="N4916" s="26"/>
      <c r="O4916" s="26"/>
      <c r="AA4916" s="26"/>
      <c r="AB4916" s="26"/>
      <c r="AC4916" s="26"/>
      <c r="AD4916" s="26"/>
      <c r="AE4916" s="24"/>
      <c r="AF4916" s="26"/>
      <c r="AG4916" s="26"/>
    </row>
    <row r="4917" spans="9:33" x14ac:dyDescent="0.3">
      <c r="I4917" s="26"/>
      <c r="J4917" s="26"/>
      <c r="K4917" s="26"/>
      <c r="L4917" s="26"/>
      <c r="M4917" s="24"/>
      <c r="N4917" s="26"/>
      <c r="O4917" s="26"/>
      <c r="AA4917" s="26"/>
      <c r="AB4917" s="26"/>
      <c r="AC4917" s="26"/>
      <c r="AD4917" s="26"/>
      <c r="AE4917" s="24"/>
      <c r="AF4917" s="26"/>
      <c r="AG4917" s="26"/>
    </row>
    <row r="4918" spans="9:33" x14ac:dyDescent="0.3">
      <c r="I4918" s="26"/>
      <c r="J4918" s="26"/>
      <c r="K4918" s="26"/>
      <c r="L4918" s="26"/>
      <c r="M4918" s="24"/>
      <c r="N4918" s="26"/>
      <c r="O4918" s="26"/>
      <c r="AA4918" s="26"/>
      <c r="AB4918" s="26"/>
      <c r="AC4918" s="26"/>
      <c r="AD4918" s="26"/>
      <c r="AE4918" s="24"/>
      <c r="AF4918" s="26"/>
      <c r="AG4918" s="26"/>
    </row>
    <row r="4919" spans="9:33" x14ac:dyDescent="0.3">
      <c r="I4919" s="26"/>
      <c r="J4919" s="26"/>
      <c r="K4919" s="26"/>
      <c r="L4919" s="26"/>
      <c r="M4919" s="24"/>
      <c r="N4919" s="26"/>
      <c r="O4919" s="26"/>
      <c r="AA4919" s="26"/>
      <c r="AB4919" s="26"/>
      <c r="AC4919" s="26"/>
      <c r="AD4919" s="26"/>
      <c r="AE4919" s="24"/>
      <c r="AF4919" s="26"/>
      <c r="AG4919" s="26"/>
    </row>
    <row r="4920" spans="9:33" x14ac:dyDescent="0.3">
      <c r="I4920" s="26"/>
      <c r="J4920" s="26"/>
      <c r="K4920" s="26"/>
      <c r="L4920" s="26"/>
      <c r="M4920" s="24"/>
      <c r="N4920" s="26"/>
      <c r="O4920" s="26"/>
      <c r="AA4920" s="26"/>
      <c r="AB4920" s="26"/>
      <c r="AC4920" s="26"/>
      <c r="AD4920" s="26"/>
      <c r="AE4920" s="24"/>
      <c r="AF4920" s="26"/>
      <c r="AG4920" s="26"/>
    </row>
    <row r="4921" spans="9:33" x14ac:dyDescent="0.3">
      <c r="I4921" s="26"/>
      <c r="J4921" s="26"/>
      <c r="K4921" s="26"/>
      <c r="L4921" s="26"/>
      <c r="M4921" s="24"/>
      <c r="N4921" s="26"/>
      <c r="O4921" s="26"/>
      <c r="AA4921" s="26"/>
      <c r="AB4921" s="26"/>
      <c r="AC4921" s="26"/>
      <c r="AD4921" s="26"/>
      <c r="AE4921" s="24"/>
      <c r="AF4921" s="26"/>
      <c r="AG4921" s="26"/>
    </row>
    <row r="4922" spans="9:33" x14ac:dyDescent="0.3">
      <c r="I4922" s="26"/>
      <c r="J4922" s="26"/>
      <c r="K4922" s="26"/>
      <c r="L4922" s="26"/>
      <c r="M4922" s="24"/>
      <c r="N4922" s="26"/>
      <c r="O4922" s="26"/>
      <c r="AA4922" s="26"/>
      <c r="AB4922" s="26"/>
      <c r="AC4922" s="26"/>
      <c r="AD4922" s="26"/>
      <c r="AE4922" s="24"/>
      <c r="AF4922" s="26"/>
      <c r="AG4922" s="26"/>
    </row>
    <row r="4923" spans="9:33" x14ac:dyDescent="0.3">
      <c r="I4923" s="26"/>
      <c r="J4923" s="26"/>
      <c r="K4923" s="26"/>
      <c r="L4923" s="26"/>
      <c r="M4923" s="24"/>
      <c r="N4923" s="26"/>
      <c r="O4923" s="26"/>
      <c r="AA4923" s="26"/>
      <c r="AB4923" s="26"/>
      <c r="AC4923" s="26"/>
      <c r="AD4923" s="26"/>
      <c r="AE4923" s="24"/>
      <c r="AF4923" s="26"/>
      <c r="AG4923" s="26"/>
    </row>
    <row r="4924" spans="9:33" x14ac:dyDescent="0.3">
      <c r="I4924" s="26"/>
      <c r="J4924" s="26"/>
      <c r="K4924" s="26"/>
      <c r="L4924" s="26"/>
      <c r="M4924" s="24"/>
      <c r="N4924" s="26"/>
      <c r="O4924" s="26"/>
      <c r="AA4924" s="26"/>
      <c r="AB4924" s="26"/>
      <c r="AC4924" s="26"/>
      <c r="AD4924" s="26"/>
      <c r="AE4924" s="24"/>
      <c r="AF4924" s="26"/>
      <c r="AG4924" s="26"/>
    </row>
    <row r="4925" spans="9:33" x14ac:dyDescent="0.3">
      <c r="I4925" s="26"/>
      <c r="J4925" s="26"/>
      <c r="K4925" s="26"/>
      <c r="L4925" s="26"/>
      <c r="M4925" s="24"/>
      <c r="N4925" s="26"/>
      <c r="O4925" s="26"/>
      <c r="AA4925" s="26"/>
      <c r="AB4925" s="26"/>
      <c r="AC4925" s="26"/>
      <c r="AD4925" s="26"/>
      <c r="AE4925" s="24"/>
      <c r="AF4925" s="26"/>
      <c r="AG4925" s="26"/>
    </row>
    <row r="4926" spans="9:33" x14ac:dyDescent="0.3">
      <c r="I4926" s="26"/>
      <c r="J4926" s="26"/>
      <c r="K4926" s="26"/>
      <c r="L4926" s="26"/>
      <c r="M4926" s="24"/>
      <c r="N4926" s="26"/>
      <c r="O4926" s="26"/>
      <c r="AA4926" s="26"/>
      <c r="AB4926" s="26"/>
      <c r="AC4926" s="26"/>
      <c r="AD4926" s="26"/>
      <c r="AE4926" s="24"/>
      <c r="AF4926" s="26"/>
      <c r="AG4926" s="26"/>
    </row>
    <row r="4927" spans="9:33" x14ac:dyDescent="0.3">
      <c r="I4927" s="26"/>
      <c r="J4927" s="26"/>
      <c r="K4927" s="26"/>
      <c r="L4927" s="26"/>
      <c r="M4927" s="24"/>
      <c r="N4927" s="26"/>
      <c r="O4927" s="26"/>
      <c r="AA4927" s="26"/>
      <c r="AB4927" s="26"/>
      <c r="AC4927" s="26"/>
      <c r="AD4927" s="26"/>
      <c r="AE4927" s="24"/>
      <c r="AF4927" s="26"/>
      <c r="AG4927" s="26"/>
    </row>
    <row r="4928" spans="9:33" x14ac:dyDescent="0.3">
      <c r="I4928" s="26"/>
      <c r="J4928" s="26"/>
      <c r="K4928" s="26"/>
      <c r="L4928" s="26"/>
      <c r="M4928" s="24"/>
      <c r="N4928" s="26"/>
      <c r="O4928" s="26"/>
      <c r="AA4928" s="26"/>
      <c r="AB4928" s="26"/>
      <c r="AC4928" s="26"/>
      <c r="AD4928" s="26"/>
      <c r="AE4928" s="24"/>
      <c r="AF4928" s="26"/>
      <c r="AG4928" s="26"/>
    </row>
    <row r="4929" spans="9:33" x14ac:dyDescent="0.3">
      <c r="I4929" s="26"/>
      <c r="J4929" s="26"/>
      <c r="K4929" s="26"/>
      <c r="L4929" s="26"/>
      <c r="M4929" s="24"/>
      <c r="N4929" s="26"/>
      <c r="O4929" s="26"/>
      <c r="AA4929" s="26"/>
      <c r="AB4929" s="26"/>
      <c r="AC4929" s="26"/>
      <c r="AD4929" s="26"/>
      <c r="AE4929" s="24"/>
      <c r="AF4929" s="26"/>
      <c r="AG4929" s="26"/>
    </row>
    <row r="4930" spans="9:33" x14ac:dyDescent="0.3">
      <c r="I4930" s="26"/>
      <c r="J4930" s="26"/>
      <c r="K4930" s="26"/>
      <c r="L4930" s="26"/>
      <c r="M4930" s="24"/>
      <c r="N4930" s="26"/>
      <c r="O4930" s="26"/>
      <c r="AA4930" s="26"/>
      <c r="AB4930" s="26"/>
      <c r="AC4930" s="26"/>
      <c r="AD4930" s="26"/>
      <c r="AE4930" s="24"/>
      <c r="AF4930" s="26"/>
      <c r="AG4930" s="26"/>
    </row>
    <row r="4931" spans="9:33" x14ac:dyDescent="0.3">
      <c r="I4931" s="26"/>
      <c r="J4931" s="26"/>
      <c r="K4931" s="26"/>
      <c r="L4931" s="26"/>
      <c r="M4931" s="24"/>
      <c r="N4931" s="26"/>
      <c r="O4931" s="26"/>
      <c r="AA4931" s="26"/>
      <c r="AB4931" s="26"/>
      <c r="AC4931" s="26"/>
      <c r="AD4931" s="26"/>
      <c r="AE4931" s="24"/>
      <c r="AF4931" s="26"/>
      <c r="AG4931" s="26"/>
    </row>
    <row r="4932" spans="9:33" x14ac:dyDescent="0.3">
      <c r="I4932" s="26"/>
      <c r="J4932" s="26"/>
      <c r="K4932" s="26"/>
      <c r="L4932" s="26"/>
      <c r="M4932" s="24"/>
      <c r="N4932" s="26"/>
      <c r="O4932" s="26"/>
      <c r="AA4932" s="26"/>
      <c r="AB4932" s="26"/>
      <c r="AC4932" s="26"/>
      <c r="AD4932" s="26"/>
      <c r="AE4932" s="24"/>
      <c r="AF4932" s="26"/>
      <c r="AG4932" s="26"/>
    </row>
    <row r="4933" spans="9:33" x14ac:dyDescent="0.3">
      <c r="I4933" s="26"/>
      <c r="J4933" s="26"/>
      <c r="K4933" s="26"/>
      <c r="L4933" s="26"/>
      <c r="M4933" s="24"/>
      <c r="N4933" s="26"/>
      <c r="O4933" s="26"/>
      <c r="AA4933" s="26"/>
      <c r="AB4933" s="26"/>
      <c r="AC4933" s="26"/>
      <c r="AD4933" s="26"/>
      <c r="AE4933" s="24"/>
      <c r="AF4933" s="26"/>
      <c r="AG4933" s="26"/>
    </row>
    <row r="4934" spans="9:33" x14ac:dyDescent="0.3">
      <c r="I4934" s="26"/>
      <c r="J4934" s="26"/>
      <c r="K4934" s="26"/>
      <c r="L4934" s="26"/>
      <c r="M4934" s="24"/>
      <c r="N4934" s="26"/>
      <c r="O4934" s="26"/>
      <c r="AA4934" s="26"/>
      <c r="AB4934" s="26"/>
      <c r="AC4934" s="26"/>
      <c r="AD4934" s="26"/>
      <c r="AE4934" s="24"/>
      <c r="AF4934" s="26"/>
      <c r="AG4934" s="26"/>
    </row>
    <row r="4935" spans="9:33" x14ac:dyDescent="0.3">
      <c r="I4935" s="26"/>
      <c r="J4935" s="26"/>
      <c r="K4935" s="26"/>
      <c r="L4935" s="26"/>
      <c r="M4935" s="24"/>
      <c r="N4935" s="26"/>
      <c r="O4935" s="26"/>
      <c r="AA4935" s="26"/>
      <c r="AB4935" s="26"/>
      <c r="AC4935" s="26"/>
      <c r="AD4935" s="26"/>
      <c r="AE4935" s="24"/>
      <c r="AF4935" s="26"/>
      <c r="AG4935" s="26"/>
    </row>
    <row r="4936" spans="9:33" x14ac:dyDescent="0.3">
      <c r="I4936" s="26"/>
      <c r="J4936" s="26"/>
      <c r="K4936" s="26"/>
      <c r="L4936" s="26"/>
      <c r="M4936" s="24"/>
      <c r="N4936" s="26"/>
      <c r="O4936" s="26"/>
      <c r="AA4936" s="26"/>
      <c r="AB4936" s="26"/>
      <c r="AC4936" s="26"/>
      <c r="AD4936" s="26"/>
      <c r="AE4936" s="24"/>
      <c r="AF4936" s="26"/>
      <c r="AG4936" s="26"/>
    </row>
    <row r="4937" spans="9:33" x14ac:dyDescent="0.3">
      <c r="I4937" s="26"/>
      <c r="J4937" s="26"/>
      <c r="K4937" s="26"/>
      <c r="L4937" s="26"/>
      <c r="M4937" s="24"/>
      <c r="N4937" s="26"/>
      <c r="O4937" s="26"/>
      <c r="AA4937" s="26"/>
      <c r="AB4937" s="26"/>
      <c r="AC4937" s="26"/>
      <c r="AD4937" s="26"/>
      <c r="AE4937" s="24"/>
      <c r="AF4937" s="26"/>
      <c r="AG4937" s="26"/>
    </row>
    <row r="4938" spans="9:33" x14ac:dyDescent="0.3">
      <c r="I4938" s="26"/>
      <c r="J4938" s="26"/>
      <c r="K4938" s="26"/>
      <c r="L4938" s="26"/>
      <c r="M4938" s="24"/>
      <c r="N4938" s="26"/>
      <c r="O4938" s="26"/>
      <c r="AA4938" s="26"/>
      <c r="AB4938" s="26"/>
      <c r="AC4938" s="26"/>
      <c r="AD4938" s="26"/>
      <c r="AE4938" s="24"/>
      <c r="AF4938" s="26"/>
      <c r="AG4938" s="26"/>
    </row>
    <row r="4939" spans="9:33" x14ac:dyDescent="0.3">
      <c r="I4939" s="26"/>
      <c r="J4939" s="26"/>
      <c r="K4939" s="26"/>
      <c r="L4939" s="26"/>
      <c r="M4939" s="24"/>
      <c r="N4939" s="26"/>
      <c r="O4939" s="26"/>
      <c r="AA4939" s="26"/>
      <c r="AB4939" s="26"/>
      <c r="AC4939" s="26"/>
      <c r="AD4939" s="26"/>
      <c r="AE4939" s="24"/>
      <c r="AF4939" s="26"/>
      <c r="AG4939" s="26"/>
    </row>
    <row r="4940" spans="9:33" x14ac:dyDescent="0.3">
      <c r="I4940" s="26"/>
      <c r="J4940" s="26"/>
      <c r="K4940" s="26"/>
      <c r="L4940" s="26"/>
      <c r="M4940" s="24"/>
      <c r="N4940" s="26"/>
      <c r="O4940" s="26"/>
      <c r="AA4940" s="26"/>
      <c r="AB4940" s="26"/>
      <c r="AC4940" s="26"/>
      <c r="AD4940" s="26"/>
      <c r="AE4940" s="24"/>
      <c r="AF4940" s="26"/>
      <c r="AG4940" s="26"/>
    </row>
    <row r="4941" spans="9:33" x14ac:dyDescent="0.3">
      <c r="I4941" s="26"/>
      <c r="J4941" s="26"/>
      <c r="K4941" s="26"/>
      <c r="L4941" s="26"/>
      <c r="M4941" s="24"/>
      <c r="N4941" s="26"/>
      <c r="O4941" s="26"/>
      <c r="AA4941" s="26"/>
      <c r="AB4941" s="26"/>
      <c r="AC4941" s="26"/>
      <c r="AD4941" s="26"/>
      <c r="AE4941" s="24"/>
      <c r="AF4941" s="26"/>
      <c r="AG4941" s="26"/>
    </row>
    <row r="4942" spans="9:33" x14ac:dyDescent="0.3">
      <c r="I4942" s="26"/>
      <c r="J4942" s="26"/>
      <c r="K4942" s="26"/>
      <c r="L4942" s="26"/>
      <c r="M4942" s="24"/>
      <c r="N4942" s="26"/>
      <c r="O4942" s="26"/>
      <c r="AA4942" s="26"/>
      <c r="AB4942" s="26"/>
      <c r="AC4942" s="26"/>
      <c r="AD4942" s="26"/>
      <c r="AE4942" s="24"/>
      <c r="AF4942" s="26"/>
      <c r="AG4942" s="26"/>
    </row>
    <row r="4943" spans="9:33" x14ac:dyDescent="0.3">
      <c r="I4943" s="26"/>
      <c r="J4943" s="26"/>
      <c r="K4943" s="26"/>
      <c r="L4943" s="26"/>
      <c r="M4943" s="24"/>
      <c r="N4943" s="26"/>
      <c r="O4943" s="26"/>
      <c r="AA4943" s="26"/>
      <c r="AB4943" s="26"/>
      <c r="AC4943" s="26"/>
      <c r="AD4943" s="26"/>
      <c r="AE4943" s="24"/>
      <c r="AF4943" s="26"/>
      <c r="AG4943" s="26"/>
    </row>
    <row r="4944" spans="9:33" x14ac:dyDescent="0.3">
      <c r="I4944" s="26"/>
      <c r="J4944" s="26"/>
      <c r="K4944" s="26"/>
      <c r="L4944" s="26"/>
      <c r="M4944" s="24"/>
      <c r="N4944" s="26"/>
      <c r="O4944" s="26"/>
      <c r="AA4944" s="26"/>
      <c r="AB4944" s="26"/>
      <c r="AC4944" s="26"/>
      <c r="AD4944" s="26"/>
      <c r="AE4944" s="24"/>
      <c r="AF4944" s="26"/>
      <c r="AG4944" s="26"/>
    </row>
    <row r="4945" spans="9:33" ht="15" thickBot="1" x14ac:dyDescent="0.35">
      <c r="I4945" s="27"/>
      <c r="J4945" s="27"/>
      <c r="K4945" s="27"/>
      <c r="L4945" s="27"/>
      <c r="M4945" s="25"/>
      <c r="N4945" s="27"/>
      <c r="O4945" s="27"/>
      <c r="AA4945" s="27"/>
      <c r="AB4945" s="27"/>
      <c r="AC4945" s="27"/>
      <c r="AD4945" s="27"/>
      <c r="AE4945" s="25"/>
      <c r="AF4945" s="27"/>
      <c r="AG4945" s="27"/>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6FD6D41DD61847AAC0CD5A926687B7" ma:contentTypeVersion="13" ma:contentTypeDescription="Create a new document." ma:contentTypeScope="" ma:versionID="a9dd270e1e9af205b421ec11cfaad58c">
  <xsd:schema xmlns:xsd="http://www.w3.org/2001/XMLSchema" xmlns:xs="http://www.w3.org/2001/XMLSchema" xmlns:p="http://schemas.microsoft.com/office/2006/metadata/properties" xmlns:ns3="a3b5ab4a-4b8f-41ad-b489-c6cd603c7213" xmlns:ns4="03b56d43-5d4e-4789-aebf-bd213f594899" targetNamespace="http://schemas.microsoft.com/office/2006/metadata/properties" ma:root="true" ma:fieldsID="06afd55dc481c08149eb3d08d685a2a5" ns3:_="" ns4:_="">
    <xsd:import namespace="a3b5ab4a-4b8f-41ad-b489-c6cd603c7213"/>
    <xsd:import namespace="03b56d43-5d4e-4789-aebf-bd213f59489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ObjectDetectorVersions" minOccurs="0"/>
                <xsd:element ref="ns3:_activity" minOccurs="0"/>
                <xsd:element ref="ns3:MediaServiceSearchProperties" minOccurs="0"/>
                <xsd:element ref="ns3:MediaServiceDateTake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b5ab4a-4b8f-41ad-b489-c6cd603c72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_activity" ma:index="16" nillable="true" ma:displayName="_activity" ma:hidden="true" ma:internalName="_activity">
      <xsd:simpleType>
        <xsd:restriction base="dms:Note"/>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3b56d43-5d4e-4789-aebf-bd213f59489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a3b5ab4a-4b8f-41ad-b489-c6cd603c7213" xsi:nil="true"/>
  </documentManagement>
</p:properties>
</file>

<file path=customXml/itemProps1.xml><?xml version="1.0" encoding="utf-8"?>
<ds:datastoreItem xmlns:ds="http://schemas.openxmlformats.org/officeDocument/2006/customXml" ds:itemID="{0DA3D506-915D-4EC1-A80F-6788F8DAC9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b5ab4a-4b8f-41ad-b489-c6cd603c7213"/>
    <ds:schemaRef ds:uri="03b56d43-5d4e-4789-aebf-bd213f5948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F86B26-5892-4C59-AB34-8C10D2B0BD9D}">
  <ds:schemaRefs>
    <ds:schemaRef ds:uri="http://schemas.microsoft.com/sharepoint/v3/contenttype/forms"/>
  </ds:schemaRefs>
</ds:datastoreItem>
</file>

<file path=customXml/itemProps3.xml><?xml version="1.0" encoding="utf-8"?>
<ds:datastoreItem xmlns:ds="http://schemas.openxmlformats.org/officeDocument/2006/customXml" ds:itemID="{AE2C72BC-81AA-4712-9D6E-B411B52CC33C}">
  <ds:schemaRefs>
    <ds:schemaRef ds:uri="http://www.w3.org/XML/1998/namespace"/>
    <ds:schemaRef ds:uri="http://purl.org/dc/dcmitype/"/>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03b56d43-5d4e-4789-aebf-bd213f594899"/>
    <ds:schemaRef ds:uri="a3b5ab4a-4b8f-41ad-b489-c6cd603c7213"/>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Comments</vt:lpstr>
      <vt:lpstr>Bus Bar</vt:lpstr>
      <vt:lpstr>Terminal Conductor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Rosales Jr.</dc:creator>
  <cp:lastModifiedBy>Eduardo Rosales Jr.</cp:lastModifiedBy>
  <cp:lastPrinted>2025-01-09T02:29:21Z</cp:lastPrinted>
  <dcterms:created xsi:type="dcterms:W3CDTF">2025-01-07T23:21:31Z</dcterms:created>
  <dcterms:modified xsi:type="dcterms:W3CDTF">2025-01-09T05:04:41Z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0x0101009A6FD6D41DD61847AAC0CD5A926687B7</vt:lpwstr>
  </property>
</Properties>
</file>