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gtall25/Desktop/CS6313StatisticalMethods/Mini Project 1/"/>
    </mc:Choice>
  </mc:AlternateContent>
  <xr:revisionPtr revIDLastSave="0" documentId="13_ncr:1_{9BAA23AE-6435-1C46-8B41-2921A1AF64D9}" xr6:coauthVersionLast="45" xr6:coauthVersionMax="45" xr10:uidLastSave="{00000000-0000-0000-0000-000000000000}"/>
  <bookViews>
    <workbookView xWindow="14400" yWindow="460" windowWidth="14400" windowHeight="16500" xr2:uid="{2096DAB7-7C9F-EB4F-86F6-E9E8CE590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1" l="1"/>
  <c r="J8" i="1"/>
  <c r="K8" i="1"/>
  <c r="L8" i="1"/>
  <c r="H8" i="1"/>
  <c r="I5" i="1"/>
  <c r="J5" i="1"/>
  <c r="K5" i="1"/>
  <c r="L5" i="1"/>
  <c r="I2" i="1"/>
  <c r="J2" i="1"/>
  <c r="K2" i="1"/>
  <c r="L2" i="1"/>
  <c r="H5" i="1"/>
  <c r="H2" i="1"/>
  <c r="H3" i="1"/>
  <c r="I3" i="1"/>
  <c r="J3" i="1"/>
  <c r="K3" i="1"/>
  <c r="L3" i="1"/>
  <c r="H4" i="1"/>
  <c r="I4" i="1"/>
  <c r="J4" i="1"/>
  <c r="K4" i="1"/>
  <c r="L4" i="1"/>
  <c r="H6" i="1"/>
  <c r="I6" i="1"/>
  <c r="J6" i="1"/>
  <c r="K6" i="1"/>
  <c r="L6" i="1"/>
  <c r="H7" i="1"/>
  <c r="I7" i="1"/>
  <c r="J7" i="1"/>
  <c r="K7" i="1"/>
  <c r="L7" i="1"/>
  <c r="I1" i="1"/>
  <c r="J1" i="1"/>
  <c r="K1" i="1"/>
  <c r="L1" i="1"/>
  <c r="H1" i="1"/>
  <c r="M2" i="1" l="1"/>
  <c r="N2" i="1" s="1"/>
  <c r="M3" i="1"/>
  <c r="N3" i="1" s="1"/>
  <c r="M6" i="1"/>
  <c r="N6" i="1" s="1"/>
  <c r="M4" i="1"/>
  <c r="N4" i="1" s="1"/>
  <c r="M8" i="1"/>
  <c r="N8" i="1" s="1"/>
  <c r="M7" i="1"/>
  <c r="N7" i="1" s="1"/>
  <c r="M5" i="1"/>
  <c r="N5" i="1" s="1"/>
  <c r="M1" i="1"/>
  <c r="N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9D0B-709B-0B4E-93E5-F07D60372968}">
  <dimension ref="A1:N8"/>
  <sheetViews>
    <sheetView tabSelected="1" topLeftCell="J1" zoomScale="170" zoomScaleNormal="170" workbookViewId="0">
      <selection activeCell="H8" sqref="H8:L8"/>
    </sheetView>
  </sheetViews>
  <sheetFormatPr baseColWidth="10" defaultRowHeight="16" x14ac:dyDescent="0.2"/>
  <cols>
    <col min="8" max="8" width="12.1640625" bestFit="1" customWidth="1"/>
    <col min="14" max="14" width="12.1640625" bestFit="1" customWidth="1"/>
  </cols>
  <sheetData>
    <row r="1" spans="1:14" ht="17" thickBot="1" x14ac:dyDescent="0.25">
      <c r="A1" s="1">
        <v>15</v>
      </c>
      <c r="B1" s="2">
        <v>15.007073999999999</v>
      </c>
      <c r="C1" s="2">
        <v>15.0564</v>
      </c>
      <c r="D1" s="2">
        <v>15.02805</v>
      </c>
      <c r="E1" s="2">
        <v>14.84717</v>
      </c>
      <c r="F1" s="2">
        <v>15.026669999999999</v>
      </c>
      <c r="H1">
        <f>(B1-$A$1)*(B1-$A$1)/($A$1*$A$1)</f>
        <v>2.2240655999995967E-7</v>
      </c>
      <c r="I1">
        <f t="shared" ref="I1:L1" si="0">(C1-$A$1)*(C1-$A$1)/($A$1*$A$1)</f>
        <v>1.4137600000000002E-5</v>
      </c>
      <c r="J1">
        <f t="shared" si="0"/>
        <v>3.496900000000088E-6</v>
      </c>
      <c r="K1">
        <f t="shared" si="0"/>
        <v>1.0380892844444416E-4</v>
      </c>
      <c r="L1">
        <f t="shared" si="0"/>
        <v>3.1612839999998354E-6</v>
      </c>
      <c r="M1">
        <f>SUM(H1:L1)</f>
        <v>1.2482711900444406E-4</v>
      </c>
      <c r="N1">
        <f>M1/5</f>
        <v>2.4965423800888814E-5</v>
      </c>
    </row>
    <row r="2" spans="1:14" ht="17" thickBot="1" x14ac:dyDescent="0.25">
      <c r="A2" s="3">
        <v>0.39647329999999997</v>
      </c>
      <c r="B2" s="4">
        <v>0.39629999999999999</v>
      </c>
      <c r="C2" s="4">
        <v>0.3962</v>
      </c>
      <c r="D2" s="4">
        <v>0.40260000000000001</v>
      </c>
      <c r="E2" s="4">
        <v>0.39090000000000003</v>
      </c>
      <c r="F2" s="4">
        <v>0.4052</v>
      </c>
      <c r="H2">
        <f>(B2-$A$2)*(B2-$A$2)/($A$2*$A$2)</f>
        <v>1.9105976278091795E-7</v>
      </c>
      <c r="I2">
        <f t="shared" ref="I2:L2" si="1">(C2-$A$2)*(C2-$A$2)/($A$2*$A$2)</f>
        <v>4.7517258062147234E-7</v>
      </c>
      <c r="J2">
        <f t="shared" si="1"/>
        <v>2.3879506050871702E-4</v>
      </c>
      <c r="K2">
        <f t="shared" si="1"/>
        <v>1.9760455467131613E-4</v>
      </c>
      <c r="L2">
        <f t="shared" si="1"/>
        <v>4.8447592602899535E-4</v>
      </c>
      <c r="M2">
        <f t="shared" ref="M2:M8" si="2">SUM(H2:L2)</f>
        <v>9.2154177355243088E-4</v>
      </c>
      <c r="N2">
        <f t="shared" ref="N2:N8" si="3">M2/5</f>
        <v>1.8430835471048619E-4</v>
      </c>
    </row>
    <row r="3" spans="1:14" x14ac:dyDescent="0.2">
      <c r="H3">
        <f t="shared" ref="H2:H8" si="4">(B3-$A$1)*(B3-$A$1)/($A$1*$A$1)</f>
        <v>1</v>
      </c>
      <c r="I3">
        <f t="shared" ref="I2:I8" si="5">(C3-$A$1)*(C3-$A$1)/($A$1*$A$1)</f>
        <v>1</v>
      </c>
      <c r="J3">
        <f t="shared" ref="J2:J8" si="6">(D3-$A$1)*(D3-$A$1)/($A$1*$A$1)</f>
        <v>1</v>
      </c>
      <c r="K3">
        <f t="shared" ref="K2:K8" si="7">(E3-$A$1)*(E3-$A$1)/($A$1*$A$1)</f>
        <v>1</v>
      </c>
      <c r="L3">
        <f t="shared" ref="L2:L8" si="8">(F3-$A$1)*(F3-$A$1)/($A$1*$A$1)</f>
        <v>1</v>
      </c>
      <c r="M3">
        <f t="shared" si="2"/>
        <v>5</v>
      </c>
      <c r="N3">
        <f t="shared" si="3"/>
        <v>1</v>
      </c>
    </row>
    <row r="4" spans="1:14" x14ac:dyDescent="0.2">
      <c r="B4">
        <v>14.89791</v>
      </c>
      <c r="C4">
        <v>14.53424</v>
      </c>
      <c r="D4">
        <v>15.00756</v>
      </c>
      <c r="E4">
        <v>14.74868</v>
      </c>
      <c r="F4">
        <v>14.766780000000001</v>
      </c>
      <c r="H4">
        <f t="shared" si="4"/>
        <v>4.6321636000000412E-5</v>
      </c>
      <c r="I4">
        <f t="shared" si="5"/>
        <v>9.6414390044444241E-4</v>
      </c>
      <c r="J4">
        <f t="shared" si="6"/>
        <v>2.540159999999858E-7</v>
      </c>
      <c r="K4">
        <f t="shared" si="7"/>
        <v>2.8071885511111061E-4</v>
      </c>
      <c r="L4">
        <f t="shared" si="8"/>
        <v>2.4174030399999857E-4</v>
      </c>
      <c r="M4">
        <f t="shared" si="2"/>
        <v>1.533178711555552E-3</v>
      </c>
      <c r="N4">
        <f t="shared" si="3"/>
        <v>3.066357423111104E-4</v>
      </c>
    </row>
    <row r="5" spans="1:14" x14ac:dyDescent="0.2">
      <c r="B5">
        <v>0.41</v>
      </c>
      <c r="C5">
        <v>0.373</v>
      </c>
      <c r="D5">
        <v>0.40200000000000002</v>
      </c>
      <c r="E5">
        <v>0.373</v>
      </c>
      <c r="F5">
        <v>0.38300000000000001</v>
      </c>
      <c r="H5">
        <f>(B5-$A$2)*(B5-$A$2)/($A$2*$A$2)</f>
        <v>1.1640076247877065E-3</v>
      </c>
      <c r="I5">
        <f t="shared" ref="I5:L5" si="9">(C5-$A$2)*(C5-$A$2)/($A$2*$A$2)</f>
        <v>3.5052613752475227E-3</v>
      </c>
      <c r="J5">
        <f t="shared" si="9"/>
        <v>1.9431390988502176E-4</v>
      </c>
      <c r="K5">
        <f t="shared" si="9"/>
        <v>3.5052613752475227E-3</v>
      </c>
      <c r="L5">
        <f t="shared" si="9"/>
        <v>1.1548353484607278E-3</v>
      </c>
      <c r="M5">
        <f t="shared" si="2"/>
        <v>9.5236796336285005E-3</v>
      </c>
      <c r="N5">
        <f t="shared" si="3"/>
        <v>1.9047359267257002E-3</v>
      </c>
    </row>
    <row r="6" spans="1:14" x14ac:dyDescent="0.2">
      <c r="H6">
        <f t="shared" si="4"/>
        <v>1</v>
      </c>
      <c r="I6">
        <f t="shared" si="5"/>
        <v>1</v>
      </c>
      <c r="J6">
        <f t="shared" si="6"/>
        <v>1</v>
      </c>
      <c r="K6">
        <f t="shared" si="7"/>
        <v>1</v>
      </c>
      <c r="L6">
        <f t="shared" si="8"/>
        <v>1</v>
      </c>
      <c r="M6">
        <f t="shared" si="2"/>
        <v>5</v>
      </c>
      <c r="N6">
        <f t="shared" si="3"/>
        <v>1</v>
      </c>
    </row>
    <row r="7" spans="1:14" x14ac:dyDescent="0.2">
      <c r="B7">
        <v>14.964079999999999</v>
      </c>
      <c r="C7">
        <v>14.986470000000001</v>
      </c>
      <c r="D7">
        <v>15.07583</v>
      </c>
      <c r="E7">
        <v>14.9321</v>
      </c>
      <c r="F7">
        <v>15.068059999999999</v>
      </c>
      <c r="H7">
        <f t="shared" si="4"/>
        <v>5.7344284444447126E-6</v>
      </c>
      <c r="I7">
        <f t="shared" si="5"/>
        <v>8.1360399999992497E-7</v>
      </c>
      <c r="J7">
        <f t="shared" si="6"/>
        <v>2.5556395111111005E-5</v>
      </c>
      <c r="K7">
        <f t="shared" si="7"/>
        <v>2.0490711111111021E-5</v>
      </c>
      <c r="L7">
        <f t="shared" si="8"/>
        <v>2.0587393777777246E-5</v>
      </c>
      <c r="M7">
        <f t="shared" si="2"/>
        <v>7.31825324444439E-5</v>
      </c>
      <c r="N7">
        <f t="shared" si="3"/>
        <v>1.463650648888878E-5</v>
      </c>
    </row>
    <row r="8" spans="1:14" x14ac:dyDescent="0.2">
      <c r="B8">
        <v>0.3947</v>
      </c>
      <c r="C8">
        <v>0.39660000000000001</v>
      </c>
      <c r="D8">
        <v>0.39962999999999999</v>
      </c>
      <c r="E8">
        <v>0.39343</v>
      </c>
      <c r="F8">
        <v>0.39838000000000001</v>
      </c>
      <c r="H8">
        <f>(B8-$A$2)*(B8-$A$2)/($A$2*$A$2)</f>
        <v>2.0004907007152283E-5</v>
      </c>
      <c r="I8">
        <f t="shared" ref="I8:L8" si="10">(C8-$A$2)*(C8-$A$2)/($A$2*$A$2)</f>
        <v>1.021234172052812E-7</v>
      </c>
      <c r="J8">
        <f t="shared" si="10"/>
        <v>6.3392624068269316E-5</v>
      </c>
      <c r="K8">
        <f t="shared" si="10"/>
        <v>5.8919851117811465E-5</v>
      </c>
      <c r="L8">
        <f t="shared" si="10"/>
        <v>2.3127934137287384E-5</v>
      </c>
      <c r="M8">
        <f t="shared" si="2"/>
        <v>1.6554743974772575E-4</v>
      </c>
      <c r="N8">
        <f t="shared" si="3"/>
        <v>3.3109487949545147E-5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2020-09-03T23:12:15Z</dcterms:created>
  <dcterms:modified xsi:type="dcterms:W3CDTF">2020-09-04T00:11:31Z</dcterms:modified>
</cp:coreProperties>
</file>