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Jordi Camps\stack\PhD\Results\Chemokine in muscular dystrophy project\Chemokines in muscular dystrophy project\data\"/>
    </mc:Choice>
  </mc:AlternateContent>
  <xr:revisionPtr revIDLastSave="0" documentId="8_{A0FAF84B-B0A1-4456-9A45-391398667AFA}" xr6:coauthVersionLast="31" xr6:coauthVersionMax="31" xr10:uidLastSave="{00000000-0000-0000-0000-000000000000}"/>
  <bookViews>
    <workbookView xWindow="1755" yWindow="1200" windowWidth="14940" windowHeight="9150"/>
  </bookViews>
  <sheets>
    <sheet name="Sheet0" sheetId="1" r:id="rId1"/>
  </sheets>
  <calcPr calcId="179017"/>
</workbook>
</file>

<file path=xl/calcChain.xml><?xml version="1.0" encoding="utf-8"?>
<calcChain xmlns="http://schemas.openxmlformats.org/spreadsheetml/2006/main">
  <c r="F78" i="1" l="1"/>
  <c r="G78" i="1" s="1"/>
  <c r="H78" i="1" s="1"/>
  <c r="F85" i="1"/>
  <c r="G85" i="1" s="1"/>
  <c r="H85" i="1" s="1"/>
</calcChain>
</file>

<file path=xl/sharedStrings.xml><?xml version="1.0" encoding="utf-8"?>
<sst xmlns="http://schemas.openxmlformats.org/spreadsheetml/2006/main" count="296" uniqueCount="111">
  <si>
    <t>compound</t>
  </si>
  <si>
    <t>celltype</t>
  </si>
  <si>
    <t>MAB WT16/17</t>
  </si>
  <si>
    <t>FAP WT16/17</t>
  </si>
  <si>
    <t>MAB SGCB3</t>
  </si>
  <si>
    <t>FAP SGCB3</t>
  </si>
  <si>
    <t>beads</t>
  </si>
  <si>
    <t>cells</t>
  </si>
  <si>
    <t>percentage</t>
  </si>
  <si>
    <t>absolute_per_ul</t>
  </si>
  <si>
    <t>absolute_total</t>
  </si>
  <si>
    <t>row_column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</si>
  <si>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</si>
  <si>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</si>
  <si>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</si>
  <si>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</si>
  <si>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</si>
  <si>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</si>
  <si>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</si>
  <si>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</si>
  <si>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</si>
  <si>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</si>
  <si>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</si>
  <si>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</si>
  <si>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</si>
  <si>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</si>
  <si>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</si>
  <si>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</si>
  <si>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</si>
  <si>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</si>
  <si>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</si>
  <si>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</si>
  <si>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</si>
  <si>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</si>
  <si>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B_11</t>
  </si>
  <si>
    <t>B_12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</si>
  <si>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</si>
  <si>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</si>
  <si>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</si>
  <si>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</si>
  <si>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</si>
  <si>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</si>
  <si>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</si>
  <si>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</si>
  <si>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</si>
  <si>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</si>
  <si>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</si>
  <si>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</si>
  <si>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D_1</t>
  </si>
  <si>
    <t>D_2</t>
  </si>
  <si>
    <t>D_3</t>
  </si>
  <si>
    <t>D_4</t>
  </si>
  <si>
    <t>D_5</t>
  </si>
  <si>
    <t>D_6</t>
  </si>
  <si>
    <t>D_7</t>
  </si>
  <si>
    <t>D_8</t>
  </si>
  <si>
    <t>D_9</t>
  </si>
  <si>
    <t>D_10</t>
  </si>
  <si>
    <t>D_11</t>
  </si>
  <si>
    <t>D_12</t>
  </si>
  <si>
    <t>E_1</t>
  </si>
  <si>
    <t>E_2</t>
  </si>
  <si>
    <t>E_3</t>
  </si>
  <si>
    <t>E_4</t>
  </si>
  <si>
    <t>E_5</t>
  </si>
  <si>
    <t>E_6</t>
  </si>
  <si>
    <t>E_7</t>
  </si>
  <si>
    <t>E_8</t>
  </si>
  <si>
    <t>E_9</t>
  </si>
  <si>
    <t>E_10</t>
  </si>
  <si>
    <t>E_11</t>
  </si>
  <si>
    <t>E_12</t>
  </si>
  <si>
    <t>F_1</t>
  </si>
  <si>
    <t>F_2</t>
  </si>
  <si>
    <t>F_3</t>
  </si>
  <si>
    <t>F_4</t>
  </si>
  <si>
    <t>F_5</t>
  </si>
  <si>
    <t>F_6</t>
  </si>
  <si>
    <t>F_7</t>
  </si>
  <si>
    <t>F_8</t>
  </si>
  <si>
    <t>F_9</t>
  </si>
  <si>
    <t>F_10</t>
  </si>
  <si>
    <t>F_11</t>
  </si>
  <si>
    <t>F_12</t>
  </si>
  <si>
    <t>G_1</t>
  </si>
  <si>
    <t>G_2</t>
  </si>
  <si>
    <t>G_3</t>
  </si>
  <si>
    <t>G_4</t>
  </si>
  <si>
    <t>G_5</t>
  </si>
  <si>
    <t>G_6</t>
  </si>
  <si>
    <t>G_7</t>
  </si>
  <si>
    <t>G_8</t>
  </si>
  <si>
    <t>G_9</t>
  </si>
  <si>
    <t>G_10</t>
  </si>
  <si>
    <t>G_11</t>
  </si>
  <si>
    <t>G_12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</si>
  <si>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</si>
  <si>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</si>
  <si>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</si>
  <si>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</si>
  <si>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</si>
  <si>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</si>
  <si>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</si>
  <si>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</si>
  <si>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</si>
  <si>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H_10</t>
  </si>
  <si>
    <t>H_11</t>
  </si>
  <si>
    <t>H_12</t>
  </si>
  <si>
    <t>assay_buffer</t>
  </si>
  <si>
    <t>PDGF_BB</t>
  </si>
  <si>
    <t>thirty_percent_FBS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</si>
</sst>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topLeftCell="A61" workbookViewId="0">
      <selection activeCell="B94" sqref="B94:B97"/>
    </sheetView>
  </sheetViews>
  <sheetFormatPr defaultRowHeight="12.75" x14ac:dyDescent="0.2"/>
  <cols>
    <col min="1" max="1" width="27.7109375" customWidth="1"/>
    <col min="2" max="2" width="11.5703125" customWidth="1"/>
    <col min="3" max="3" width="13.140625" customWidth="1"/>
    <col min="4" max="4" width="13" customWidth="1"/>
    <col min="5" max="5" width="14.28515625" customWidth="1"/>
  </cols>
  <sheetData>
    <row r="1" spans="1:8" ht="12.75" customHeight="1" x14ac:dyDescent="0.2">
      <c r="A1" t="s">
        <v>11</v>
      </c>
      <c r="B1" t="s">
        <v>0</v>
      </c>
      <c r="C1" t="s">
        <v>1</v>
      </c>
      <c r="D1" t="s">
        <v>6</v>
      </c>
      <c r="E1" t="s">
        <v>7</v>
      </c>
      <c r="F1" t="s">
        <v>9</v>
      </c>
      <c r="G1" t="s">
        <v>10</v>
      </c>
      <c r="H1" t="s">
        <v>8</v>
      </c>
    </row>
    <row r="2" spans="1:8" ht="12.75" customHeight="1" x14ac:dyDescent="0.2">
      <c r="A2" t="s">
        <v>12</v>
      </c>
      <c r="B2" t="s">
        <v>108</v>
      </c>
      <c r="C2" t="s">
        <v>2</v>
      </c>
      <c r="D2">
        <v>1995</v>
      </c>
      <c r="E2">
        <v>231</v>
      </c>
      <c r="F2">
        <v>2.95</v>
      </c>
      <c r="G2">
        <v>590</v>
      </c>
      <c r="H2">
        <v>1.18</v>
      </c>
    </row>
    <row r="3" spans="1:8" ht="12.75" customHeight="1" x14ac:dyDescent="0.2">
      <c r="A3" t="s">
        <v>13</v>
      </c>
      <c r="B3" t="s">
        <v>108</v>
      </c>
      <c r="C3" t="s">
        <v>3</v>
      </c>
      <c r="D3">
        <v>1933</v>
      </c>
      <c r="E3">
        <v>623</v>
      </c>
      <c r="F3">
        <v>8.2100000000000009</v>
      </c>
      <c r="G3">
        <v>1642</v>
      </c>
      <c r="H3">
        <v>3.28</v>
      </c>
    </row>
    <row r="4" spans="1:8" ht="12.75" customHeight="1" x14ac:dyDescent="0.2">
      <c r="A4" t="s">
        <v>14</v>
      </c>
      <c r="B4" t="s">
        <v>108</v>
      </c>
      <c r="C4" t="s">
        <v>4</v>
      </c>
      <c r="D4">
        <v>1868</v>
      </c>
      <c r="E4">
        <v>592</v>
      </c>
      <c r="F4">
        <v>8.07</v>
      </c>
      <c r="G4">
        <v>1614</v>
      </c>
      <c r="H4">
        <v>3.23</v>
      </c>
    </row>
    <row r="5" spans="1:8" ht="12.75" customHeight="1" x14ac:dyDescent="0.2">
      <c r="A5" t="s">
        <v>15</v>
      </c>
      <c r="B5" t="s">
        <v>108</v>
      </c>
      <c r="C5" t="s">
        <v>5</v>
      </c>
      <c r="D5">
        <v>2049</v>
      </c>
      <c r="E5">
        <v>876</v>
      </c>
      <c r="F5">
        <v>10.9</v>
      </c>
      <c r="G5">
        <v>2180</v>
      </c>
      <c r="H5">
        <v>4.3600000000000003</v>
      </c>
    </row>
    <row r="6" spans="1:8" ht="12.75" customHeight="1" x14ac:dyDescent="0.2">
      <c r="A6" t="s">
        <v>16</v>
      </c>
      <c r="B6" t="s">
        <v>109</v>
      </c>
      <c r="C6" t="s">
        <v>2</v>
      </c>
      <c r="D6">
        <v>2016</v>
      </c>
      <c r="E6">
        <v>154</v>
      </c>
      <c r="F6">
        <v>1.95</v>
      </c>
      <c r="G6">
        <v>390</v>
      </c>
      <c r="H6">
        <v>0.78</v>
      </c>
    </row>
    <row r="7" spans="1:8" ht="12.75" customHeight="1" x14ac:dyDescent="0.2">
      <c r="A7" t="s">
        <v>17</v>
      </c>
      <c r="B7" t="s">
        <v>109</v>
      </c>
      <c r="C7" t="s">
        <v>3</v>
      </c>
      <c r="D7">
        <v>2058</v>
      </c>
      <c r="E7">
        <v>240</v>
      </c>
      <c r="F7">
        <v>2.97</v>
      </c>
      <c r="G7">
        <v>594</v>
      </c>
      <c r="H7">
        <v>1.19</v>
      </c>
    </row>
    <row r="8" spans="1:8" ht="12.75" customHeight="1" x14ac:dyDescent="0.2">
      <c r="A8" t="s">
        <v>18</v>
      </c>
      <c r="B8" t="s">
        <v>109</v>
      </c>
      <c r="C8" t="s">
        <v>4</v>
      </c>
      <c r="D8">
        <v>2094</v>
      </c>
      <c r="E8">
        <v>1484</v>
      </c>
      <c r="F8">
        <v>18.100000000000001</v>
      </c>
      <c r="G8">
        <v>3620</v>
      </c>
      <c r="H8">
        <v>7.24</v>
      </c>
    </row>
    <row r="9" spans="1:8" ht="12.75" customHeight="1" x14ac:dyDescent="0.2">
      <c r="A9" t="s">
        <v>19</v>
      </c>
      <c r="B9" t="s">
        <v>109</v>
      </c>
      <c r="C9" t="s">
        <v>5</v>
      </c>
      <c r="D9">
        <v>1955</v>
      </c>
      <c r="E9">
        <v>223</v>
      </c>
      <c r="F9">
        <v>2.91</v>
      </c>
      <c r="G9">
        <v>582</v>
      </c>
      <c r="H9">
        <v>1.1599999999999999</v>
      </c>
    </row>
    <row r="10" spans="1:8" ht="12.75" customHeight="1" x14ac:dyDescent="0.2">
      <c r="A10" t="s">
        <v>20</v>
      </c>
      <c r="B10" t="s">
        <v>110</v>
      </c>
      <c r="C10" t="s">
        <v>2</v>
      </c>
      <c r="D10">
        <v>1451</v>
      </c>
      <c r="E10">
        <v>1018</v>
      </c>
      <c r="F10">
        <v>17.899999999999999</v>
      </c>
      <c r="G10">
        <v>3580</v>
      </c>
      <c r="H10">
        <v>7.16</v>
      </c>
    </row>
    <row r="11" spans="1:8" ht="12.75" customHeight="1" x14ac:dyDescent="0.2">
      <c r="A11" t="s">
        <v>21</v>
      </c>
      <c r="B11" t="s">
        <v>110</v>
      </c>
      <c r="C11" t="s">
        <v>3</v>
      </c>
      <c r="D11">
        <v>1919</v>
      </c>
      <c r="E11">
        <v>7965</v>
      </c>
      <c r="F11">
        <v>106</v>
      </c>
      <c r="G11">
        <v>21200</v>
      </c>
      <c r="H11">
        <v>42.4</v>
      </c>
    </row>
    <row r="12" spans="1:8" ht="12.75" customHeight="1" x14ac:dyDescent="0.2">
      <c r="A12" t="s">
        <v>22</v>
      </c>
      <c r="B12" t="s">
        <v>110</v>
      </c>
      <c r="C12" t="s">
        <v>4</v>
      </c>
      <c r="D12">
        <v>1962</v>
      </c>
      <c r="E12">
        <v>5012</v>
      </c>
      <c r="F12">
        <v>65.099999999999994</v>
      </c>
      <c r="G12">
        <v>13020</v>
      </c>
      <c r="H12">
        <v>26</v>
      </c>
    </row>
    <row r="13" spans="1:8" ht="12.75" customHeight="1" x14ac:dyDescent="0.2">
      <c r="A13" t="s">
        <v>23</v>
      </c>
      <c r="B13" t="s">
        <v>110</v>
      </c>
      <c r="C13" t="s">
        <v>5</v>
      </c>
      <c r="D13">
        <v>1816</v>
      </c>
      <c r="E13">
        <v>9961</v>
      </c>
      <c r="F13">
        <v>140</v>
      </c>
      <c r="G13">
        <v>28000</v>
      </c>
      <c r="H13">
        <v>56</v>
      </c>
    </row>
    <row r="14" spans="1:8" ht="12.75" customHeight="1" x14ac:dyDescent="0.2">
      <c r="A14" t="s">
        <v>24</v>
      </c>
      <c r="B14" t="s">
        <v>108</v>
      </c>
      <c r="C14" t="s">
        <v>2</v>
      </c>
      <c r="D14">
        <v>2027</v>
      </c>
      <c r="E14">
        <v>460</v>
      </c>
      <c r="F14">
        <v>5.78</v>
      </c>
      <c r="G14">
        <v>1156</v>
      </c>
      <c r="H14">
        <v>2.31</v>
      </c>
    </row>
    <row r="15" spans="1:8" ht="12.75" customHeight="1" x14ac:dyDescent="0.2">
      <c r="A15" t="s">
        <v>25</v>
      </c>
      <c r="B15" t="s">
        <v>108</v>
      </c>
      <c r="C15" t="s">
        <v>3</v>
      </c>
      <c r="D15">
        <v>1858</v>
      </c>
      <c r="E15">
        <v>292</v>
      </c>
      <c r="F15">
        <v>4</v>
      </c>
      <c r="G15">
        <v>800</v>
      </c>
      <c r="H15">
        <v>1.6</v>
      </c>
    </row>
    <row r="16" spans="1:8" ht="12.75" customHeight="1" x14ac:dyDescent="0.2">
      <c r="A16" t="s">
        <v>26</v>
      </c>
      <c r="B16" t="s">
        <v>108</v>
      </c>
      <c r="C16" t="s">
        <v>4</v>
      </c>
      <c r="D16">
        <v>1995</v>
      </c>
      <c r="E16">
        <v>547</v>
      </c>
      <c r="F16">
        <v>6.98</v>
      </c>
      <c r="G16">
        <v>1396</v>
      </c>
      <c r="H16">
        <v>2.79</v>
      </c>
    </row>
    <row r="17" spans="1:8" ht="12.75" customHeight="1" x14ac:dyDescent="0.2">
      <c r="A17" t="s">
        <v>27</v>
      </c>
      <c r="B17" t="s">
        <v>108</v>
      </c>
      <c r="C17" t="s">
        <v>5</v>
      </c>
      <c r="D17">
        <v>1880</v>
      </c>
      <c r="E17">
        <v>1389</v>
      </c>
      <c r="F17">
        <v>18.8</v>
      </c>
      <c r="G17">
        <v>3760</v>
      </c>
      <c r="H17">
        <v>7.52</v>
      </c>
    </row>
    <row r="18" spans="1:8" ht="12.75" customHeight="1" x14ac:dyDescent="0.2">
      <c r="A18" t="s">
        <v>28</v>
      </c>
      <c r="B18" t="s">
        <v>109</v>
      </c>
      <c r="C18" t="s">
        <v>2</v>
      </c>
      <c r="D18">
        <v>2065</v>
      </c>
      <c r="E18">
        <v>167</v>
      </c>
      <c r="F18">
        <v>2.06</v>
      </c>
      <c r="G18">
        <v>412</v>
      </c>
      <c r="H18">
        <v>0.82</v>
      </c>
    </row>
    <row r="19" spans="1:8" ht="12.75" customHeight="1" x14ac:dyDescent="0.2">
      <c r="A19" t="s">
        <v>29</v>
      </c>
      <c r="B19" t="s">
        <v>109</v>
      </c>
      <c r="C19" t="s">
        <v>3</v>
      </c>
      <c r="D19">
        <v>2004</v>
      </c>
      <c r="E19">
        <v>358</v>
      </c>
      <c r="F19">
        <v>4.55</v>
      </c>
      <c r="G19">
        <v>910</v>
      </c>
      <c r="H19">
        <v>1.82</v>
      </c>
    </row>
    <row r="20" spans="1:8" ht="12.75" customHeight="1" x14ac:dyDescent="0.2">
      <c r="A20" t="s">
        <v>30</v>
      </c>
      <c r="B20" t="s">
        <v>109</v>
      </c>
      <c r="C20" t="s">
        <v>4</v>
      </c>
      <c r="D20">
        <v>2011</v>
      </c>
      <c r="E20">
        <v>1477</v>
      </c>
      <c r="F20">
        <v>18.7</v>
      </c>
      <c r="G20">
        <v>3740</v>
      </c>
      <c r="H20">
        <v>7.48</v>
      </c>
    </row>
    <row r="21" spans="1:8" ht="12.75" customHeight="1" x14ac:dyDescent="0.2">
      <c r="A21" t="s">
        <v>31</v>
      </c>
      <c r="B21" t="s">
        <v>109</v>
      </c>
      <c r="C21" t="s">
        <v>5</v>
      </c>
      <c r="D21">
        <v>2021</v>
      </c>
      <c r="E21">
        <v>948</v>
      </c>
      <c r="F21">
        <v>11.9</v>
      </c>
      <c r="G21">
        <v>2380</v>
      </c>
      <c r="H21">
        <v>4.76</v>
      </c>
    </row>
    <row r="22" spans="1:8" ht="12.75" customHeight="1" x14ac:dyDescent="0.2">
      <c r="A22" t="s">
        <v>32</v>
      </c>
      <c r="B22" t="s">
        <v>110</v>
      </c>
      <c r="C22" t="s">
        <v>2</v>
      </c>
      <c r="D22">
        <v>1886</v>
      </c>
      <c r="E22">
        <v>1768</v>
      </c>
      <c r="F22">
        <v>23.9</v>
      </c>
      <c r="G22">
        <v>4780</v>
      </c>
      <c r="H22">
        <v>9.56</v>
      </c>
    </row>
    <row r="23" spans="1:8" ht="12.75" customHeight="1" x14ac:dyDescent="0.2">
      <c r="A23" t="s">
        <v>33</v>
      </c>
      <c r="B23" t="s">
        <v>110</v>
      </c>
      <c r="C23" t="s">
        <v>3</v>
      </c>
      <c r="D23">
        <v>1798</v>
      </c>
      <c r="E23">
        <v>8168</v>
      </c>
      <c r="F23">
        <v>116</v>
      </c>
      <c r="G23">
        <v>23200</v>
      </c>
      <c r="H23">
        <v>46.4</v>
      </c>
    </row>
    <row r="24" spans="1:8" ht="12.75" customHeight="1" x14ac:dyDescent="0.2">
      <c r="A24" t="s">
        <v>34</v>
      </c>
      <c r="B24" t="s">
        <v>110</v>
      </c>
      <c r="C24" t="s">
        <v>4</v>
      </c>
      <c r="D24">
        <v>1937</v>
      </c>
      <c r="E24">
        <v>3375</v>
      </c>
      <c r="F24">
        <v>44.4</v>
      </c>
      <c r="G24">
        <v>8880</v>
      </c>
      <c r="H24">
        <v>17.8</v>
      </c>
    </row>
    <row r="25" spans="1:8" ht="12.75" customHeight="1" x14ac:dyDescent="0.2">
      <c r="A25" t="s">
        <v>35</v>
      </c>
      <c r="B25" t="s">
        <v>110</v>
      </c>
      <c r="C25" t="s">
        <v>5</v>
      </c>
      <c r="D25">
        <v>1954</v>
      </c>
      <c r="E25">
        <v>8716</v>
      </c>
      <c r="F25">
        <v>114</v>
      </c>
      <c r="G25">
        <v>22800</v>
      </c>
      <c r="H25">
        <v>45.6</v>
      </c>
    </row>
    <row r="26" spans="1:8" ht="12.75" customHeight="1" x14ac:dyDescent="0.2">
      <c r="A26" t="s">
        <v>36</v>
      </c>
      <c r="B26" t="s">
        <v>108</v>
      </c>
      <c r="C26" t="s">
        <v>2</v>
      </c>
      <c r="D26">
        <v>1944</v>
      </c>
      <c r="E26">
        <v>256</v>
      </c>
      <c r="F26">
        <v>3.35</v>
      </c>
      <c r="G26">
        <v>670</v>
      </c>
      <c r="H26">
        <v>1.34</v>
      </c>
    </row>
    <row r="27" spans="1:8" ht="12.75" customHeight="1" x14ac:dyDescent="0.2">
      <c r="A27" t="s">
        <v>37</v>
      </c>
      <c r="B27" t="s">
        <v>108</v>
      </c>
      <c r="C27" t="s">
        <v>3</v>
      </c>
      <c r="D27">
        <v>1879</v>
      </c>
      <c r="E27">
        <v>237</v>
      </c>
      <c r="F27">
        <v>3.21</v>
      </c>
      <c r="G27">
        <v>642</v>
      </c>
      <c r="H27">
        <v>1.28</v>
      </c>
    </row>
    <row r="28" spans="1:8" ht="12.75" customHeight="1" x14ac:dyDescent="0.2">
      <c r="A28" t="s">
        <v>38</v>
      </c>
      <c r="B28" t="s">
        <v>108</v>
      </c>
      <c r="C28" t="s">
        <v>4</v>
      </c>
      <c r="D28">
        <v>1956</v>
      </c>
      <c r="E28">
        <v>635</v>
      </c>
      <c r="F28">
        <v>8.27</v>
      </c>
      <c r="G28">
        <v>1654</v>
      </c>
      <c r="H28">
        <v>3.31</v>
      </c>
    </row>
    <row r="29" spans="1:8" ht="12.75" customHeight="1" x14ac:dyDescent="0.2">
      <c r="A29" t="s">
        <v>39</v>
      </c>
      <c r="B29" t="s">
        <v>108</v>
      </c>
      <c r="C29" t="s">
        <v>5</v>
      </c>
      <c r="D29">
        <v>1998</v>
      </c>
      <c r="E29">
        <v>568</v>
      </c>
      <c r="F29">
        <v>7.24</v>
      </c>
      <c r="G29">
        <v>1448</v>
      </c>
      <c r="H29">
        <v>2.9</v>
      </c>
    </row>
    <row r="30" spans="1:8" ht="12.75" customHeight="1" x14ac:dyDescent="0.2">
      <c r="A30" t="s">
        <v>40</v>
      </c>
      <c r="B30" t="s">
        <v>109</v>
      </c>
      <c r="C30" t="s">
        <v>2</v>
      </c>
      <c r="D30">
        <v>1855</v>
      </c>
      <c r="E30">
        <v>138</v>
      </c>
      <c r="F30">
        <v>1.9</v>
      </c>
      <c r="G30">
        <v>380</v>
      </c>
      <c r="H30">
        <v>0.76</v>
      </c>
    </row>
    <row r="31" spans="1:8" ht="12.75" customHeight="1" x14ac:dyDescent="0.2">
      <c r="A31" t="s">
        <v>41</v>
      </c>
      <c r="B31" t="s">
        <v>109</v>
      </c>
      <c r="C31" t="s">
        <v>3</v>
      </c>
      <c r="D31">
        <v>1846</v>
      </c>
      <c r="E31">
        <v>429</v>
      </c>
      <c r="F31">
        <v>5.92</v>
      </c>
      <c r="G31">
        <v>1184</v>
      </c>
      <c r="H31">
        <v>2.37</v>
      </c>
    </row>
    <row r="32" spans="1:8" ht="12.75" customHeight="1" x14ac:dyDescent="0.2">
      <c r="A32" t="s">
        <v>42</v>
      </c>
      <c r="B32" t="s">
        <v>109</v>
      </c>
      <c r="C32" t="s">
        <v>4</v>
      </c>
      <c r="D32">
        <v>1915</v>
      </c>
      <c r="E32">
        <v>1308</v>
      </c>
      <c r="F32">
        <v>17.399999999999999</v>
      </c>
      <c r="G32">
        <v>3480</v>
      </c>
      <c r="H32">
        <v>6.96</v>
      </c>
    </row>
    <row r="33" spans="1:8" ht="12.75" customHeight="1" x14ac:dyDescent="0.2">
      <c r="A33" t="s">
        <v>43</v>
      </c>
      <c r="B33" t="s">
        <v>109</v>
      </c>
      <c r="C33" t="s">
        <v>5</v>
      </c>
      <c r="D33">
        <v>1888</v>
      </c>
      <c r="E33">
        <v>1147</v>
      </c>
      <c r="F33">
        <v>15.5</v>
      </c>
      <c r="G33">
        <v>3100</v>
      </c>
      <c r="H33">
        <v>6.2</v>
      </c>
    </row>
    <row r="34" spans="1:8" ht="12.75" customHeight="1" x14ac:dyDescent="0.2">
      <c r="A34" t="s">
        <v>44</v>
      </c>
      <c r="B34" t="s">
        <v>110</v>
      </c>
      <c r="C34" t="s">
        <v>2</v>
      </c>
      <c r="D34">
        <v>1974</v>
      </c>
      <c r="E34">
        <v>1708</v>
      </c>
      <c r="F34">
        <v>22</v>
      </c>
      <c r="G34">
        <v>4400</v>
      </c>
      <c r="H34">
        <v>8.8000000000000007</v>
      </c>
    </row>
    <row r="35" spans="1:8" ht="12.75" customHeight="1" x14ac:dyDescent="0.2">
      <c r="A35" t="s">
        <v>45</v>
      </c>
      <c r="B35" t="s">
        <v>110</v>
      </c>
      <c r="C35" t="s">
        <v>3</v>
      </c>
      <c r="D35">
        <v>1954</v>
      </c>
      <c r="E35">
        <v>7505</v>
      </c>
      <c r="F35">
        <v>97.8</v>
      </c>
      <c r="G35">
        <v>19560</v>
      </c>
      <c r="H35">
        <v>39.1</v>
      </c>
    </row>
    <row r="36" spans="1:8" ht="12.75" customHeight="1" x14ac:dyDescent="0.2">
      <c r="A36" t="s">
        <v>46</v>
      </c>
      <c r="B36" t="s">
        <v>110</v>
      </c>
      <c r="C36" t="s">
        <v>4</v>
      </c>
      <c r="D36">
        <v>1863</v>
      </c>
      <c r="E36">
        <v>4483</v>
      </c>
      <c r="F36">
        <v>61.3</v>
      </c>
      <c r="G36">
        <v>12260</v>
      </c>
      <c r="H36">
        <v>24.5</v>
      </c>
    </row>
    <row r="37" spans="1:8" ht="12.75" customHeight="1" x14ac:dyDescent="0.2">
      <c r="A37" t="s">
        <v>47</v>
      </c>
      <c r="B37" t="s">
        <v>110</v>
      </c>
      <c r="C37" t="s">
        <v>5</v>
      </c>
      <c r="D37">
        <v>1940</v>
      </c>
      <c r="E37">
        <v>10939</v>
      </c>
      <c r="F37">
        <v>144</v>
      </c>
      <c r="G37">
        <v>28800</v>
      </c>
      <c r="H37">
        <v>57.6</v>
      </c>
    </row>
    <row r="38" spans="1:8" ht="12.75" customHeight="1" x14ac:dyDescent="0.2">
      <c r="A38" t="s">
        <v>48</v>
      </c>
      <c r="B38" t="s">
        <v>108</v>
      </c>
      <c r="C38" t="s">
        <v>2</v>
      </c>
      <c r="D38">
        <v>1964</v>
      </c>
      <c r="E38">
        <v>147</v>
      </c>
      <c r="F38">
        <v>1.91</v>
      </c>
      <c r="G38">
        <v>382</v>
      </c>
      <c r="H38">
        <v>0.76</v>
      </c>
    </row>
    <row r="39" spans="1:8" ht="12.75" customHeight="1" x14ac:dyDescent="0.2">
      <c r="A39" t="s">
        <v>49</v>
      </c>
      <c r="B39" t="s">
        <v>108</v>
      </c>
      <c r="C39" t="s">
        <v>3</v>
      </c>
      <c r="D39">
        <v>1883</v>
      </c>
      <c r="E39">
        <v>283</v>
      </c>
      <c r="F39">
        <v>3.83</v>
      </c>
      <c r="G39">
        <v>766</v>
      </c>
      <c r="H39">
        <v>1.53</v>
      </c>
    </row>
    <row r="40" spans="1:8" ht="12.75" customHeight="1" x14ac:dyDescent="0.2">
      <c r="A40" t="s">
        <v>50</v>
      </c>
      <c r="B40" t="s">
        <v>108</v>
      </c>
      <c r="C40" t="s">
        <v>4</v>
      </c>
      <c r="D40">
        <v>1925</v>
      </c>
      <c r="E40">
        <v>348</v>
      </c>
      <c r="F40">
        <v>4.6100000000000003</v>
      </c>
      <c r="G40">
        <v>922</v>
      </c>
      <c r="H40">
        <v>1.84</v>
      </c>
    </row>
    <row r="41" spans="1:8" ht="12.75" customHeight="1" x14ac:dyDescent="0.2">
      <c r="A41" t="s">
        <v>51</v>
      </c>
      <c r="B41" t="s">
        <v>108</v>
      </c>
      <c r="C41" t="s">
        <v>5</v>
      </c>
      <c r="D41">
        <v>1893</v>
      </c>
      <c r="E41">
        <v>1338</v>
      </c>
      <c r="F41">
        <v>18</v>
      </c>
      <c r="G41">
        <v>3600</v>
      </c>
      <c r="H41">
        <v>7.2</v>
      </c>
    </row>
    <row r="42" spans="1:8" ht="12.75" customHeight="1" x14ac:dyDescent="0.2">
      <c r="A42" t="s">
        <v>52</v>
      </c>
      <c r="B42" t="s">
        <v>109</v>
      </c>
      <c r="C42" t="s">
        <v>2</v>
      </c>
      <c r="D42">
        <v>1955</v>
      </c>
      <c r="E42">
        <v>101</v>
      </c>
      <c r="F42">
        <v>1.32</v>
      </c>
      <c r="G42">
        <v>264</v>
      </c>
      <c r="H42">
        <v>0.53</v>
      </c>
    </row>
    <row r="43" spans="1:8" ht="12.75" customHeight="1" x14ac:dyDescent="0.2">
      <c r="A43" t="s">
        <v>53</v>
      </c>
      <c r="B43" t="s">
        <v>109</v>
      </c>
      <c r="C43" t="s">
        <v>3</v>
      </c>
      <c r="D43">
        <v>1845</v>
      </c>
      <c r="E43">
        <v>338</v>
      </c>
      <c r="F43">
        <v>4.67</v>
      </c>
      <c r="G43">
        <v>934</v>
      </c>
      <c r="H43">
        <v>1.87</v>
      </c>
    </row>
    <row r="44" spans="1:8" ht="12.75" customHeight="1" x14ac:dyDescent="0.2">
      <c r="A44" t="s">
        <v>54</v>
      </c>
      <c r="B44" t="s">
        <v>109</v>
      </c>
      <c r="C44" t="s">
        <v>4</v>
      </c>
      <c r="D44">
        <v>1982</v>
      </c>
      <c r="E44">
        <v>873</v>
      </c>
      <c r="F44">
        <v>11.2</v>
      </c>
      <c r="G44">
        <v>2240</v>
      </c>
      <c r="H44">
        <v>4.4800000000000004</v>
      </c>
    </row>
    <row r="45" spans="1:8" ht="12.75" customHeight="1" x14ac:dyDescent="0.2">
      <c r="A45" t="s">
        <v>55</v>
      </c>
      <c r="B45" t="s">
        <v>109</v>
      </c>
      <c r="C45" t="s">
        <v>5</v>
      </c>
      <c r="D45">
        <v>2081</v>
      </c>
      <c r="E45">
        <v>703</v>
      </c>
      <c r="F45">
        <v>8.61</v>
      </c>
      <c r="G45">
        <v>1722</v>
      </c>
      <c r="H45">
        <v>3.44</v>
      </c>
    </row>
    <row r="46" spans="1:8" ht="12.75" customHeight="1" x14ac:dyDescent="0.2">
      <c r="A46" t="s">
        <v>56</v>
      </c>
      <c r="B46" t="s">
        <v>110</v>
      </c>
      <c r="C46" t="s">
        <v>2</v>
      </c>
      <c r="D46">
        <v>1904</v>
      </c>
      <c r="E46">
        <v>1911</v>
      </c>
      <c r="F46">
        <v>25.6</v>
      </c>
      <c r="G46">
        <v>5120</v>
      </c>
      <c r="H46">
        <v>10.199999999999999</v>
      </c>
    </row>
    <row r="47" spans="1:8" ht="12.75" customHeight="1" x14ac:dyDescent="0.2">
      <c r="A47" t="s">
        <v>57</v>
      </c>
      <c r="B47" t="s">
        <v>110</v>
      </c>
      <c r="C47" t="s">
        <v>3</v>
      </c>
      <c r="D47">
        <v>1719</v>
      </c>
      <c r="E47">
        <v>8312</v>
      </c>
      <c r="F47">
        <v>123</v>
      </c>
      <c r="G47">
        <v>24600</v>
      </c>
      <c r="H47">
        <v>49.2</v>
      </c>
    </row>
    <row r="48" spans="1:8" ht="12.75" customHeight="1" x14ac:dyDescent="0.2">
      <c r="A48" t="s">
        <v>58</v>
      </c>
      <c r="B48" t="s">
        <v>110</v>
      </c>
      <c r="C48" t="s">
        <v>4</v>
      </c>
      <c r="D48">
        <v>1891</v>
      </c>
      <c r="E48">
        <v>5080</v>
      </c>
      <c r="F48">
        <v>68.400000000000006</v>
      </c>
      <c r="G48">
        <v>13680</v>
      </c>
      <c r="H48">
        <v>27.4</v>
      </c>
    </row>
    <row r="49" spans="1:8" ht="12.75" customHeight="1" x14ac:dyDescent="0.2">
      <c r="A49" t="s">
        <v>59</v>
      </c>
      <c r="B49" t="s">
        <v>110</v>
      </c>
      <c r="C49" t="s">
        <v>5</v>
      </c>
      <c r="D49">
        <v>1883</v>
      </c>
      <c r="E49">
        <v>10583</v>
      </c>
      <c r="F49">
        <v>143</v>
      </c>
      <c r="G49">
        <v>28600</v>
      </c>
      <c r="H49">
        <v>57.2</v>
      </c>
    </row>
    <row r="50" spans="1:8" ht="12.75" customHeight="1" x14ac:dyDescent="0.2">
      <c r="A50" t="s">
        <v>60</v>
      </c>
      <c r="B50" t="s">
        <v>108</v>
      </c>
      <c r="C50" t="s">
        <v>2</v>
      </c>
      <c r="D50">
        <v>1882</v>
      </c>
      <c r="E50">
        <v>95</v>
      </c>
      <c r="F50">
        <v>1.29</v>
      </c>
      <c r="G50">
        <v>258</v>
      </c>
      <c r="H50">
        <v>0.52</v>
      </c>
    </row>
    <row r="51" spans="1:8" ht="12.75" customHeight="1" x14ac:dyDescent="0.2">
      <c r="A51" t="s">
        <v>61</v>
      </c>
      <c r="B51" t="s">
        <v>108</v>
      </c>
      <c r="C51" t="s">
        <v>3</v>
      </c>
      <c r="D51">
        <v>3198</v>
      </c>
      <c r="E51">
        <v>182</v>
      </c>
      <c r="F51">
        <v>1.45</v>
      </c>
      <c r="G51">
        <v>290</v>
      </c>
      <c r="H51">
        <v>0.57999999999999996</v>
      </c>
    </row>
    <row r="52" spans="1:8" ht="12.75" customHeight="1" x14ac:dyDescent="0.2">
      <c r="A52" t="s">
        <v>62</v>
      </c>
      <c r="B52" t="s">
        <v>108</v>
      </c>
      <c r="C52" t="s">
        <v>4</v>
      </c>
      <c r="D52">
        <v>1914</v>
      </c>
      <c r="E52">
        <v>287</v>
      </c>
      <c r="F52">
        <v>3.82</v>
      </c>
      <c r="G52">
        <v>764</v>
      </c>
      <c r="H52">
        <v>1.53</v>
      </c>
    </row>
    <row r="53" spans="1:8" ht="12.75" customHeight="1" x14ac:dyDescent="0.2">
      <c r="A53" t="s">
        <v>63</v>
      </c>
      <c r="B53" t="s">
        <v>108</v>
      </c>
      <c r="C53" t="s">
        <v>5</v>
      </c>
      <c r="D53">
        <v>2013</v>
      </c>
      <c r="E53">
        <v>1693</v>
      </c>
      <c r="F53">
        <v>21.4</v>
      </c>
      <c r="G53">
        <v>4280</v>
      </c>
      <c r="H53">
        <v>8.56</v>
      </c>
    </row>
    <row r="54" spans="1:8" ht="12.75" customHeight="1" x14ac:dyDescent="0.2">
      <c r="A54" t="s">
        <v>64</v>
      </c>
      <c r="B54" t="s">
        <v>109</v>
      </c>
      <c r="C54" t="s">
        <v>2</v>
      </c>
      <c r="D54">
        <v>1993</v>
      </c>
      <c r="E54">
        <v>86</v>
      </c>
      <c r="F54">
        <v>1.1000000000000001</v>
      </c>
      <c r="G54">
        <v>220</v>
      </c>
      <c r="H54">
        <v>0.44</v>
      </c>
    </row>
    <row r="55" spans="1:8" ht="12.75" customHeight="1" x14ac:dyDescent="0.2">
      <c r="A55" t="s">
        <v>65</v>
      </c>
      <c r="B55" t="s">
        <v>109</v>
      </c>
      <c r="C55" t="s">
        <v>3</v>
      </c>
      <c r="D55">
        <v>2071</v>
      </c>
      <c r="E55">
        <v>166</v>
      </c>
      <c r="F55">
        <v>2.04</v>
      </c>
      <c r="G55">
        <v>408</v>
      </c>
      <c r="H55">
        <v>0.82</v>
      </c>
    </row>
    <row r="56" spans="1:8" ht="12.75" customHeight="1" x14ac:dyDescent="0.2">
      <c r="A56" t="s">
        <v>66</v>
      </c>
      <c r="B56" t="s">
        <v>109</v>
      </c>
      <c r="C56" t="s">
        <v>4</v>
      </c>
      <c r="D56">
        <v>2066</v>
      </c>
      <c r="E56">
        <v>746</v>
      </c>
      <c r="F56">
        <v>9.1999999999999993</v>
      </c>
      <c r="G56">
        <v>1840</v>
      </c>
      <c r="H56">
        <v>3.68</v>
      </c>
    </row>
    <row r="57" spans="1:8" ht="12.75" customHeight="1" x14ac:dyDescent="0.2">
      <c r="A57" t="s">
        <v>67</v>
      </c>
      <c r="B57" t="s">
        <v>109</v>
      </c>
      <c r="C57" t="s">
        <v>5</v>
      </c>
      <c r="D57">
        <v>2016</v>
      </c>
      <c r="E57">
        <v>377</v>
      </c>
      <c r="F57">
        <v>4.76</v>
      </c>
      <c r="G57">
        <v>952</v>
      </c>
      <c r="H57">
        <v>1.9</v>
      </c>
    </row>
    <row r="58" spans="1:8" ht="12.75" customHeight="1" x14ac:dyDescent="0.2">
      <c r="A58" t="s">
        <v>68</v>
      </c>
      <c r="B58" t="s">
        <v>110</v>
      </c>
      <c r="C58" t="s">
        <v>2</v>
      </c>
      <c r="D58">
        <v>1930</v>
      </c>
      <c r="E58">
        <v>1556</v>
      </c>
      <c r="F58">
        <v>20.5</v>
      </c>
      <c r="G58">
        <v>4100</v>
      </c>
      <c r="H58">
        <v>8.1999999999999993</v>
      </c>
    </row>
    <row r="59" spans="1:8" ht="12.75" customHeight="1" x14ac:dyDescent="0.2">
      <c r="A59" t="s">
        <v>69</v>
      </c>
      <c r="B59" t="s">
        <v>110</v>
      </c>
      <c r="C59" t="s">
        <v>3</v>
      </c>
      <c r="D59">
        <v>1745</v>
      </c>
      <c r="E59">
        <v>7136</v>
      </c>
      <c r="F59">
        <v>104</v>
      </c>
      <c r="G59">
        <v>20800</v>
      </c>
      <c r="H59">
        <v>41.6</v>
      </c>
    </row>
    <row r="60" spans="1:8" ht="12.75" customHeight="1" x14ac:dyDescent="0.2">
      <c r="A60" t="s">
        <v>70</v>
      </c>
      <c r="B60" t="s">
        <v>110</v>
      </c>
      <c r="C60" t="s">
        <v>4</v>
      </c>
      <c r="D60">
        <v>1857</v>
      </c>
      <c r="E60">
        <v>5483</v>
      </c>
      <c r="F60">
        <v>75.2</v>
      </c>
      <c r="G60">
        <v>15040</v>
      </c>
      <c r="H60">
        <v>30.1</v>
      </c>
    </row>
    <row r="61" spans="1:8" ht="12.75" customHeight="1" x14ac:dyDescent="0.2">
      <c r="A61" t="s">
        <v>71</v>
      </c>
      <c r="B61" t="s">
        <v>110</v>
      </c>
      <c r="C61" t="s">
        <v>5</v>
      </c>
      <c r="D61">
        <v>1792</v>
      </c>
      <c r="E61">
        <v>10622</v>
      </c>
      <c r="F61">
        <v>151</v>
      </c>
      <c r="G61">
        <v>30200</v>
      </c>
      <c r="H61">
        <v>60.4</v>
      </c>
    </row>
    <row r="62" spans="1:8" ht="12.75" customHeight="1" x14ac:dyDescent="0.2">
      <c r="A62" t="s">
        <v>72</v>
      </c>
      <c r="B62" t="s">
        <v>108</v>
      </c>
      <c r="C62" t="s">
        <v>2</v>
      </c>
      <c r="D62">
        <v>1937</v>
      </c>
      <c r="E62">
        <v>119</v>
      </c>
      <c r="F62">
        <v>1.57</v>
      </c>
      <c r="G62">
        <v>314</v>
      </c>
      <c r="H62">
        <v>0.63</v>
      </c>
    </row>
    <row r="63" spans="1:8" ht="12.75" customHeight="1" x14ac:dyDescent="0.2">
      <c r="A63" t="s">
        <v>73</v>
      </c>
      <c r="B63" t="s">
        <v>108</v>
      </c>
      <c r="C63" t="s">
        <v>3</v>
      </c>
      <c r="D63">
        <v>1890</v>
      </c>
      <c r="E63">
        <v>157</v>
      </c>
      <c r="F63">
        <v>2.12</v>
      </c>
      <c r="G63">
        <v>424</v>
      </c>
      <c r="H63">
        <v>0.85</v>
      </c>
    </row>
    <row r="64" spans="1:8" ht="12.75" customHeight="1" x14ac:dyDescent="0.2">
      <c r="A64" t="s">
        <v>74</v>
      </c>
      <c r="B64" t="s">
        <v>108</v>
      </c>
      <c r="C64" t="s">
        <v>4</v>
      </c>
      <c r="D64">
        <v>1952</v>
      </c>
      <c r="E64">
        <v>217</v>
      </c>
      <c r="F64">
        <v>2.83</v>
      </c>
      <c r="G64">
        <v>566</v>
      </c>
      <c r="H64">
        <v>1.1299999999999999</v>
      </c>
    </row>
    <row r="65" spans="1:8" ht="12.75" customHeight="1" x14ac:dyDescent="0.2">
      <c r="A65" t="s">
        <v>75</v>
      </c>
      <c r="B65" t="s">
        <v>108</v>
      </c>
      <c r="C65" t="s">
        <v>5</v>
      </c>
      <c r="D65">
        <v>1975</v>
      </c>
      <c r="E65">
        <v>760</v>
      </c>
      <c r="F65">
        <v>9.8000000000000007</v>
      </c>
      <c r="G65">
        <v>1960</v>
      </c>
      <c r="H65">
        <v>3.92</v>
      </c>
    </row>
    <row r="66" spans="1:8" ht="12.75" customHeight="1" x14ac:dyDescent="0.2">
      <c r="A66" t="s">
        <v>76</v>
      </c>
      <c r="B66" t="s">
        <v>109</v>
      </c>
      <c r="C66" t="s">
        <v>2</v>
      </c>
      <c r="D66">
        <v>1868</v>
      </c>
      <c r="E66">
        <v>99</v>
      </c>
      <c r="F66">
        <v>1.35</v>
      </c>
      <c r="G66">
        <v>270</v>
      </c>
      <c r="H66">
        <v>0.54</v>
      </c>
    </row>
    <row r="67" spans="1:8" ht="12.75" customHeight="1" x14ac:dyDescent="0.2">
      <c r="A67" t="s">
        <v>77</v>
      </c>
      <c r="B67" t="s">
        <v>109</v>
      </c>
      <c r="C67" t="s">
        <v>3</v>
      </c>
      <c r="D67">
        <v>1813</v>
      </c>
      <c r="E67">
        <v>111</v>
      </c>
      <c r="F67">
        <v>1.56</v>
      </c>
      <c r="G67">
        <v>312</v>
      </c>
      <c r="H67">
        <v>0.62</v>
      </c>
    </row>
    <row r="68" spans="1:8" ht="12.75" customHeight="1" x14ac:dyDescent="0.2">
      <c r="A68" t="s">
        <v>78</v>
      </c>
      <c r="B68" t="s">
        <v>109</v>
      </c>
      <c r="C68" t="s">
        <v>4</v>
      </c>
      <c r="D68">
        <v>1803</v>
      </c>
      <c r="E68">
        <v>867</v>
      </c>
      <c r="F68">
        <v>12.3</v>
      </c>
      <c r="G68">
        <v>2460</v>
      </c>
      <c r="H68">
        <v>4.92</v>
      </c>
    </row>
    <row r="69" spans="1:8" ht="12.75" customHeight="1" x14ac:dyDescent="0.2">
      <c r="A69" t="s">
        <v>79</v>
      </c>
      <c r="B69" t="s">
        <v>109</v>
      </c>
      <c r="C69" t="s">
        <v>5</v>
      </c>
      <c r="D69">
        <v>1931</v>
      </c>
      <c r="E69">
        <v>442</v>
      </c>
      <c r="F69">
        <v>5.83</v>
      </c>
      <c r="G69">
        <v>1166</v>
      </c>
      <c r="H69">
        <v>2.33</v>
      </c>
    </row>
    <row r="70" spans="1:8" ht="12.75" customHeight="1" x14ac:dyDescent="0.2">
      <c r="A70" t="s">
        <v>80</v>
      </c>
      <c r="B70" t="s">
        <v>110</v>
      </c>
      <c r="C70" t="s">
        <v>2</v>
      </c>
      <c r="D70">
        <v>1753</v>
      </c>
      <c r="E70">
        <v>2598</v>
      </c>
      <c r="F70">
        <v>37.799999999999997</v>
      </c>
      <c r="G70">
        <v>7560</v>
      </c>
      <c r="H70">
        <v>15.1</v>
      </c>
    </row>
    <row r="71" spans="1:8" ht="12.75" customHeight="1" x14ac:dyDescent="0.2">
      <c r="A71" t="s">
        <v>81</v>
      </c>
      <c r="B71" t="s">
        <v>110</v>
      </c>
      <c r="C71" t="s">
        <v>3</v>
      </c>
      <c r="D71">
        <v>1802</v>
      </c>
      <c r="E71">
        <v>9526</v>
      </c>
      <c r="F71">
        <v>135</v>
      </c>
      <c r="G71">
        <v>27000</v>
      </c>
      <c r="H71">
        <v>54</v>
      </c>
    </row>
    <row r="72" spans="1:8" ht="12.75" customHeight="1" x14ac:dyDescent="0.2">
      <c r="A72" t="s">
        <v>82</v>
      </c>
      <c r="B72" t="s">
        <v>110</v>
      </c>
      <c r="C72" t="s">
        <v>4</v>
      </c>
      <c r="D72">
        <v>1925</v>
      </c>
      <c r="E72">
        <v>6914</v>
      </c>
      <c r="F72">
        <v>91.5</v>
      </c>
      <c r="G72">
        <v>18300</v>
      </c>
      <c r="H72">
        <v>36.6</v>
      </c>
    </row>
    <row r="73" spans="1:8" ht="12.75" customHeight="1" x14ac:dyDescent="0.2">
      <c r="A73" t="s">
        <v>83</v>
      </c>
      <c r="B73" t="s">
        <v>110</v>
      </c>
      <c r="C73" t="s">
        <v>5</v>
      </c>
      <c r="D73">
        <v>2027</v>
      </c>
      <c r="E73">
        <v>11131</v>
      </c>
      <c r="F73">
        <v>140</v>
      </c>
      <c r="G73">
        <v>28000</v>
      </c>
      <c r="H73">
        <v>56</v>
      </c>
    </row>
    <row r="74" spans="1:8" ht="12.75" customHeight="1" x14ac:dyDescent="0.2">
      <c r="A74" t="s">
        <v>84</v>
      </c>
      <c r="B74" t="s">
        <v>108</v>
      </c>
      <c r="C74" t="s">
        <v>2</v>
      </c>
      <c r="D74">
        <v>1820</v>
      </c>
      <c r="E74">
        <v>94</v>
      </c>
      <c r="F74">
        <v>1.32</v>
      </c>
      <c r="G74">
        <v>264</v>
      </c>
      <c r="H74">
        <v>0.53</v>
      </c>
    </row>
    <row r="75" spans="1:8" ht="12.75" customHeight="1" x14ac:dyDescent="0.2">
      <c r="A75" t="s">
        <v>85</v>
      </c>
      <c r="B75" t="s">
        <v>108</v>
      </c>
      <c r="C75" t="s">
        <v>3</v>
      </c>
      <c r="D75">
        <v>1920</v>
      </c>
      <c r="E75">
        <v>161</v>
      </c>
      <c r="F75">
        <v>2.14</v>
      </c>
      <c r="G75">
        <v>428</v>
      </c>
      <c r="H75">
        <v>0.86</v>
      </c>
    </row>
    <row r="76" spans="1:8" ht="12.75" customHeight="1" x14ac:dyDescent="0.2">
      <c r="A76" t="s">
        <v>86</v>
      </c>
      <c r="B76" t="s">
        <v>108</v>
      </c>
      <c r="C76" t="s">
        <v>4</v>
      </c>
      <c r="D76">
        <v>1892</v>
      </c>
      <c r="E76">
        <v>260</v>
      </c>
      <c r="F76">
        <v>3.5</v>
      </c>
      <c r="G76">
        <v>700</v>
      </c>
      <c r="H76">
        <v>1.4</v>
      </c>
    </row>
    <row r="77" spans="1:8" ht="12.75" customHeight="1" x14ac:dyDescent="0.2">
      <c r="A77" t="s">
        <v>87</v>
      </c>
      <c r="B77" t="s">
        <v>108</v>
      </c>
      <c r="C77" t="s">
        <v>5</v>
      </c>
      <c r="D77">
        <v>2046</v>
      </c>
      <c r="E77">
        <v>154</v>
      </c>
      <c r="F77">
        <v>1.92</v>
      </c>
      <c r="G77">
        <v>384</v>
      </c>
      <c r="H77">
        <v>0.77</v>
      </c>
    </row>
    <row r="78" spans="1:8" ht="12.75" customHeight="1" x14ac:dyDescent="0.2">
      <c r="A78" t="s">
        <v>88</v>
      </c>
      <c r="B78" t="s">
        <v>109</v>
      </c>
      <c r="C78" t="s">
        <v>2</v>
      </c>
      <c r="D78">
        <v>1913</v>
      </c>
      <c r="E78">
        <v>93</v>
      </c>
      <c r="F78" s="1">
        <f>(E78*5)/(D78*195)*1095</f>
        <v>1.3649523503156542</v>
      </c>
      <c r="G78" s="2">
        <f>F78*195</f>
        <v>266.16570831155258</v>
      </c>
      <c r="H78" s="1">
        <f>G78/50000*100</f>
        <v>0.53233141662310512</v>
      </c>
    </row>
    <row r="79" spans="1:8" ht="12.75" customHeight="1" x14ac:dyDescent="0.2">
      <c r="A79" t="s">
        <v>89</v>
      </c>
      <c r="B79" t="s">
        <v>109</v>
      </c>
      <c r="C79" t="s">
        <v>3</v>
      </c>
      <c r="D79">
        <v>1941</v>
      </c>
      <c r="E79">
        <v>116</v>
      </c>
      <c r="F79">
        <v>1.52</v>
      </c>
      <c r="G79">
        <v>304</v>
      </c>
      <c r="H79">
        <v>0.61</v>
      </c>
    </row>
    <row r="80" spans="1:8" ht="12.75" customHeight="1" x14ac:dyDescent="0.2">
      <c r="A80" t="s">
        <v>90</v>
      </c>
      <c r="B80" t="s">
        <v>109</v>
      </c>
      <c r="C80" t="s">
        <v>4</v>
      </c>
      <c r="D80">
        <v>1864</v>
      </c>
      <c r="E80">
        <v>745</v>
      </c>
      <c r="F80">
        <v>10.199999999999999</v>
      </c>
      <c r="G80">
        <v>2040</v>
      </c>
      <c r="H80">
        <v>4.08</v>
      </c>
    </row>
    <row r="81" spans="1:8" ht="12.75" customHeight="1" x14ac:dyDescent="0.2">
      <c r="A81" t="s">
        <v>91</v>
      </c>
      <c r="B81" t="s">
        <v>109</v>
      </c>
      <c r="C81" t="s">
        <v>5</v>
      </c>
      <c r="D81">
        <v>1883</v>
      </c>
      <c r="E81">
        <v>611</v>
      </c>
      <c r="F81">
        <v>8.27</v>
      </c>
      <c r="G81">
        <v>1654</v>
      </c>
      <c r="H81">
        <v>3.31</v>
      </c>
    </row>
    <row r="82" spans="1:8" ht="12.75" customHeight="1" x14ac:dyDescent="0.2">
      <c r="A82" t="s">
        <v>92</v>
      </c>
      <c r="B82" t="s">
        <v>110</v>
      </c>
      <c r="C82" t="s">
        <v>2</v>
      </c>
      <c r="D82">
        <v>1786</v>
      </c>
      <c r="E82">
        <v>2876</v>
      </c>
      <c r="F82">
        <v>41</v>
      </c>
      <c r="G82">
        <v>8200</v>
      </c>
      <c r="H82">
        <v>16.399999999999999</v>
      </c>
    </row>
    <row r="83" spans="1:8" ht="12.75" customHeight="1" x14ac:dyDescent="0.2">
      <c r="A83" t="s">
        <v>93</v>
      </c>
      <c r="B83" t="s">
        <v>110</v>
      </c>
      <c r="C83" t="s">
        <v>3</v>
      </c>
      <c r="D83">
        <v>1822</v>
      </c>
      <c r="E83">
        <v>6534</v>
      </c>
      <c r="F83">
        <v>91.4</v>
      </c>
      <c r="G83">
        <v>18280</v>
      </c>
      <c r="H83">
        <v>36.6</v>
      </c>
    </row>
    <row r="84" spans="1:8" ht="12.75" customHeight="1" x14ac:dyDescent="0.2">
      <c r="A84" t="s">
        <v>94</v>
      </c>
      <c r="B84" t="s">
        <v>110</v>
      </c>
      <c r="C84" t="s">
        <v>4</v>
      </c>
      <c r="D84">
        <v>1902</v>
      </c>
      <c r="E84">
        <v>6606</v>
      </c>
      <c r="F84">
        <v>88.5</v>
      </c>
      <c r="G84">
        <v>17700</v>
      </c>
      <c r="H84">
        <v>35.4</v>
      </c>
    </row>
    <row r="85" spans="1:8" ht="12.75" customHeight="1" x14ac:dyDescent="0.2">
      <c r="A85" t="s">
        <v>95</v>
      </c>
      <c r="B85" t="s">
        <v>110</v>
      </c>
      <c r="C85" t="s">
        <v>5</v>
      </c>
      <c r="D85">
        <v>1904</v>
      </c>
      <c r="E85">
        <v>10500</v>
      </c>
      <c r="F85" s="1">
        <f>(E85*5)/(D85*195)*1095</f>
        <v>154.83597285067873</v>
      </c>
      <c r="G85" s="2">
        <f>F85*195</f>
        <v>30193.014705882353</v>
      </c>
      <c r="H85" s="1">
        <f>G85/50000*100</f>
        <v>60.38602941176471</v>
      </c>
    </row>
    <row r="86" spans="1:8" ht="12.75" customHeight="1" x14ac:dyDescent="0.2">
      <c r="A86" t="s">
        <v>96</v>
      </c>
      <c r="B86" t="s">
        <v>108</v>
      </c>
      <c r="C86" t="s">
        <v>2</v>
      </c>
      <c r="D86">
        <v>1751</v>
      </c>
      <c r="E86">
        <v>92</v>
      </c>
      <c r="F86">
        <v>1.34</v>
      </c>
      <c r="G86">
        <v>268</v>
      </c>
      <c r="H86">
        <v>0.54</v>
      </c>
    </row>
    <row r="87" spans="1:8" ht="12.75" customHeight="1" x14ac:dyDescent="0.2">
      <c r="A87" t="s">
        <v>97</v>
      </c>
      <c r="B87" t="s">
        <v>108</v>
      </c>
      <c r="C87" t="s">
        <v>3</v>
      </c>
      <c r="D87">
        <v>1838</v>
      </c>
      <c r="E87">
        <v>77</v>
      </c>
      <c r="F87">
        <v>1.07</v>
      </c>
      <c r="G87">
        <v>214</v>
      </c>
      <c r="H87">
        <v>0.43</v>
      </c>
    </row>
    <row r="88" spans="1:8" ht="12.75" customHeight="1" x14ac:dyDescent="0.2">
      <c r="A88" t="s">
        <v>98</v>
      </c>
      <c r="B88" t="s">
        <v>108</v>
      </c>
      <c r="C88" t="s">
        <v>4</v>
      </c>
      <c r="D88">
        <v>1826</v>
      </c>
      <c r="E88">
        <v>154</v>
      </c>
      <c r="F88">
        <v>2.15</v>
      </c>
      <c r="G88">
        <v>430</v>
      </c>
      <c r="H88">
        <v>0.86</v>
      </c>
    </row>
    <row r="89" spans="1:8" ht="12.75" customHeight="1" x14ac:dyDescent="0.2">
      <c r="A89" t="s">
        <v>99</v>
      </c>
      <c r="B89" t="s">
        <v>108</v>
      </c>
      <c r="C89" t="s">
        <v>5</v>
      </c>
      <c r="D89">
        <v>1765</v>
      </c>
      <c r="E89">
        <v>150</v>
      </c>
      <c r="F89">
        <v>2.17</v>
      </c>
      <c r="G89">
        <v>434</v>
      </c>
      <c r="H89">
        <v>0.87</v>
      </c>
    </row>
    <row r="90" spans="1:8" ht="12.75" customHeight="1" x14ac:dyDescent="0.2">
      <c r="A90" t="s">
        <v>100</v>
      </c>
      <c r="B90" t="s">
        <v>109</v>
      </c>
      <c r="C90" t="s">
        <v>2</v>
      </c>
      <c r="D90">
        <v>1744</v>
      </c>
      <c r="E90">
        <v>185</v>
      </c>
      <c r="F90">
        <v>2.7</v>
      </c>
      <c r="G90">
        <v>540</v>
      </c>
      <c r="H90">
        <v>1.08</v>
      </c>
    </row>
    <row r="91" spans="1:8" ht="12.75" customHeight="1" x14ac:dyDescent="0.2">
      <c r="A91" t="s">
        <v>101</v>
      </c>
      <c r="B91" t="s">
        <v>109</v>
      </c>
      <c r="C91" t="s">
        <v>3</v>
      </c>
      <c r="D91">
        <v>1901</v>
      </c>
      <c r="E91">
        <v>246</v>
      </c>
      <c r="F91">
        <v>3.3</v>
      </c>
      <c r="G91">
        <v>660</v>
      </c>
      <c r="H91">
        <v>1.32</v>
      </c>
    </row>
    <row r="92" spans="1:8" ht="12.75" customHeight="1" x14ac:dyDescent="0.2">
      <c r="A92" t="s">
        <v>102</v>
      </c>
      <c r="B92" t="s">
        <v>109</v>
      </c>
      <c r="C92" t="s">
        <v>4</v>
      </c>
      <c r="D92">
        <v>1755</v>
      </c>
      <c r="E92">
        <v>384</v>
      </c>
      <c r="F92">
        <v>5.57</v>
      </c>
      <c r="G92">
        <v>1114</v>
      </c>
      <c r="H92">
        <v>2.23</v>
      </c>
    </row>
    <row r="93" spans="1:8" ht="12.75" customHeight="1" x14ac:dyDescent="0.2">
      <c r="A93" t="s">
        <v>103</v>
      </c>
      <c r="B93" t="s">
        <v>109</v>
      </c>
      <c r="C93" t="s">
        <v>5</v>
      </c>
      <c r="D93">
        <v>1804</v>
      </c>
      <c r="E93">
        <v>842</v>
      </c>
      <c r="F93">
        <v>11.9</v>
      </c>
      <c r="G93">
        <v>2380</v>
      </c>
      <c r="H93">
        <v>4.76</v>
      </c>
    </row>
    <row r="94" spans="1:8" ht="12.75" customHeight="1" x14ac:dyDescent="0.2">
      <c r="A94" t="s">
        <v>104</v>
      </c>
      <c r="B94" t="s">
        <v>110</v>
      </c>
      <c r="C94" t="s">
        <v>2</v>
      </c>
      <c r="D94">
        <v>1709</v>
      </c>
      <c r="E94">
        <v>2879</v>
      </c>
      <c r="F94">
        <v>42.9</v>
      </c>
      <c r="G94">
        <v>8580</v>
      </c>
      <c r="H94">
        <v>17.2</v>
      </c>
    </row>
    <row r="95" spans="1:8" ht="12.75" customHeight="1" x14ac:dyDescent="0.2">
      <c r="A95" t="s">
        <v>105</v>
      </c>
      <c r="B95" t="s">
        <v>110</v>
      </c>
      <c r="C95" t="s">
        <v>3</v>
      </c>
      <c r="D95">
        <v>1666</v>
      </c>
      <c r="E95">
        <v>5833</v>
      </c>
      <c r="F95">
        <v>89.2</v>
      </c>
      <c r="G95">
        <v>17840</v>
      </c>
      <c r="H95">
        <v>35.700000000000003</v>
      </c>
    </row>
    <row r="96" spans="1:8" ht="12.75" customHeight="1" x14ac:dyDescent="0.2">
      <c r="A96" t="s">
        <v>106</v>
      </c>
      <c r="B96" t="s">
        <v>110</v>
      </c>
      <c r="C96" t="s">
        <v>4</v>
      </c>
      <c r="D96">
        <v>1645</v>
      </c>
      <c r="E96">
        <v>5423</v>
      </c>
      <c r="F96">
        <v>84</v>
      </c>
      <c r="G96">
        <v>16800</v>
      </c>
      <c r="H96">
        <v>33.6</v>
      </c>
    </row>
    <row r="97" spans="1:8" ht="12.75" customHeight="1" x14ac:dyDescent="0.2">
      <c r="A97" t="s">
        <v>107</v>
      </c>
      <c r="B97" t="s">
        <v>110</v>
      </c>
      <c r="C97" t="s">
        <v>5</v>
      </c>
      <c r="D97">
        <v>1633</v>
      </c>
      <c r="E97">
        <v>8987</v>
      </c>
      <c r="F97">
        <v>140</v>
      </c>
      <c r="G97">
        <v>28000</v>
      </c>
      <c r="H97">
        <v>56</v>
      </c>
    </row>
    <row r="98" spans="1:8" ht="12.75" customHeight="1" x14ac:dyDescent="0.2"/>
    <row r="99" spans="1:8" ht="12.75" customHeight="1" x14ac:dyDescent="0.2"/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Camps</dc:creator>
  <cp:lastModifiedBy>Jordi Camps</cp:lastModifiedBy>
  <dcterms:created xsi:type="dcterms:W3CDTF">2016-12-09T14:42:10Z</dcterms:created>
  <dcterms:modified xsi:type="dcterms:W3CDTF">2019-01-02T07:16:18Z</dcterms:modified>
</cp:coreProperties>
</file>