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tiasmacaya/Trabajo/FundacionLegado_Memoria/repos/monitoreo-humedales-llanquihue/pruebas/Llanquihue Nov 2017/"/>
    </mc:Choice>
  </mc:AlternateContent>
  <bookViews>
    <workbookView xWindow="-34640" yWindow="-14100" windowWidth="24380" windowHeight="14800" tabRatio="989"/>
  </bookViews>
  <sheets>
    <sheet name="data_gw_llanquihueNov201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369" i="1" l="1"/>
  <c r="U8" i="1"/>
  <c r="U7" i="1"/>
  <c r="U9" i="1"/>
  <c r="U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2" i="1"/>
  <c r="R707" i="1"/>
  <c r="R689" i="1"/>
  <c r="R676" i="1"/>
  <c r="R631" i="1"/>
  <c r="R579" i="1"/>
  <c r="R570" i="1"/>
  <c r="R512" i="1"/>
  <c r="R463" i="1"/>
  <c r="R369" i="1"/>
  <c r="R323" i="1"/>
  <c r="R157" i="1"/>
  <c r="R147" i="1"/>
  <c r="R134" i="1"/>
  <c r="R92" i="1"/>
  <c r="R41" i="1"/>
  <c r="Q689" i="1"/>
  <c r="Q707" i="1"/>
  <c r="Q631" i="1"/>
  <c r="Q579" i="1"/>
  <c r="Q570" i="1"/>
  <c r="Q512" i="1"/>
  <c r="Q463" i="1"/>
  <c r="Q323" i="1"/>
  <c r="Q157" i="1"/>
  <c r="Q147" i="1"/>
  <c r="Q134" i="1"/>
  <c r="Q92" i="1"/>
  <c r="Q41" i="1"/>
</calcChain>
</file>

<file path=xl/sharedStrings.xml><?xml version="1.0" encoding="utf-8"?>
<sst xmlns="http://schemas.openxmlformats.org/spreadsheetml/2006/main" count="4803" uniqueCount="2154">
  <si>
    <t>Date</t>
  </si>
  <si>
    <t>Time</t>
  </si>
  <si>
    <t>RSSI [dBm]</t>
  </si>
  <si>
    <t>Light [rel]</t>
  </si>
  <si>
    <t>Humidity [%]</t>
  </si>
  <si>
    <t>Temperature [C]</t>
  </si>
  <si>
    <t>2017-11-30</t>
  </si>
  <si>
    <t>16:19:05.101203</t>
  </si>
  <si>
    <t>162 593 50.20 21.50 Decir adios es crecer</t>
  </si>
  <si>
    <t>16:19:15.439006</t>
  </si>
  <si>
    <t>163 926 43.50 21.30 Decir adios es crecer</t>
  </si>
  <si>
    <t>16:19:25.776835</t>
  </si>
  <si>
    <t>164 963 43.50 21.30 Decir adios es crecer</t>
  </si>
  <si>
    <t>16:19:36.114690</t>
  </si>
  <si>
    <t>165 883 44.00 21.30 Decir adios es crecer</t>
  </si>
  <si>
    <t>16:19:46.452554</t>
  </si>
  <si>
    <t>166 795 44.10 21.30 Decir adios es crecer</t>
  </si>
  <si>
    <t>16:19:56.790376</t>
  </si>
  <si>
    <t>167 835 44.00 21.30 Decir adios es crecer</t>
  </si>
  <si>
    <t>16:20:07.128361</t>
  </si>
  <si>
    <t>168 771 44.70 21.40 Decir adios es crecer</t>
  </si>
  <si>
    <t>16:20:30.150387</t>
  </si>
  <si>
    <t>169 716 45.20 21.40 Decir adios es crecer</t>
  </si>
  <si>
    <t>16:20:40.488236</t>
  </si>
  <si>
    <t>170 588 45.20 21.40 Decir adios es crecer</t>
  </si>
  <si>
    <t>16:20:50.825976</t>
  </si>
  <si>
    <t>171 550 44.80 21.50 Decir adios es crecer</t>
  </si>
  <si>
    <t xml:space="preserve">    </t>
  </si>
  <si>
    <t>16:21:11.829271</t>
  </si>
  <si>
    <t>173 446 44.10 21.50 Decir adios es crecer</t>
  </si>
  <si>
    <t>16:22:26.726435</t>
  </si>
  <si>
    <t>175 295 44.00 21.50 Decir adios es crecer</t>
  </si>
  <si>
    <t>16:22:36.743999</t>
  </si>
  <si>
    <t>176 462 45.40 21.60 Decir adios es crecer</t>
  </si>
  <si>
    <t>16:22:47.081893</t>
  </si>
  <si>
    <t>177 519 44.60 21.60 Decir adios es crecer</t>
  </si>
  <si>
    <t>16:22:57.419641</t>
  </si>
  <si>
    <t>178 662 43.60 21.70 Decir adios es crecer</t>
  </si>
  <si>
    <t>16:23:18.411849</t>
  </si>
  <si>
    <t>180 531 43.60 21.70 Decir adios es crecer</t>
  </si>
  <si>
    <t>16:23:28.432737</t>
  </si>
  <si>
    <t>181 549 44.10 21.70 Decir adios es crecer</t>
  </si>
  <si>
    <t>16:23:38.770432</t>
  </si>
  <si>
    <t>182 514 44.90 21.70 Decir adios es crecer</t>
  </si>
  <si>
    <t>16:23:49.108171</t>
  </si>
  <si>
    <t>183 545 44.90 21.70 Decir adios es crecer</t>
  </si>
  <si>
    <t>16:23:59.445931</t>
  </si>
  <si>
    <t>184 533 43.50 21.70 Decir adios es crecer</t>
  </si>
  <si>
    <t>16:24:20.428366</t>
  </si>
  <si>
    <t>186 463 44.00 21.70 Decir adios es crecer</t>
  </si>
  <si>
    <t>16:24:30.458869</t>
  </si>
  <si>
    <t>187 483 44.00 21.70 Decir adios es crecer</t>
  </si>
  <si>
    <t>16:24:40.796579</t>
  </si>
  <si>
    <t>188 482 43.60 21.70 Decir adios es crecer</t>
  </si>
  <si>
    <t>16:24:51.134381</t>
  </si>
  <si>
    <t>189 487 43.70 21.70 Decir adios es crecer</t>
  </si>
  <si>
    <t>16:25:01.472052</t>
  </si>
  <si>
    <t>190 495 43.40 21.60 Decir adios es crecer</t>
  </si>
  <si>
    <t>16:25:11.809755</t>
  </si>
  <si>
    <t>191 582 43.40 21.60 Decir adios es crecer</t>
  </si>
  <si>
    <t>16:25:22.147484</t>
  </si>
  <si>
    <t>192 653 43.80 21.60 Decir adios es crecer</t>
  </si>
  <si>
    <t>16:25:32.485163</t>
  </si>
  <si>
    <t>193 595 43.90 21.60 Decir adios es crecer</t>
  </si>
  <si>
    <t>16:25:42.822813</t>
  </si>
  <si>
    <t>194 551 44.00 21.50 Decir adios es crecer</t>
  </si>
  <si>
    <t>16:25:53.160579</t>
  </si>
  <si>
    <t>195 586 44.10 21.50 Decir adios es crecer</t>
  </si>
  <si>
    <t>16:26:18.252942</t>
  </si>
  <si>
    <t>196 501 43.70 21.50 Decir adios es crecer</t>
  </si>
  <si>
    <t>16:26:28.590653</t>
  </si>
  <si>
    <t>197 472 42.80 21.40 Decir adios es crecer</t>
  </si>
  <si>
    <t>16:26:38.928447</t>
  </si>
  <si>
    <t>198 761 43.10 21.40 Decir adios es crecer</t>
  </si>
  <si>
    <t>16:26:49.266140</t>
  </si>
  <si>
    <t>199 767 43.00 21.40 Decir adios es crecer</t>
  </si>
  <si>
    <t>16:27:05.069891</t>
  </si>
  <si>
    <t>200 534 43.10 21.50 Decir adios es crecer</t>
  </si>
  <si>
    <t>16:27:15.407626</t>
  </si>
  <si>
    <t>201 557 43.00 21.50 Decir adios es crecer</t>
  </si>
  <si>
    <t>16:27:26.573900</t>
  </si>
  <si>
    <t>202 468 43.10 21.50 Decir adios es crecer</t>
  </si>
  <si>
    <t>16:27:36.911702</t>
  </si>
  <si>
    <t>203 365 43.70 21.50 Decir adios es crecer</t>
  </si>
  <si>
    <t>16:27:57.894362</t>
  </si>
  <si>
    <t>205 443 42.60 21.60 Decir adios es crecer</t>
  </si>
  <si>
    <t>16:28:18.591701</t>
  </si>
  <si>
    <t>207 415 42.00 21.60 Decir adios es crecer</t>
  </si>
  <si>
    <t>16:28:28.599498</t>
  </si>
  <si>
    <t>208 402 42.20 21.60 Decir adios es crecer</t>
  </si>
  <si>
    <t>16:28:38.936688</t>
  </si>
  <si>
    <t>209 524 43.00 21.60 Decir adios es crecer</t>
  </si>
  <si>
    <t>16:28:59.927468</t>
  </si>
  <si>
    <t>211 459 42.60 21.60 Decir adios es crecer</t>
  </si>
  <si>
    <t>16:29:09.948185</t>
  </si>
  <si>
    <t>212 491 42.30 21.60 Decir adios es crecer</t>
  </si>
  <si>
    <t>16:29:20.285327</t>
  </si>
  <si>
    <t>213 593 42.40 21.50 Decir adios es crecer</t>
  </si>
  <si>
    <t>16:29:30.622456</t>
  </si>
  <si>
    <t>214 700 42.40 21.50 Decir adios es crecer</t>
  </si>
  <si>
    <t>16:29:40.959901</t>
  </si>
  <si>
    <t>215 593 42.20 21.50 Decir adios es crecer</t>
  </si>
  <si>
    <t>16:29:51.297373</t>
  </si>
  <si>
    <t>216 622 41.90 21.50 Decir adios es crecer</t>
  </si>
  <si>
    <t>16:30:01.634754</t>
  </si>
  <si>
    <t>217 534 42.00 21.40 Decir adios es crecer</t>
  </si>
  <si>
    <t>16:30:11.972085</t>
  </si>
  <si>
    <t>218 551 41.70 21.40 Decir adios es crecer</t>
  </si>
  <si>
    <t>16:30:22.309490</t>
  </si>
  <si>
    <t>219 597 41.40 21.30 Decir adios es crecer</t>
  </si>
  <si>
    <t>16:30:32.646856</t>
  </si>
  <si>
    <t>220 604 41.20 21.30 Decir adios es crecer</t>
  </si>
  <si>
    <t>16:30:42.984276</t>
  </si>
  <si>
    <t>221 562 41.00 21.20 Decir adios es crecer</t>
  </si>
  <si>
    <t>16:31:04.226265</t>
  </si>
  <si>
    <t>222 545 40.80 21.20 Decir adios es crecer</t>
  </si>
  <si>
    <t>16:31:42.036254</t>
  </si>
  <si>
    <t>223 516 41.10 21.10 Decir adios es crecer</t>
  </si>
  <si>
    <t>16:31:52.373686</t>
  </si>
  <si>
    <t>224 397 41.40 21.00 Decir adios es crecer</t>
  </si>
  <si>
    <t>16:32:02.711202</t>
  </si>
  <si>
    <t>225 452 41.50 21.00 Decir adios es crecer</t>
  </si>
  <si>
    <t>16:32:13.048573</t>
  </si>
  <si>
    <t>226 468 41.60 21.00 Decir adios es crecer</t>
  </si>
  <si>
    <t>16:32:23.385838</t>
  </si>
  <si>
    <t>227 465 41.60 20.90 Decir adios es crecer</t>
  </si>
  <si>
    <t>16:32:44.372274</t>
  </si>
  <si>
    <t>229 489 41.60 20.90 Decir adios es crecer</t>
  </si>
  <si>
    <t>16:32:54.397617</t>
  </si>
  <si>
    <t>230 468 41.80 20.90 Decir adios es crecer</t>
  </si>
  <si>
    <t>16:33:04.734908</t>
  </si>
  <si>
    <t>231 480 42.00 20.80 Decir adios es crecer</t>
  </si>
  <si>
    <t>16:33:15.072256</t>
  </si>
  <si>
    <t>232 506 42.10 20.80 Decir adios es crecer</t>
  </si>
  <si>
    <t>16:33:25.409572</t>
  </si>
  <si>
    <t>233 424 41.90 20.80 Decir adios es crecer</t>
  </si>
  <si>
    <t>16:33:35.746936</t>
  </si>
  <si>
    <t>234 480 42.10 20.80 Decir adios es crecer</t>
  </si>
  <si>
    <t>16:33:46.084483</t>
  </si>
  <si>
    <t>235 479 42.20 20.70 Decir adios es crecer</t>
  </si>
  <si>
    <t>16:33:56.422033</t>
  </si>
  <si>
    <t>236 526 42.50 20.70 Decir adios es crecer</t>
  </si>
  <si>
    <t>16:34:06.759670</t>
  </si>
  <si>
    <t>237 504 42.70 20.70 Decir adios es crecer</t>
  </si>
  <si>
    <t>16:34:17.097148</t>
  </si>
  <si>
    <t>238 492 42.40 20.70 Decir adios es crecer</t>
  </si>
  <si>
    <t>16:34:27.434694</t>
  </si>
  <si>
    <t>239 475 42.10 20.60 Decir adios es crecer</t>
  </si>
  <si>
    <t>16:34:37.772150</t>
  </si>
  <si>
    <t>240 463 42.20 20.60 Decir adios es crecer</t>
  </si>
  <si>
    <t>16:34:48.109669</t>
  </si>
  <si>
    <t>241 465 42.50 20.60 Decir adios es crecer</t>
  </si>
  <si>
    <t>16:34:58.447282</t>
  </si>
  <si>
    <t>242 492 42.80 20.60 Decir adios es crecer</t>
  </si>
  <si>
    <t>16:35:19.437185</t>
  </si>
  <si>
    <t>244 479 42.80 20.50 Decir adios es crecer</t>
  </si>
  <si>
    <t>16:35:29.517953</t>
  </si>
  <si>
    <t>245 451 42.90 20.50 Decir adios es crecer</t>
  </si>
  <si>
    <t>16:35:39.855506</t>
  </si>
  <si>
    <t>246 492 43.20 20.50 Decir adios es crecer</t>
  </si>
  <si>
    <t>16:35:50.192885</t>
  </si>
  <si>
    <t>247 460 43.40 20.50 Decir adios es crecer</t>
  </si>
  <si>
    <t>16:36:00.530315</t>
  </si>
  <si>
    <t>248 778 43.60 20.50 Decir adios es crecer</t>
  </si>
  <si>
    <t>16:36:10.867879</t>
  </si>
  <si>
    <t>249 568 43.70 20.50 Decir adios es crecer</t>
  </si>
  <si>
    <t>16:36:26.475261</t>
  </si>
  <si>
    <t>250 447 43.90 20.50 Decir adios es crecer</t>
  </si>
  <si>
    <t>16:36:36.812782</t>
  </si>
  <si>
    <t>251 546 44.20 20.50 Decir adios es crecer</t>
  </si>
  <si>
    <t>16:36:47.150387</t>
  </si>
  <si>
    <t>252 429 44.30 20.50 Decir adios es crecer</t>
  </si>
  <si>
    <t>16:37:01.516516</t>
  </si>
  <si>
    <t>253 498 44.50 20.50 Decir adios es crecer</t>
  </si>
  <si>
    <t>16:37:35.877311</t>
  </si>
  <si>
    <t>254 479 44.50 20.50 Decir adios es crecer</t>
  </si>
  <si>
    <t>16:37:46.214709</t>
  </si>
  <si>
    <t>255 286 44.80 20.60 Decir adios es crecer</t>
  </si>
  <si>
    <t>16:38:07.210094</t>
  </si>
  <si>
    <t>257 415 44.40 20.60 Decir adios es crecer</t>
  </si>
  <si>
    <t>16:38:27.873151</t>
  </si>
  <si>
    <t>259 431 44.40 20.60 Decir adios es crecer</t>
  </si>
  <si>
    <t>16:38:37.902349</t>
  </si>
  <si>
    <t>260 431 44.50 20.60 Decir adios es crecer</t>
  </si>
  <si>
    <t>16:38:48.239841</t>
  </si>
  <si>
    <t>261 444 44.50 20.60 Decir adios es crecer</t>
  </si>
  <si>
    <t>16:38:58.577416</t>
  </si>
  <si>
    <t>262 476 44.30 20.60 Decir adios es crecer</t>
  </si>
  <si>
    <t>16:39:08.914896</t>
  </si>
  <si>
    <t>263 733 44.20 20.60 Decir adios es crecer</t>
  </si>
  <si>
    <t>16:39:29.903412</t>
  </si>
  <si>
    <t>265 436 44.00 20.70 Decir adios es crecer</t>
  </si>
  <si>
    <t>16:39:39.927446</t>
  </si>
  <si>
    <t>266 746 43.80 20.70 Decir adios es crecer</t>
  </si>
  <si>
    <t>16:39:50.265103</t>
  </si>
  <si>
    <t>267 763 44.10 20.70 Decir adios es crecer</t>
  </si>
  <si>
    <t>16:40:00.602493</t>
  </si>
  <si>
    <t>268 749 44.80 20.80 Decir adios es crecer</t>
  </si>
  <si>
    <t>16:40:26.416420</t>
  </si>
  <si>
    <t>269 774 45.40 20.90 Decir adios es crecer</t>
  </si>
  <si>
    <t>16:40:36.754008</t>
  </si>
  <si>
    <t>270 746 45.80 21.00 Decir adios es crecer</t>
  </si>
  <si>
    <t>16:40:47.091656</t>
  </si>
  <si>
    <t>271 742 45.80 21.00 Decir adios es crecer</t>
  </si>
  <si>
    <t>16:40:57.429400</t>
  </si>
  <si>
    <t>272 734 46.00 21.10 Decir adios es crecer</t>
  </si>
  <si>
    <t>16:41:07.767283</t>
  </si>
  <si>
    <t>273 754 45.70 21.20 Decir adios es crecer</t>
  </si>
  <si>
    <t>16:41:18.105152</t>
  </si>
  <si>
    <t>274 755 45.40 21.20 Decir adios es crecer</t>
  </si>
  <si>
    <t>16:41:28.442923</t>
  </si>
  <si>
    <t>275 756 45.20 21.30 Decir adios es crecer</t>
  </si>
  <si>
    <t>16:41:38.780772</t>
  </si>
  <si>
    <t>276 465 45.30 21.40 Decir adios es crecer</t>
  </si>
  <si>
    <t>16:41:49.118645</t>
  </si>
  <si>
    <t>277 750 45.60 21.40 Decir adios es crecer</t>
  </si>
  <si>
    <t>16:41:59.456544</t>
  </si>
  <si>
    <t>278 742 45.10 21.50 Decir adios es crecer</t>
  </si>
  <si>
    <t>16:42:09.794464</t>
  </si>
  <si>
    <t>279 747 43.80 21.50 Decir adios es crecer</t>
  </si>
  <si>
    <t>16:42:20.132210</t>
  </si>
  <si>
    <t>280 765 43.10 21.60 Decir adios es crecer</t>
  </si>
  <si>
    <t>16:42:30.469940</t>
  </si>
  <si>
    <t>281 713 43.00 21.70 Decir adios es crecer</t>
  </si>
  <si>
    <t>16:42:40.807645</t>
  </si>
  <si>
    <t>282 721 43.40 21.70 Decir adios es crecer</t>
  </si>
  <si>
    <t>16:46:33.592897</t>
  </si>
  <si>
    <t>287 723 44.40 21.90 Decir adios es crecer</t>
  </si>
  <si>
    <t>16:46:43.930765</t>
  </si>
  <si>
    <t>288 730 45.40 23.10 Decir adios es crecer</t>
  </si>
  <si>
    <t>16:46:54.268406</t>
  </si>
  <si>
    <t>289 721 45.20 23.10 Decir adios es crecer</t>
  </si>
  <si>
    <t>16:47:04.606215</t>
  </si>
  <si>
    <t>290 956 45.30 23.30 Decir adios es crecer</t>
  </si>
  <si>
    <t>16:47:14.943888</t>
  </si>
  <si>
    <t>291 443 45.40 23.30 Decir adios es crecer</t>
  </si>
  <si>
    <t>16:47:25.281658</t>
  </si>
  <si>
    <t>292 430 45.20 23.40 Decir adios es crecer</t>
  </si>
  <si>
    <t>16:47:35.619501</t>
  </si>
  <si>
    <t>293 800 44.60 23.40 Decir adios es crecer</t>
  </si>
  <si>
    <t>16:47:45.957358</t>
  </si>
  <si>
    <t>294 764 44.60 23.50 Decir adios es crecer</t>
  </si>
  <si>
    <t>16:47:57.169628</t>
  </si>
  <si>
    <t>295 765 44.80 23.60 Decir adios es crecer</t>
  </si>
  <si>
    <t>16:48:07.507577</t>
  </si>
  <si>
    <t>296 762 44.70 23.70 Decir adios es crecer</t>
  </si>
  <si>
    <t>16:48:30.309714</t>
  </si>
  <si>
    <t>297 763 44.50 23.80 Decir adios es crecer</t>
  </si>
  <si>
    <t>16:48:40.647255</t>
  </si>
  <si>
    <t>298 401 44.80 24.00 Decir adios es crecer</t>
  </si>
  <si>
    <t>16:48:50.984816</t>
  </si>
  <si>
    <t>299 764 44.80 24.00 Decir adios es crecer</t>
  </si>
  <si>
    <t>16:49:01.322394</t>
  </si>
  <si>
    <t>300 351 44.80 24.10 Decir adios es crecer</t>
  </si>
  <si>
    <t>16:49:11.660213</t>
  </si>
  <si>
    <t>301 770 44.70 24.20 Decir adios es crecer</t>
  </si>
  <si>
    <t>16:49:21.997937</t>
  </si>
  <si>
    <t>302 770 44.40 24.30 Decir adios es crecer</t>
  </si>
  <si>
    <t>16:49:32.335739</t>
  </si>
  <si>
    <t>303 936 44.60 24.30 Decir adios es crecer</t>
  </si>
  <si>
    <t>16:49:42.673464</t>
  </si>
  <si>
    <t>304 597 42.50 24.40 Decir adios es crecer</t>
  </si>
  <si>
    <t>16:50:04.232939</t>
  </si>
  <si>
    <t>305 103 41.20 24.40 Decir adios es crecer</t>
  </si>
  <si>
    <t>16:51:02.101787</t>
  </si>
  <si>
    <t>307 50 41.50 24.50 Decir adios es crecer</t>
  </si>
  <si>
    <t>16:52:21.916686</t>
  </si>
  <si>
    <t>308 743 42.70 24.50 Decir adios es crecer</t>
  </si>
  <si>
    <t>16:52:32.254349</t>
  </si>
  <si>
    <t>309 740 44.10 24.60 Decir adios es crecer</t>
  </si>
  <si>
    <t>16:52:42.592208</t>
  </si>
  <si>
    <t>310 602 43.70 24.70 Decir adios es crecer</t>
  </si>
  <si>
    <t>16:52:52.930067</t>
  </si>
  <si>
    <t>311 703 43.10 24.70 Decir adios es crecer</t>
  </si>
  <si>
    <t>16:53:07.539193</t>
  </si>
  <si>
    <t>312 752 42.40 24.80 Decir adios es crecer</t>
  </si>
  <si>
    <t>16:53:17.876858</t>
  </si>
  <si>
    <t>313 763 42.90 24.80 Decir adios es crecer</t>
  </si>
  <si>
    <t>16:53:28.214404</t>
  </si>
  <si>
    <t>314 468 43.20 24.80 Decir adios es crecer</t>
  </si>
  <si>
    <t>16:53:38.552170</t>
  </si>
  <si>
    <t>315 716 43.50 24.90 Decir adios es crecer</t>
  </si>
  <si>
    <t>16:53:48.889902</t>
  </si>
  <si>
    <t>316 778 43.60 24.90 Decir adios es crecer</t>
  </si>
  <si>
    <t>16:53:59.227568</t>
  </si>
  <si>
    <t>317 493 42.60 25.00 Decir adios es crecer</t>
  </si>
  <si>
    <t>16:54:16.292574</t>
  </si>
  <si>
    <t>318 727 41.40 25.00 Decir adios es crecer</t>
  </si>
  <si>
    <t>16:54:28.408911</t>
  </si>
  <si>
    <t>319 737 41.30 25.00 Decir adios es crecer</t>
  </si>
  <si>
    <t>16:54:38.746681</t>
  </si>
  <si>
    <t>320 494 41.90 25.10 Decir adios es crecer</t>
  </si>
  <si>
    <t>16:54:49.084315</t>
  </si>
  <si>
    <t>321 792 42.20 25.10 Decir adios es crecer</t>
  </si>
  <si>
    <t>16:55:10.062342</t>
  </si>
  <si>
    <t>323 753 41.80 25.20 Decir adios es crecer</t>
  </si>
  <si>
    <t>16:55:20.097401</t>
  </si>
  <si>
    <t>324 767 41.50 25.20 Decir adios es crecer</t>
  </si>
  <si>
    <t>16:55:30.435097</t>
  </si>
  <si>
    <t>325 420 41.80 25.20 Decir adios es crecer</t>
  </si>
  <si>
    <t>16:55:40.772739</t>
  </si>
  <si>
    <t>326 745 42.10 25.30 Decir adios es crecer</t>
  </si>
  <si>
    <t>16:55:51.110358</t>
  </si>
  <si>
    <t>327 741 42.20 25.30 Decir adios es crecer</t>
  </si>
  <si>
    <t>16:56:01.447977</t>
  </si>
  <si>
    <t>328 749 42.40 25.30 Decir adios es crecer</t>
  </si>
  <si>
    <t>16:56:11.785566</t>
  </si>
  <si>
    <t>329 744 42.50 25.40 Decir adios es crecer</t>
  </si>
  <si>
    <t>16:56:22.123281</t>
  </si>
  <si>
    <t>330 739 42.30 25.40 Decir adios es crecer</t>
  </si>
  <si>
    <t>16:56:32.460930</t>
  </si>
  <si>
    <t>331 745 42.60 25.40 Decir adios es crecer</t>
  </si>
  <si>
    <t>16:56:42.798540</t>
  </si>
  <si>
    <t>332 744 41.80 25.40 Decir adios es crecer</t>
  </si>
  <si>
    <t>16:56:53.136115</t>
  </si>
  <si>
    <t>333 753 41.80 25.50 Decir adios es crecer</t>
  </si>
  <si>
    <t>16:57:03.473687</t>
  </si>
  <si>
    <t>334 745 42.00 25.50 Decir adios es crecer</t>
  </si>
  <si>
    <t>16:57:13.811087</t>
  </si>
  <si>
    <t>335 742 40.70 25.60 Decir adios es crecer</t>
  </si>
  <si>
    <t>16:57:24.148403</t>
  </si>
  <si>
    <t>336 750 40.80 25.60 Decir adios es crecer</t>
  </si>
  <si>
    <t>16:57:45.124186</t>
  </si>
  <si>
    <t>338 740 41.10 25.70 Decir adios es crecer</t>
  </si>
  <si>
    <t>16:58:05.026673</t>
  </si>
  <si>
    <t>339 768 41.70 25.70 Decir adios es crecer</t>
  </si>
  <si>
    <t>16:58:15.364049</t>
  </si>
  <si>
    <t>340 745 41.80 25.80 Decir adios es crecer</t>
  </si>
  <si>
    <t>16:58:25.701542</t>
  </si>
  <si>
    <t>341 727 42.30 25.80 Decir adios es crecer</t>
  </si>
  <si>
    <t>16:58:36.038878</t>
  </si>
  <si>
    <t>342 765 42.40 25.80 Decir adios es crecer</t>
  </si>
  <si>
    <t>16:58:46.376319</t>
  </si>
  <si>
    <t>343 760 42.10 25.90 Decir adios es crecer</t>
  </si>
  <si>
    <t>16:58:56.713866</t>
  </si>
  <si>
    <t>344 697 41.00 25.90 Decir adios es crecer</t>
  </si>
  <si>
    <t>16:59:07.051217</t>
  </si>
  <si>
    <t>345 724 41.70 26.00 Decir adios es crecer</t>
  </si>
  <si>
    <t>17:00:13.348536</t>
  </si>
  <si>
    <t>350 769 42.60 26.20 Decir adios es crecer</t>
  </si>
  <si>
    <t>17:00:22.236285</t>
  </si>
  <si>
    <t>351 766 42.40 26.30 Decir adios es crecer</t>
  </si>
  <si>
    <t>17:00:32.661572</t>
  </si>
  <si>
    <t>352 765 40.60 26.40 Decir adios es crecer</t>
  </si>
  <si>
    <t>17:00:42.998885</t>
  </si>
  <si>
    <t>353 443 40.10 26.40 Decir adios es crecer</t>
  </si>
  <si>
    <t>17:00:53.336182</t>
  </si>
  <si>
    <t>354 444 39.80 26.40 Decir adios es crecer</t>
  </si>
  <si>
    <t>17:01:03.673428</t>
  </si>
  <si>
    <t>355 757 40.50 26.50 Decir adios es crecer</t>
  </si>
  <si>
    <t>17:01:14.010686</t>
  </si>
  <si>
    <t>356 715 39.90 26.50 Decir adios es crecer</t>
  </si>
  <si>
    <t>17:01:24.347660</t>
  </si>
  <si>
    <t>357 380 40.60 26.60 Decir adios es crecer</t>
  </si>
  <si>
    <t>17:01:34.684596</t>
  </si>
  <si>
    <t>358 763 40.80 26.60 Decir adios es crecer</t>
  </si>
  <si>
    <t>17:01:45.021484</t>
  </si>
  <si>
    <t>359 756 40.00 26.60 Decir adios es crecer</t>
  </si>
  <si>
    <t>17:01:55.358473</t>
  </si>
  <si>
    <t>360 763 40.20 26.60 Decir adios es crecer</t>
  </si>
  <si>
    <t>17:03:23.839553</t>
  </si>
  <si>
    <t>361 743 40.40 26.70 Decir adios es crecer</t>
  </si>
  <si>
    <t>17:03:45.022996</t>
  </si>
  <si>
    <t>362 737 38.00 27.10 Decir adios es crecer</t>
  </si>
  <si>
    <t>17:03:55.359050</t>
  </si>
  <si>
    <t>363 799 36.90 27.10 Decir adios es crecer</t>
  </si>
  <si>
    <t>17:04:05.695200</t>
  </si>
  <si>
    <t>364 764 37.10 27.10 Decir adios es crecer</t>
  </si>
  <si>
    <t>17:05:44.011583</t>
  </si>
  <si>
    <t>366 258 35.70 27.10 Decir adios es crecer</t>
  </si>
  <si>
    <t>17:05:54.022916</t>
  </si>
  <si>
    <t>367 357 35.10 27.10 Decir adios es crecer</t>
  </si>
  <si>
    <t>17:06:15.016402</t>
  </si>
  <si>
    <t>369 733 34.70 27.00 Decir adios es crecer</t>
  </si>
  <si>
    <t>17:06:55.005887</t>
  </si>
  <si>
    <t>371 761 36.60 27.00 Decir adios es crecer</t>
  </si>
  <si>
    <t>17:07:05.036759</t>
  </si>
  <si>
    <t>372 762 36.50 27.10 Decir adios es crecer</t>
  </si>
  <si>
    <t>17:07:26.026145</t>
  </si>
  <si>
    <t>374 743 37.80 27.10 Decir adios es crecer</t>
  </si>
  <si>
    <t>17:07:36.045591</t>
  </si>
  <si>
    <t>375 715 38.30 27.10 Decir adios es crecer</t>
  </si>
  <si>
    <t>17:08:30.956981</t>
  </si>
  <si>
    <t>376 670 38.40 27.10 Decir adios es crecer</t>
  </si>
  <si>
    <t>17:08:41.293239</t>
  </si>
  <si>
    <t>377 701 36.80 27.30 Decir adios es crecer</t>
  </si>
  <si>
    <t>17:08:51.629748</t>
  </si>
  <si>
    <t>378 691 36.30 27.30 Decir adios es crecer</t>
  </si>
  <si>
    <t>17:09:01.966233</t>
  </si>
  <si>
    <t>379 683 36.30 27.20 Decir adios es crecer</t>
  </si>
  <si>
    <t>17:09:12.302730</t>
  </si>
  <si>
    <t>380 665 35.60 27.20 Decir adios es crecer</t>
  </si>
  <si>
    <t>17:09:22.639281</t>
  </si>
  <si>
    <t>381 412 35.60 27.20 Decir adios es crecer</t>
  </si>
  <si>
    <t>17:09:32.975898</t>
  </si>
  <si>
    <t>382 387 36.40 27.20 Decir adios es crecer</t>
  </si>
  <si>
    <t>17:09:43.312434</t>
  </si>
  <si>
    <t>383 380 36.00 27.20 Decir adios es crecer</t>
  </si>
  <si>
    <t>17:09:53.649185</t>
  </si>
  <si>
    <t>384 353 34.20 27.10 Decir adios es crecer</t>
  </si>
  <si>
    <t>17:10:03.985968</t>
  </si>
  <si>
    <t>385 384 33.40 27.10 Decir adios es crecer</t>
  </si>
  <si>
    <t>17:10:14.322681</t>
  </si>
  <si>
    <t>386 357 33.30 27.00 Decir adios es crecer</t>
  </si>
  <si>
    <t>17:10:24.659244</t>
  </si>
  <si>
    <t>387 398 34.00 27.00 Decir adios es crecer</t>
  </si>
  <si>
    <t>17:10:34.995948</t>
  </si>
  <si>
    <t>388 394 33.30 26.90 Decir adios es crecer</t>
  </si>
  <si>
    <t>17:10:56.012464</t>
  </si>
  <si>
    <t>390 355 33.30 26.80 Decir adios es crecer</t>
  </si>
  <si>
    <t>17:11:06.005909</t>
  </si>
  <si>
    <t>391 360 33.20 26.70 Decir adios es crecer</t>
  </si>
  <si>
    <t>17:11:27.043733</t>
  </si>
  <si>
    <t>393 385 33.30 26.60 Decir adios es crecer</t>
  </si>
  <si>
    <t>17:11:48.144690</t>
  </si>
  <si>
    <t>395 350 33.40 26.40 Decir adios es crecer</t>
  </si>
  <si>
    <t>17:12:08.844548</t>
  </si>
  <si>
    <t>397 391 34.30 26.20 Decir adios es crecer</t>
  </si>
  <si>
    <t>17:12:18.362878</t>
  </si>
  <si>
    <t>398 383 34.30 26.10 Decir adios es crecer</t>
  </si>
  <si>
    <t>17:12:39.395979</t>
  </si>
  <si>
    <t>400 433 35.10 26.00 Decir adios es crecer</t>
  </si>
  <si>
    <t>17:14:07.763463</t>
  </si>
  <si>
    <t>401 691 35.50 26.00 Decir adios es crecer</t>
  </si>
  <si>
    <t>17:14:18.100814</t>
  </si>
  <si>
    <t>402 683 36.50 25.60 Decir adios es crecer</t>
  </si>
  <si>
    <t>17:14:48.138452</t>
  </si>
  <si>
    <t>404 426 36.00 25.60 Decir adios es crecer</t>
  </si>
  <si>
    <t>17:14:58.151290</t>
  </si>
  <si>
    <t>405 456 35.80 25.40 Decir adios es crecer</t>
  </si>
  <si>
    <t>17:15:08.488754</t>
  </si>
  <si>
    <t>406 533 36.50 25.40 Decir adios es crecer</t>
  </si>
  <si>
    <t>17:15:18.826180</t>
  </si>
  <si>
    <t>407 336 36.40 25.40 Decir adios es crecer</t>
  </si>
  <si>
    <t>17:15:29.163494</t>
  </si>
  <si>
    <t>408 392 35.80 25.30 Decir adios es crecer</t>
  </si>
  <si>
    <t>17:15:39.500772</t>
  </si>
  <si>
    <t>409 431 35.50 25.30 Decir adios es crecer</t>
  </si>
  <si>
    <t>17:17:31.270174</t>
  </si>
  <si>
    <t>412 663 35.90 24.90 Decir adios es crecer</t>
  </si>
  <si>
    <t>17:17:40.860265</t>
  </si>
  <si>
    <t>413 711 37.80 24.60 Decir adios es crecer</t>
  </si>
  <si>
    <t>17:17:51.197479</t>
  </si>
  <si>
    <t>414 677 37.20 24.60 Decir adios es crecer</t>
  </si>
  <si>
    <t>17:18:01.534700</t>
  </si>
  <si>
    <t>415 721 36.60 24.60 Decir adios es crecer</t>
  </si>
  <si>
    <t>17:18:11.871880</t>
  </si>
  <si>
    <t>416 728 36.30 24.50 Decir adios es crecer</t>
  </si>
  <si>
    <t>17:18:22.209096</t>
  </si>
  <si>
    <t>417 683 36.50 24.50 Decir adios es crecer</t>
  </si>
  <si>
    <t>17:18:32.546290</t>
  </si>
  <si>
    <t>418 535 37.10 24.50 Decir adios es crecer</t>
  </si>
  <si>
    <t>17:18:42.883617</t>
  </si>
  <si>
    <t>419 591 37.50 24.50 Decir adios es crecer</t>
  </si>
  <si>
    <t>17:18:53.220837</t>
  </si>
  <si>
    <t>420 501 37.80 24.60 Decir adios es crecer</t>
  </si>
  <si>
    <t>17:19:03.558044</t>
  </si>
  <si>
    <t>421 530 37.80 24.60 Decir adios es crecer</t>
  </si>
  <si>
    <t>17:19:13.895742</t>
  </si>
  <si>
    <t>422 497 37.50 24.60 Decir adios es crecer</t>
  </si>
  <si>
    <t>17:19:34.916631</t>
  </si>
  <si>
    <t>424 500 37.70 24.60 Decir adios es crecer</t>
  </si>
  <si>
    <t>17:19:44.909265</t>
  </si>
  <si>
    <t>425 650 37.30 24.60 Decir adios es crecer</t>
  </si>
  <si>
    <t>17:19:55.247122</t>
  </si>
  <si>
    <t>426 722 37.40 24.60 Decir adios es crecer</t>
  </si>
  <si>
    <t>17:20:05.584916</t>
  </si>
  <si>
    <t>427 724 37.30 24.60 Decir adios es crecer</t>
  </si>
  <si>
    <t>17:20:15.922672</t>
  </si>
  <si>
    <t>428 578 37.30 24.60 Decir adios es crecer</t>
  </si>
  <si>
    <t>17:20:26.260168</t>
  </si>
  <si>
    <t>429 463 36.80 24.60 Decir adios es crecer</t>
  </si>
  <si>
    <t>17:20:47.266217</t>
  </si>
  <si>
    <t>431 665 36.30 24.60 Decir adios es crecer</t>
  </si>
  <si>
    <t>17:20:57.272528</t>
  </si>
  <si>
    <t>432 494 36.30 24.60 Decir adios es crecer</t>
  </si>
  <si>
    <t>17:21:07.610041</t>
  </si>
  <si>
    <t>433 522 36.60 24.60 Decir adios es crecer</t>
  </si>
  <si>
    <t>17:21:17.947433</t>
  </si>
  <si>
    <t>434 530 36.80 24.50 Decir adios es crecer</t>
  </si>
  <si>
    <t>17:21:28.284911</t>
  </si>
  <si>
    <t>435 529 37.10 24.50 Decir adios es crecer</t>
  </si>
  <si>
    <t>17:22:48.741772</t>
  </si>
  <si>
    <t>440 931 38.80 24.30 Decir adios es crecer</t>
  </si>
  <si>
    <t>17:22:57.085197</t>
  </si>
  <si>
    <t>441 792 38.80 24.30 Decir adios es crecer</t>
  </si>
  <si>
    <t>17:23:12.474464</t>
  </si>
  <si>
    <t>442 783 38.20 24.20 Decir adios es crecer</t>
  </si>
  <si>
    <t>17:23:55.382004</t>
  </si>
  <si>
    <t>445 738 39.30 24.10 Decir adios es crecer</t>
  </si>
  <si>
    <t>17:24:29.726336</t>
  </si>
  <si>
    <t>448 738 39.60 24.10 Decir adios es crecer</t>
  </si>
  <si>
    <t>17:24:38.884394</t>
  </si>
  <si>
    <t>449 737 39.60 24.10 Decir adios es crecer</t>
  </si>
  <si>
    <t>17:24:49.221768</t>
  </si>
  <si>
    <t>450 737 39.60 24.10 Decir adios es crecer</t>
  </si>
  <si>
    <t>17:25:10.233094</t>
  </si>
  <si>
    <t>452 750 39.70 24.20 Decir adios es crecer</t>
  </si>
  <si>
    <t>17:25:20.233613</t>
  </si>
  <si>
    <t>453 755 39.80 24.20 Decir adios es crecer</t>
  </si>
  <si>
    <t>17:25:31.964078</t>
  </si>
  <si>
    <t>454 752 40.00 24.20 Decir adios es crecer</t>
  </si>
  <si>
    <t>17:25:42.301306</t>
  </si>
  <si>
    <t>455 752 40.40 24.30 Decir adios es crecer</t>
  </si>
  <si>
    <t>17:25:52.638626</t>
  </si>
  <si>
    <t>456 749 40.50 24.30 Decir adios es crecer</t>
  </si>
  <si>
    <t>17:26:02.975958</t>
  </si>
  <si>
    <t>457 749 40.90 24.40 Decir adios es crecer</t>
  </si>
  <si>
    <t>17:26:13.313276</t>
  </si>
  <si>
    <t>458 748 41.30 24.40 Decir adios es crecer</t>
  </si>
  <si>
    <t>17:26:43.409351</t>
  </si>
  <si>
    <t>460 744 42.20 24.60 Decir adios es crecer</t>
  </si>
  <si>
    <t>17:27:15.925468</t>
  </si>
  <si>
    <t>461 744 42.30 24.70 Decir adios es crecer</t>
  </si>
  <si>
    <t>17:27:26.262901</t>
  </si>
  <si>
    <t>462 756 42.90 24.90 Decir adios es crecer</t>
  </si>
  <si>
    <t>17:27:36.600277</t>
  </si>
  <si>
    <t>463 754 43.00 25.00 Decir adios es crecer</t>
  </si>
  <si>
    <t>17:27:57.615862</t>
  </si>
  <si>
    <t>465 753 43.30 25.20 Decir adios es crecer</t>
  </si>
  <si>
    <t>17:28:07.612510</t>
  </si>
  <si>
    <t>466 752 42.80 25.30 Decir adios es crecer</t>
  </si>
  <si>
    <t>17:28:17.949931</t>
  </si>
  <si>
    <t>467 753 41.30 25.40 Decir adios es crecer</t>
  </si>
  <si>
    <t>17:29:05.317808</t>
  </si>
  <si>
    <t>471 753 41.30 25.70 Decir adios es crecer</t>
  </si>
  <si>
    <t>17:30:33.547674</t>
  </si>
  <si>
    <t>476 753 40.00 26.40 Decir adios es crecer</t>
  </si>
  <si>
    <t>17:31:06.189860</t>
  </si>
  <si>
    <t>478 752 39.20 26.60 Decir adios es crecer</t>
  </si>
  <si>
    <t>17:31:37.583835</t>
  </si>
  <si>
    <t>481 760 39.00 26.80 Decir adios es crecer</t>
  </si>
  <si>
    <t>17:33:12.839585</t>
  </si>
  <si>
    <t>485 578 38.50 27.10 Decir adios es crecer</t>
  </si>
  <si>
    <t>17:33:19.976491</t>
  </si>
  <si>
    <t>486 710 33.70 26.90 Decir adios es crecer</t>
  </si>
  <si>
    <t>17:33:30.313555</t>
  </si>
  <si>
    <t>487 758 33.90 26.90 Decir adios es crecer</t>
  </si>
  <si>
    <t>17:33:51.323292</t>
  </si>
  <si>
    <t>489 806 34.90 26.80 Decir adios es crecer</t>
  </si>
  <si>
    <t>17:34:24.980703</t>
  </si>
  <si>
    <t>491 618 36.70 26.60 Decir adios es crecer</t>
  </si>
  <si>
    <t>17:36:16.181899</t>
  </si>
  <si>
    <t>499 544 39.30 26.40 Decir adios es crecer</t>
  </si>
  <si>
    <t>17:36:21.884185</t>
  </si>
  <si>
    <t>500 537 39.50 26.30 Decir adios es crecer</t>
  </si>
  <si>
    <t>17:37:08.521678</t>
  </si>
  <si>
    <t>502 543 40.10 26.10 Decir adios es crecer</t>
  </si>
  <si>
    <t>17:37:56.341761</t>
  </si>
  <si>
    <t>505 515 40.50 26.00 Decir adios es crecer</t>
  </si>
  <si>
    <t>17:38:16.603266</t>
  </si>
  <si>
    <t>507 531 41.00 25.90 Decir adios es crecer</t>
  </si>
  <si>
    <t>17:38:37.244670</t>
  </si>
  <si>
    <t>509 516 41.30 25.80 Decir adios es crecer</t>
  </si>
  <si>
    <t>17:38:47.271658</t>
  </si>
  <si>
    <t>510 495 41.50 25.80 Decir adios es crecer</t>
  </si>
  <si>
    <t>17:38:57.609005</t>
  </si>
  <si>
    <t>511 500 41.80 25.70 Decir adios es crecer</t>
  </si>
  <si>
    <t>17:39:26.970000</t>
  </si>
  <si>
    <t>512 538 41.90 25.70 Decir adios es crecer</t>
  </si>
  <si>
    <t>17:39:37.307265</t>
  </si>
  <si>
    <t>513 538 41.80 25.60 Decir adios es crecer</t>
  </si>
  <si>
    <t>17:39:47.644502</t>
  </si>
  <si>
    <t>514 510 41.90 25.60 Decir adios es crecer</t>
  </si>
  <si>
    <t>17:41:20.347842</t>
  </si>
  <si>
    <t>517 597 41.30 25.30 Decir adios es crecer</t>
  </si>
  <si>
    <t>17:41:30.165560</t>
  </si>
  <si>
    <t>518 726 41.40 25.30 Decir adios es crecer</t>
  </si>
  <si>
    <t>17:42:17.087320</t>
  </si>
  <si>
    <t>521 633 41.40 25.20 Decir adios es crecer</t>
  </si>
  <si>
    <t>17:42:27.596994</t>
  </si>
  <si>
    <t>522 596 41.50 25.20 Decir adios es crecer</t>
  </si>
  <si>
    <t>17:42:38.880712</t>
  </si>
  <si>
    <t>523 588 41.10 25.10 Decir adios es crecer</t>
  </si>
  <si>
    <t>17:42:50.164315</t>
  </si>
  <si>
    <t>524 588 41.00 25.10 Decir adios es crecer</t>
  </si>
  <si>
    <t>17:43:01.447922</t>
  </si>
  <si>
    <t>525 590 41.10 25.00 Decir adios es crecer</t>
  </si>
  <si>
    <t>17:43:24.340032</t>
  </si>
  <si>
    <t>527 591 41.50 25.00 Decir adios es crecer</t>
  </si>
  <si>
    <t>17:43:35.298791</t>
  </si>
  <si>
    <t>528 587 41.50 24.90 Decir adios es crecer</t>
  </si>
  <si>
    <t>17:43:46.582273</t>
  </si>
  <si>
    <t>529 599 41.60 24.90 Decir adios es crecer</t>
  </si>
  <si>
    <t>17:43:57.865831</t>
  </si>
  <si>
    <t>530 619 41.80 24.90 Decir adios es crecer</t>
  </si>
  <si>
    <t>17:44:40.794793</t>
  </si>
  <si>
    <t>531 642 41.80 24.80 Decir adios es crecer</t>
  </si>
  <si>
    <t>17:48:02.659671</t>
  </si>
  <si>
    <t>541 764 40.00 24.30 Decir adios es crecer</t>
  </si>
  <si>
    <t>17:49:43.732144</t>
  </si>
  <si>
    <t>547 697 38.50 24.60 Decir adios es crecer</t>
  </si>
  <si>
    <t>17:49:51.892504</t>
  </si>
  <si>
    <t>548 695 38.00 24.60 Decir adios es crecer</t>
  </si>
  <si>
    <t>17:50:06.706207</t>
  </si>
  <si>
    <t>549 731 38.10 24.70 Decir adios es crecer</t>
  </si>
  <si>
    <t>17:50:17.157092</t>
  </si>
  <si>
    <t>550 419 38.20 24.70 Decir adios es crecer</t>
  </si>
  <si>
    <t>17:50:27.608069</t>
  </si>
  <si>
    <t>551 407 38.30 24.70 Decir adios es crecer</t>
  </si>
  <si>
    <t>17:50:48.821225</t>
  </si>
  <si>
    <t>553 424 37.40 24.60 Decir adios es crecer</t>
  </si>
  <si>
    <t>17:50:58.960396</t>
  </si>
  <si>
    <t>554 391 37.40 24.50 Decir adios es crecer</t>
  </si>
  <si>
    <t>17:51:09.411112</t>
  </si>
  <si>
    <t>555 371 37.60 24.50 Decir adios es crecer</t>
  </si>
  <si>
    <t>17:52:09.777450</t>
  </si>
  <si>
    <t>559 625 37.40 24.20 Decir adios es crecer</t>
  </si>
  <si>
    <t>17:52:19.127462</t>
  </si>
  <si>
    <t>560 415 37.90 24.20 Decir adios es crecer</t>
  </si>
  <si>
    <t>17:52:29.578059</t>
  </si>
  <si>
    <t>561 355 38.10 24.20 Decir adios es crecer</t>
  </si>
  <si>
    <t>17:52:40.028735</t>
  </si>
  <si>
    <t>562 363 38.00 24.10 Decir adios es crecer</t>
  </si>
  <si>
    <t>17:52:50.479442</t>
  </si>
  <si>
    <t>563 354 37.70 24.10 Decir adios es crecer</t>
  </si>
  <si>
    <t>17:53:00.930086</t>
  </si>
  <si>
    <t>564 673 37.80 24.00 Decir adios es crecer</t>
  </si>
  <si>
    <t>17:53:11.380848</t>
  </si>
  <si>
    <t>565 587 37.80 23.90 Decir adios es crecer</t>
  </si>
  <si>
    <t>17:53:32.598813</t>
  </si>
  <si>
    <t>567 568 37.80 23.80 Decir adios es crecer</t>
  </si>
  <si>
    <t>17:53:42.732988</t>
  </si>
  <si>
    <t>568 591 38.00 23.80 Decir adios es crecer</t>
  </si>
  <si>
    <t>17:54:43.669886</t>
  </si>
  <si>
    <t>571 577 38.80 23.70 Decir adios es crecer</t>
  </si>
  <si>
    <t>17:54:53.433330</t>
  </si>
  <si>
    <t>572 488 39.20 23.70 Decir adios es crecer</t>
  </si>
  <si>
    <t>17:55:03.884010</t>
  </si>
  <si>
    <t>573 627 39.30 23.70 Decir adios es crecer</t>
  </si>
  <si>
    <t>17:57:39.878704</t>
  </si>
  <si>
    <t>583 784 40.20 24.10 Decir adios es crecer</t>
  </si>
  <si>
    <t>17:57:46.717234</t>
  </si>
  <si>
    <t>584 785 40.10 24.20 Decir adios es crecer</t>
  </si>
  <si>
    <t>17:57:58.305667</t>
  </si>
  <si>
    <t>585 814 39.90 24.20 Decir adios es crecer</t>
  </si>
  <si>
    <t>17:58:08.756033</t>
  </si>
  <si>
    <t>586 797 40.00 24.20 Decir adios es crecer</t>
  </si>
  <si>
    <t>17:58:25.542865</t>
  </si>
  <si>
    <t>587 795 40.10 24.20 Decir adios es crecer</t>
  </si>
  <si>
    <t>17:58:35.993407</t>
  </si>
  <si>
    <t>588 781 40.30 24.30 Decir adios es crecer</t>
  </si>
  <si>
    <t>17:58:53.594311</t>
  </si>
  <si>
    <t>589 781 40.30 24.30 Decir adios es crecer</t>
  </si>
  <si>
    <t>17:59:04.044796</t>
  </si>
  <si>
    <t>590 783 40.50 24.30 Decir adios es crecer</t>
  </si>
  <si>
    <t>17:59:14.495288</t>
  </si>
  <si>
    <t>591 783 40.60 24.40 Decir adios es crecer</t>
  </si>
  <si>
    <t>17:59:29.146474</t>
  </si>
  <si>
    <t>592 786 40.30 24.40 Decir adios es crecer</t>
  </si>
  <si>
    <t>17:59:39.596888</t>
  </si>
  <si>
    <t>593 785 40.40 24.50 Decir adios es crecer</t>
  </si>
  <si>
    <t>17:59:50.047466</t>
  </si>
  <si>
    <t>594 785 40.50 24.50 Decir adios es crecer</t>
  </si>
  <si>
    <t>18:00:13.298926</t>
  </si>
  <si>
    <t>595 757 40.50 24.50 Decir adios es crecer</t>
  </si>
  <si>
    <t>18:00:23.749847</t>
  </si>
  <si>
    <t>596 748 40.80 24.60 Decir adios es crecer</t>
  </si>
  <si>
    <t>18:00:34.200774</t>
  </si>
  <si>
    <t>597 737 41.00 24.70 Decir adios es crecer</t>
  </si>
  <si>
    <t>18:00:44.651721</t>
  </si>
  <si>
    <t>598 734 40.30 24.70 Decir adios es crecer</t>
  </si>
  <si>
    <t>18:01:34.768835</t>
  </si>
  <si>
    <t>599 742 40.60 24.80 Decir adios es crecer</t>
  </si>
  <si>
    <t>18:01:45.219593</t>
  </si>
  <si>
    <t>600 742 39.60 24.90 Decir adios es crecer</t>
  </si>
  <si>
    <t>18:01:55.670405</t>
  </si>
  <si>
    <t>601 734 39.80 25.00 Decir adios es crecer</t>
  </si>
  <si>
    <t>18:02:06.121129</t>
  </si>
  <si>
    <t>602 735 40.20 25.00 Decir adios es crecer</t>
  </si>
  <si>
    <t>18:02:16.571965</t>
  </si>
  <si>
    <t>603 726 40.50 25.10 Decir adios es crecer</t>
  </si>
  <si>
    <t>18:02:27.022716</t>
  </si>
  <si>
    <t>604 722 39.30 25.10 Decir adios es crecer</t>
  </si>
  <si>
    <t>18:02:37.473353</t>
  </si>
  <si>
    <t>605 715 38.80 25.10 Decir adios es crecer</t>
  </si>
  <si>
    <t>18:02:47.923985</t>
  </si>
  <si>
    <t>606 716 39.20 25.20 Decir adios es crecer</t>
  </si>
  <si>
    <t>18:02:58.374842</t>
  </si>
  <si>
    <t>607 694 39.30 25.20 Decir adios es crecer</t>
  </si>
  <si>
    <t>18:03:08.825370</t>
  </si>
  <si>
    <t>608 681 39.50 25.20 Decir adios es crecer</t>
  </si>
  <si>
    <t>18:03:19.276038</t>
  </si>
  <si>
    <t>609 746 39.50 25.20 Decir adios es crecer</t>
  </si>
  <si>
    <t>18:03:29.726615</t>
  </si>
  <si>
    <t>610 667 38.60 25.30 Decir adios es crecer</t>
  </si>
  <si>
    <t>18:04:08.444427</t>
  </si>
  <si>
    <t>611 751 38.30 25.20 Decir adios es crecer</t>
  </si>
  <si>
    <t>18:04:18.895003</t>
  </si>
  <si>
    <t>612 751 39.10 25.20 Decir adios es crecer</t>
  </si>
  <si>
    <t>18:04:29.345663</t>
  </si>
  <si>
    <t>613 729 39.40 25.20 Decir adios es crecer</t>
  </si>
  <si>
    <t>18:04:39.796294</t>
  </si>
  <si>
    <t>614 732 39.70 25.20 Decir adios es crecer</t>
  </si>
  <si>
    <t>18:04:50.247012</t>
  </si>
  <si>
    <t>615 736 39.90 25.20 Decir adios es crecer</t>
  </si>
  <si>
    <t>18:05:00.697650</t>
  </si>
  <si>
    <t>616 750 40.10 25.20 Decir adios es crecer</t>
  </si>
  <si>
    <t>18:05:22.006822</t>
  </si>
  <si>
    <t>618 749 40.50 25.20 Decir adios es crecer</t>
  </si>
  <si>
    <t>18:05:32.049472</t>
  </si>
  <si>
    <t>619 749 40.60 25.20 Decir adios es crecer</t>
  </si>
  <si>
    <t>18:05:45.584685</t>
  </si>
  <si>
    <t>620 732 40.70 25.20 Decir adios es crecer</t>
  </si>
  <si>
    <t>18:05:56.035423</t>
  </si>
  <si>
    <t>621 740 40.70 25.30 Decir adios es crecer</t>
  </si>
  <si>
    <t>18:06:06.486065</t>
  </si>
  <si>
    <t>622 745 40.60 25.30 Decir adios es crecer</t>
  </si>
  <si>
    <t>18:06:16.936714</t>
  </si>
  <si>
    <t>623 747 40.70 25.20 Decir adios es crecer</t>
  </si>
  <si>
    <t>18:06:27.387340</t>
  </si>
  <si>
    <t>624 727 40.70 25.20 Decir adios es crecer</t>
  </si>
  <si>
    <t>18:08:04.790981</t>
  </si>
  <si>
    <t>625 328 40.70 25.20 Decir adios es crecer</t>
  </si>
  <si>
    <t>18:08:15.241568</t>
  </si>
  <si>
    <t>626 350 37.20 25.10 Decir adios es crecer</t>
  </si>
  <si>
    <t>18:08:25.692214</t>
  </si>
  <si>
    <t>627 792 37.00 25.00 Decir adios es crecer</t>
  </si>
  <si>
    <t>18:08:36.142875</t>
  </si>
  <si>
    <t>628 783 37.10 25.00 Decir adios es crecer</t>
  </si>
  <si>
    <t>18:08:46.593650</t>
  </si>
  <si>
    <t>629 910 37.30 24.90 Decir adios es crecer</t>
  </si>
  <si>
    <t>18:08:57.044226</t>
  </si>
  <si>
    <t>630 560 37.40 24.90 Decir adios es crecer</t>
  </si>
  <si>
    <t>18:09:07.494811</t>
  </si>
  <si>
    <t>631 565 37.70 24.80 Decir adios es crecer</t>
  </si>
  <si>
    <t>18:09:17.945436</t>
  </si>
  <si>
    <t>632 586 37.90 24.80 Decir adios es crecer</t>
  </si>
  <si>
    <t>18:09:28.396132</t>
  </si>
  <si>
    <t>633 583 37.80 24.70 Decir adios es crecer</t>
  </si>
  <si>
    <t>18:09:38.846697</t>
  </si>
  <si>
    <t>634 804 37.60 24.70 Decir adios es crecer</t>
  </si>
  <si>
    <t>18:09:49.297295</t>
  </si>
  <si>
    <t>635 770 37.70 24.60 Decir adios es crecer</t>
  </si>
  <si>
    <t>18:10:17.800060</t>
  </si>
  <si>
    <t>636 557 37.90 24.60 Decir adios es crecer</t>
  </si>
  <si>
    <t>18:10:37.386143</t>
  </si>
  <si>
    <t>637 506 38.40 24.40 Decir adios es crecer</t>
  </si>
  <si>
    <t>18:10:47.836804</t>
  </si>
  <si>
    <t>638 501 38.20 24.30 Decir adios es crecer</t>
  </si>
  <si>
    <t>18:11:11.338903</t>
  </si>
  <si>
    <t>639 493 38.00 24.20 Decir adios es crecer</t>
  </si>
  <si>
    <t>18:11:21.789495</t>
  </si>
  <si>
    <t>640 420 37.80 24.10 Decir adios es crecer</t>
  </si>
  <si>
    <t>18:11:43.027834</t>
  </si>
  <si>
    <t>642 463 38.10 23.90 Decir adios es crecer</t>
  </si>
  <si>
    <t>18:11:53.141555</t>
  </si>
  <si>
    <t>643 727 38.30 23.80 Decir adios es crecer</t>
  </si>
  <si>
    <t>18:12:03.592107</t>
  </si>
  <si>
    <t>644 327 38.50 23.70 Decir adios es crecer</t>
  </si>
  <si>
    <t>18:12:14.042627</t>
  </si>
  <si>
    <t>645 346 38.70 23.70 Decir adios es crecer</t>
  </si>
  <si>
    <t>18:12:24.493091</t>
  </si>
  <si>
    <t>646 361 38.90 23.60 Decir adios es crecer</t>
  </si>
  <si>
    <t>18:12:34.943612</t>
  </si>
  <si>
    <t>647 434 38.90 23.50 Decir adios es crecer</t>
  </si>
  <si>
    <t>18:12:45.394155</t>
  </si>
  <si>
    <t>648 472 38.90 23.50 Decir adios es crecer</t>
  </si>
  <si>
    <t>18:12:55.844630</t>
  </si>
  <si>
    <t>649 491 39.00 23.40 Decir adios es crecer</t>
  </si>
  <si>
    <t>18:13:12.003017</t>
  </si>
  <si>
    <t>650 489 38.80 23.30 Decir adios es crecer</t>
  </si>
  <si>
    <t>18:13:22.453524</t>
  </si>
  <si>
    <t>651 465 39.10 23.30 Decir adios es crecer</t>
  </si>
  <si>
    <t>18:13:32.904958</t>
  </si>
  <si>
    <t>652 629 39.10 23.20 Decir adios es crecer</t>
  </si>
  <si>
    <t>18:13:54.191630</t>
  </si>
  <si>
    <t>654 486 39.80 23.10 Decir adios es crecer</t>
  </si>
  <si>
    <t>18:14:04.255611</t>
  </si>
  <si>
    <t>655 465 39.80 23.10 Decir adios es crecer</t>
  </si>
  <si>
    <t>18:14:14.707167</t>
  </si>
  <si>
    <t>656 454 39.50 23.00 Decir adios es crecer</t>
  </si>
  <si>
    <t>18:14:25.156627</t>
  </si>
  <si>
    <t>657 457 39.60 23.00 Decir adios es crecer</t>
  </si>
  <si>
    <t>18:14:35.607137</t>
  </si>
  <si>
    <t>658 702 40.20 23.00 Decir adios es crecer</t>
  </si>
  <si>
    <t>18:14:46.057733</t>
  </si>
  <si>
    <t>659 424 40.60 23.00 Decir adios es crecer</t>
  </si>
  <si>
    <t>18:15:07.744099</t>
  </si>
  <si>
    <t>661 745 41.10 23.00 Decir adios es crecer</t>
  </si>
  <si>
    <t>18:16:32.658921</t>
  </si>
  <si>
    <t>664 382 42.80 23.30 Decir adios es crecer</t>
  </si>
  <si>
    <t>18:16:45.688195</t>
  </si>
  <si>
    <t>665 393 43.50 23.30 Decir adios es crecer</t>
  </si>
  <si>
    <t>18:16:56.138765</t>
  </si>
  <si>
    <t>666 395 44.30 23.30 Decir adios es crecer</t>
  </si>
  <si>
    <t>18:17:06.589188</t>
  </si>
  <si>
    <t>667 393 43.80 23.30 Decir adios es crecer</t>
  </si>
  <si>
    <t>18:17:27.821411</t>
  </si>
  <si>
    <t>669 392 43.00 23.30 Decir adios es crecer</t>
  </si>
  <si>
    <t>18:17:41.323320</t>
  </si>
  <si>
    <t>670 391 42.70 23.30 Decir adios es crecer</t>
  </si>
  <si>
    <t>18:17:51.774194</t>
  </si>
  <si>
    <t>671 391 43.70 23.30 Decir adios es crecer</t>
  </si>
  <si>
    <t>18:18:02.224975</t>
  </si>
  <si>
    <t>672 391 43.60 23.30 Decir adios es crecer</t>
  </si>
  <si>
    <t>18:18:12.675724</t>
  </si>
  <si>
    <t>673 391 43.30 23.30 Decir adios es crecer</t>
  </si>
  <si>
    <t>18:19:18.603481</t>
  </si>
  <si>
    <t>676 642 42.80 23.10 Decir adios es crecer</t>
  </si>
  <si>
    <t>18:19:39.149450</t>
  </si>
  <si>
    <t>678 583 42.40 23.10 Decir adios es crecer</t>
  </si>
  <si>
    <t>18:19:49.273352</t>
  </si>
  <si>
    <t>679 453 41.50 23.10 Decir adios es crecer</t>
  </si>
  <si>
    <t>18:19:59.723882</t>
  </si>
  <si>
    <t>680 503 41.70 23.10 Decir adios es crecer</t>
  </si>
  <si>
    <t>18:20:20.941505</t>
  </si>
  <si>
    <t>682 536 42.00 23.00 Decir adios es crecer</t>
  </si>
  <si>
    <t>18:20:31.075554</t>
  </si>
  <si>
    <t>683 535 42.20 23.00 Decir adios es crecer</t>
  </si>
  <si>
    <t>18:20:52.293340</t>
  </si>
  <si>
    <t>685 496 41.70 23.00 Decir adios es crecer</t>
  </si>
  <si>
    <t>18:22:15.374310</t>
  </si>
  <si>
    <t>687 580 42.00 22.70 Decir adios es crecer</t>
  </si>
  <si>
    <t>18:22:25.519843</t>
  </si>
  <si>
    <t>688 581 42.10 22.70 Decir adios es crecer</t>
  </si>
  <si>
    <t>18:22:35.970420</t>
  </si>
  <si>
    <t>689 581 42.20 22.70 Decir adios es crecer</t>
  </si>
  <si>
    <t>18:22:46.420906</t>
  </si>
  <si>
    <t>690 576 42.40 22.70 Decir adios es crecer</t>
  </si>
  <si>
    <t>18:22:56.871440</t>
  </si>
  <si>
    <t>691 545 42.60 22.60 Decir adios es crecer</t>
  </si>
  <si>
    <t>18:23:18.077581</t>
  </si>
  <si>
    <t>693 545 43.50 22.60 Decir adios es crecer</t>
  </si>
  <si>
    <t>18:23:28.223119</t>
  </si>
  <si>
    <t>694 543 43.30 22.60 Decir adios es crecer</t>
  </si>
  <si>
    <t>18:23:38.674688</t>
  </si>
  <si>
    <t>695 539 43.30 22.60 Decir adios es crecer</t>
  </si>
  <si>
    <t>18:28:15.266228</t>
  </si>
  <si>
    <t>707 542 43.70 22.30 Decir adios es crecer</t>
  </si>
  <si>
    <t>18:28:31.089207</t>
  </si>
  <si>
    <t>709 541 43.80 22.30 Decir adios es crecer</t>
  </si>
  <si>
    <t>18:28:41.354393</t>
  </si>
  <si>
    <t>710 550 43.80 22.30 Decir adios es crecer</t>
  </si>
  <si>
    <t>18:28:51.938704</t>
  </si>
  <si>
    <t>711 542 44.00 22.30 Decir adios es crecer</t>
  </si>
  <si>
    <t>18:29:02.523099</t>
  </si>
  <si>
    <t>712 541 44.20 22.30 Decir adios es crecer</t>
  </si>
  <si>
    <t>18:29:24.019500</t>
  </si>
  <si>
    <t>714 538 44.40 22.20 Decir adios es crecer</t>
  </si>
  <si>
    <t>18:29:34.276404</t>
  </si>
  <si>
    <t>715 538 44.50 22.20 Decir adios es crecer</t>
  </si>
  <si>
    <t>18:29:55.756501</t>
  </si>
  <si>
    <t>717 537 44.50 22.20 Decir adios es crecer</t>
  </si>
  <si>
    <t>18:31:09.008508</t>
  </si>
  <si>
    <t>722 536 44.10 22.10 Decir adios es crecer</t>
  </si>
  <si>
    <t>18:31:17.517223</t>
  </si>
  <si>
    <t>723 532 44.10 22.10 Decir adios es crecer</t>
  </si>
  <si>
    <t>18:31:48.119040</t>
  </si>
  <si>
    <t>725 535 44.20 22.10 Decir adios es crecer</t>
  </si>
  <si>
    <t>18:31:58.267249</t>
  </si>
  <si>
    <t>726 534 44.30 22.10 Decir adios es crecer</t>
  </si>
  <si>
    <t>18:32:08.716918</t>
  </si>
  <si>
    <t>727 533 44.40 22.10 Decir adios es crecer</t>
  </si>
  <si>
    <t>18:32:19.167779</t>
  </si>
  <si>
    <t>728 534 44.50 22.10 Decir adios es crecer</t>
  </si>
  <si>
    <t>18:32:29.618607</t>
  </si>
  <si>
    <t>729 536 44.50 22.10 Decir adios es crecer</t>
  </si>
  <si>
    <t>18:33:45.351242</t>
  </si>
  <si>
    <t>732 261 44.50 22.10 Decir adios es crecer</t>
  </si>
  <si>
    <t>18:34:05.876481</t>
  </si>
  <si>
    <t>734 306 41.70 22.00 Decir adios es crecer</t>
  </si>
  <si>
    <t>18:34:16.018494</t>
  </si>
  <si>
    <t>735 661 41.30 22.00 Decir adios es crecer</t>
  </si>
  <si>
    <t>18:34:34.322739</t>
  </si>
  <si>
    <t>736 612 41.50 22.00 Decir adios es crecer</t>
  </si>
  <si>
    <t>18:34:44.773451</t>
  </si>
  <si>
    <t>737 635 42.20 22.00 Decir adios es crecer</t>
  </si>
  <si>
    <t>18:34:55.224131</t>
  </si>
  <si>
    <t>738 638 42.50 22.00 Decir adios es crecer</t>
  </si>
  <si>
    <t>18:35:05.674719</t>
  </si>
  <si>
    <t>739 613 42.00 22.00 Decir adios es crecer</t>
  </si>
  <si>
    <t>18:35:16.323143</t>
  </si>
  <si>
    <t>740 240 41.80 22.00 Decir adios es crecer</t>
  </si>
  <si>
    <t>18:35:37.581166</t>
  </si>
  <si>
    <t>742 214 42.10 22.10 Decir adios es crecer</t>
  </si>
  <si>
    <t>18:35:58.433428</t>
  </si>
  <si>
    <t>744 177 42.20 22.10 Decir adios es crecer</t>
  </si>
  <si>
    <t>18:36:19.340242</t>
  </si>
  <si>
    <t>746 189 42.10 22.20 Decir adios es crecer</t>
  </si>
  <si>
    <t>18:36:29.477941</t>
  </si>
  <si>
    <t>747 131 41.70 22.20 Decir adios es crecer</t>
  </si>
  <si>
    <t>18:40:44.933877</t>
  </si>
  <si>
    <t>758 724 41.30 22.90 Decir adios es crecer</t>
  </si>
  <si>
    <t>18:40:48.125524</t>
  </si>
  <si>
    <t>759 723 42.20 23.10 Decir adios es crecer</t>
  </si>
  <si>
    <t>18:40:58.576157</t>
  </si>
  <si>
    <t>760 448 41.90 23.20 Decir adios es crecer</t>
  </si>
  <si>
    <t>18:41:09.026797</t>
  </si>
  <si>
    <t>761 359 41.20 23.20 Decir adios es crecer</t>
  </si>
  <si>
    <t>18:41:19.477534</t>
  </si>
  <si>
    <t>762 509 40.20 23.20 Decir adios es crecer</t>
  </si>
  <si>
    <t>18:41:29.928375</t>
  </si>
  <si>
    <t>763 621 39.50 23.10 Decir adios es crecer</t>
  </si>
  <si>
    <t>18:41:40.379079</t>
  </si>
  <si>
    <t>764 201 39.40 23.00 Decir adios es crecer</t>
  </si>
  <si>
    <t>18:41:50.829808</t>
  </si>
  <si>
    <t>765 264 39.60 23.00 Decir adios es crecer</t>
  </si>
  <si>
    <t>18:42:23.410332</t>
  </si>
  <si>
    <t>768 301 39.20 23.00 Decir adios es crecer</t>
  </si>
  <si>
    <t>18:42:45.545047</t>
  </si>
  <si>
    <t>770 522 39.40 23.00 Decir adios es crecer</t>
  </si>
  <si>
    <t>18:42:53.533968</t>
  </si>
  <si>
    <t>771 544 39.40 23.00 Decir adios es crecer</t>
  </si>
  <si>
    <t>18:43:13.631286</t>
  </si>
  <si>
    <t>772 513 39.00 23.00 Decir adios es crecer</t>
  </si>
  <si>
    <t>18:43:24.081906</t>
  </si>
  <si>
    <t>773 650 38.40 22.90 Decir adios es crecer</t>
  </si>
  <si>
    <t>18:43:34.532805</t>
  </si>
  <si>
    <t>774 731 38.30 22.90 Decir adios es crecer</t>
  </si>
  <si>
    <t>18:43:44.983511</t>
  </si>
  <si>
    <t>775 729 38.50 22.90 Decir adios es crecer</t>
  </si>
  <si>
    <t>18:43:55.434208</t>
  </si>
  <si>
    <t>776 708 38.80 22.90 Decir adios es crecer</t>
  </si>
  <si>
    <t>18:44:05.885039</t>
  </si>
  <si>
    <t>777 720 39.30 22.90 Decir adios es crecer</t>
  </si>
  <si>
    <t>18:44:16.335743</t>
  </si>
  <si>
    <t>778 359 39.60 22.90 Decir adios es crecer</t>
  </si>
  <si>
    <t>18:44:49.052940</t>
  </si>
  <si>
    <t>779 392 39.70 22.90 Decir adios es crecer</t>
  </si>
  <si>
    <t>18:45:21.155777</t>
  </si>
  <si>
    <t>782 379 40.50 22.80 Decir adios es crecer</t>
  </si>
  <si>
    <t>18:45:30.855859</t>
  </si>
  <si>
    <t>783 377 40.50 22.70 Decir adios es crecer</t>
  </si>
  <si>
    <t>18:45:41.306619</t>
  </si>
  <si>
    <t>784 372 40.80 22.70 Decir adios es crecer</t>
  </si>
  <si>
    <t>18:46:02.557950</t>
  </si>
  <si>
    <t>786 378 41.00 22.60 Decir adios es crecer</t>
  </si>
  <si>
    <t>18:46:12.658985</t>
  </si>
  <si>
    <t>787 378 41.00 22.60 Decir adios es crecer</t>
  </si>
  <si>
    <t>18:46:23.109824</t>
  </si>
  <si>
    <t>788 378 41.10 22.60 Decir adios es crecer</t>
  </si>
  <si>
    <t>18:46:44.331891</t>
  </si>
  <si>
    <t>790 382 41.20 22.50 Decir adios es crecer</t>
  </si>
  <si>
    <t>18:47:05.236242</t>
  </si>
  <si>
    <t>792 365 41.30 22.40 Decir adios es crecer</t>
  </si>
  <si>
    <t>18:47:51.818279</t>
  </si>
  <si>
    <t>794 649 40.20 22.20 Decir adios es crecer</t>
  </si>
  <si>
    <t>18:48:01.953701</t>
  </si>
  <si>
    <t>795 654 40.00 22.10 Decir adios es crecer</t>
  </si>
  <si>
    <t>18:48:34.018172</t>
  </si>
  <si>
    <t>798 714 39.20 22.00 Decir adios es crecer</t>
  </si>
  <si>
    <t>18:48:43.756530</t>
  </si>
  <si>
    <t>799 669 39.20 22.00 Decir adios es crecer</t>
  </si>
  <si>
    <t>18:48:54.207369</t>
  </si>
  <si>
    <t>800 724 39.10 21.90 Decir adios es crecer</t>
  </si>
  <si>
    <t>18:49:04.658142</t>
  </si>
  <si>
    <t>801 704 39.50 21.80 Decir adios es crecer</t>
  </si>
  <si>
    <t>18:49:15.108912</t>
  </si>
  <si>
    <t>802 719 39.60 21.80 Decir adios es crecer</t>
  </si>
  <si>
    <t>18:49:25.559661</t>
  </si>
  <si>
    <t>803 710 39.60 21.80 Decir adios es crecer</t>
  </si>
  <si>
    <t>18:49:36.010448</t>
  </si>
  <si>
    <t>804 716 39.50 21.80 Decir adios es crecer</t>
  </si>
  <si>
    <t>18:49:46.461181</t>
  </si>
  <si>
    <t>805 712 39.60 21.70 Decir adios es crecer</t>
  </si>
  <si>
    <t>18:49:56.911971</t>
  </si>
  <si>
    <t>806 711 40.10 21.70 Decir adios es crecer</t>
  </si>
  <si>
    <t>18:50:07.362749</t>
  </si>
  <si>
    <t>807 707 40.40 21.70 Decir adios es crecer</t>
  </si>
  <si>
    <t>18:50:17.813480</t>
  </si>
  <si>
    <t>808 706 40.30 21.60 Decir adios es crecer</t>
  </si>
  <si>
    <t>18:50:28.264200</t>
  </si>
  <si>
    <t>809 716 40.30 21.60 Decir adios es crecer</t>
  </si>
  <si>
    <t>18:50:38.714911</t>
  </si>
  <si>
    <t>810 719 40.40 21.60 Decir adios es crecer</t>
  </si>
  <si>
    <t>18:50:49.165614</t>
  </si>
  <si>
    <t>811 742 40.80 21.60 Decir adios es crecer</t>
  </si>
  <si>
    <t>18:50:59.616397</t>
  </si>
  <si>
    <t>812 733 41.00 21.60 Decir adios es crecer</t>
  </si>
  <si>
    <t>18:51:10.067318</t>
  </si>
  <si>
    <t>813 711 41.10 21.50 Decir adios es crecer</t>
  </si>
  <si>
    <t>18:51:20.518229</t>
  </si>
  <si>
    <t>814 736 41.30 21.50 Decir adios es crecer</t>
  </si>
  <si>
    <t>18:52:03.103514</t>
  </si>
  <si>
    <t>815 355 41.60 21.50 Decir adios es crecer</t>
  </si>
  <si>
    <t>18:52:13.554363</t>
  </si>
  <si>
    <t>816 373 42.20 21.60 Decir adios es crecer</t>
  </si>
  <si>
    <t>18:52:24.005153</t>
  </si>
  <si>
    <t>817 695 42.10 21.60 Decir adios es crecer</t>
  </si>
  <si>
    <t>18:52:34.455853</t>
  </si>
  <si>
    <t>818 712 41.70 21.60 Decir adios es crecer</t>
  </si>
  <si>
    <t>18:52:44.906773</t>
  </si>
  <si>
    <t>819 717 41.50 21.70 Decir adios es crecer</t>
  </si>
  <si>
    <t>18:52:55.357525</t>
  </si>
  <si>
    <t>820 731 41.00 21.70 Decir adios es crecer</t>
  </si>
  <si>
    <t>19:06:18.699576</t>
  </si>
  <si>
    <t>845 672 43.60 19.20 Decir adios es crecer</t>
  </si>
  <si>
    <t>19:06:19.082695</t>
  </si>
  <si>
    <t>846 674 43.80 19.00 Decir adios es crecer</t>
  </si>
  <si>
    <t>19:06:29.037722</t>
  </si>
  <si>
    <t>847 508 43.80 19.00 Decir adios es crecer</t>
  </si>
  <si>
    <t>19:06:39.488840</t>
  </si>
  <si>
    <t>848 722 43.40 19.00 Decir adios es crecer</t>
  </si>
  <si>
    <t>19:06:49.939980</t>
  </si>
  <si>
    <t>849 718 43.20 19.00 Decir adios es crecer</t>
  </si>
  <si>
    <t>19:07:03.674795</t>
  </si>
  <si>
    <t>850 716 43.40 19.10 Decir adios es crecer</t>
  </si>
  <si>
    <t>19:07:14.126095</t>
  </si>
  <si>
    <t>851 716 42.90 19.10 Decir adios es crecer</t>
  </si>
  <si>
    <t>19:07:35.333544</t>
  </si>
  <si>
    <t>853 715 42.90 19.20 Decir adios es crecer</t>
  </si>
  <si>
    <t>19:07:45.479080</t>
  </si>
  <si>
    <t>854 726 43.40 19.20 Decir adios es crecer</t>
  </si>
  <si>
    <t>19:07:55.930150</t>
  </si>
  <si>
    <t>855 697 43.50 19.30 Decir adios es crecer</t>
  </si>
  <si>
    <t>19:08:17.544288</t>
  </si>
  <si>
    <t>857 438 43.90 19.30 Decir adios es crecer</t>
  </si>
  <si>
    <t>19:08:49.268081</t>
  </si>
  <si>
    <t>860 492 45.30 19.40 Decir adios es crecer</t>
  </si>
  <si>
    <t>19:08:59.033384</t>
  </si>
  <si>
    <t>861 471 45.20 19.30 Decir adios es crecer</t>
  </si>
  <si>
    <t>19:09:09.484274</t>
  </si>
  <si>
    <t>862 437 45.20 19.30 Decir adios es crecer</t>
  </si>
  <si>
    <t>19:09:19.935127</t>
  </si>
  <si>
    <t>863 435 45.00 19.30 Decir adios es crecer</t>
  </si>
  <si>
    <t>19:09:30.385936</t>
  </si>
  <si>
    <t>864 450 44.80 19.30 Decir adios es crecer</t>
  </si>
  <si>
    <t>19:09:40.836838</t>
  </si>
  <si>
    <t>865 467 44.90 19.30 Decir adios es crecer</t>
  </si>
  <si>
    <t>19:09:51.287640</t>
  </si>
  <si>
    <t>866 443 44.90 19.20 Decir adios es crecer</t>
  </si>
  <si>
    <t>19:10:12.497615</t>
  </si>
  <si>
    <t>868 437 45.10 19.20 Decir adios es crecer</t>
  </si>
  <si>
    <t>19:11:41.239875</t>
  </si>
  <si>
    <t>870 119 45.80 19.10 Decir adios es crecer</t>
  </si>
  <si>
    <t>19:12:02.115007</t>
  </si>
  <si>
    <t>872 561 45.70 19.10 Decir adios es crecer</t>
  </si>
  <si>
    <t>19:12:12.248789</t>
  </si>
  <si>
    <t>873 462 45.40 19.10 Decir adios es crecer</t>
  </si>
  <si>
    <t>19:12:22.699899</t>
  </si>
  <si>
    <t>874 542 45.20 19.10 Decir adios es crecer</t>
  </si>
  <si>
    <t>19:12:33.150999</t>
  </si>
  <si>
    <t>875 496 45.20 19.00 Decir adios es crecer</t>
  </si>
  <si>
    <t>19:12:43.602110</t>
  </si>
  <si>
    <t>876 503 45.20 19.00 Decir adios es crecer</t>
  </si>
  <si>
    <t>19:13:20.769402</t>
  </si>
  <si>
    <t>877 566 45.40 19.00 Decir adios es crecer</t>
  </si>
  <si>
    <t>19:13:31.220431</t>
  </si>
  <si>
    <t>878 720 45.20 18.90 Decir adios es crecer</t>
  </si>
  <si>
    <t>19:13:41.671546</t>
  </si>
  <si>
    <t>879 512 45.30 19.00 Decir adios es crecer</t>
  </si>
  <si>
    <t>19:13:52.122751</t>
  </si>
  <si>
    <t>880 590 45.50 19.00 Decir adios es crecer</t>
  </si>
  <si>
    <t>19:14:02.573868</t>
  </si>
  <si>
    <t>881 641 45.80 18.90 Decir adios es crecer</t>
  </si>
  <si>
    <t>19:14:13.025120</t>
  </si>
  <si>
    <t>882 709 46.10 18.90 Decir adios es crecer</t>
  </si>
  <si>
    <t>19:14:23.476427</t>
  </si>
  <si>
    <t>883 661 46.30 19.00 Decir adios es crecer</t>
  </si>
  <si>
    <t>19:14:33.927630</t>
  </si>
  <si>
    <t>884 523 46.20 18.90 Decir adios es crecer</t>
  </si>
  <si>
    <t>19:14:44.378918</t>
  </si>
  <si>
    <t>885 524 46.10 18.90 Decir adios es crecer</t>
  </si>
  <si>
    <t>19:14:54.830178</t>
  </si>
  <si>
    <t>886 395 46.10 18.90 Decir adios es crecer</t>
  </si>
  <si>
    <t>19:15:05.281531</t>
  </si>
  <si>
    <t>887 373 46.30 18.90 Decir adios es crecer</t>
  </si>
  <si>
    <t>19:15:15.732687</t>
  </si>
  <si>
    <t>888 420 46.40 19.00 Decir adios es crecer</t>
  </si>
  <si>
    <t>19:15:26.184098</t>
  </si>
  <si>
    <t>889 578 46.30 18.90 Decir adios es crecer</t>
  </si>
  <si>
    <t>19:15:36.635218</t>
  </si>
  <si>
    <t>890 555 46.40 18.90 Decir adios es crecer</t>
  </si>
  <si>
    <t>19:15:49.828893</t>
  </si>
  <si>
    <t>891 679 46.50 18.90 Decir adios es crecer</t>
  </si>
  <si>
    <t>19:16:00.280099</t>
  </si>
  <si>
    <t>892 879 46.70 19.00 Decir adios es crecer</t>
  </si>
  <si>
    <t>19:16:10.731347</t>
  </si>
  <si>
    <t>893 697 46.80 19.00 Decir adios es crecer</t>
  </si>
  <si>
    <t>19:16:21.182458</t>
  </si>
  <si>
    <t>894 732 46.60 19.00 Decir adios es crecer</t>
  </si>
  <si>
    <t>19:16:31.633553</t>
  </si>
  <si>
    <t>895 745 46.50 19.00 Decir adios es crecer</t>
  </si>
  <si>
    <t>19:17:16.180974</t>
  </si>
  <si>
    <t>896 705 46.70 19.00 Decir adios es crecer</t>
  </si>
  <si>
    <t>19:17:26.631972</t>
  </si>
  <si>
    <t>897 621 46.80 19.20 Decir adios es crecer</t>
  </si>
  <si>
    <t>19:17:37.082983</t>
  </si>
  <si>
    <t>898 722 46.90 19.20 Decir adios es crecer</t>
  </si>
  <si>
    <t>19:17:47.534116</t>
  </si>
  <si>
    <t>899 679 46.90 19.30 Decir adios es crecer</t>
  </si>
  <si>
    <t>19:17:57.985255</t>
  </si>
  <si>
    <t>900 700 47.30 19.30 Decir adios es crecer</t>
  </si>
  <si>
    <t>19:18:08.436457</t>
  </si>
  <si>
    <t>901 704 47.60 19.40 Decir adios es crecer</t>
  </si>
  <si>
    <t>19:18:18.887509</t>
  </si>
  <si>
    <t>902 712 47.70 19.40 Decir adios es crecer</t>
  </si>
  <si>
    <t>19:18:29.338494</t>
  </si>
  <si>
    <t>903 705 48.00 19.50 Decir adios es crecer</t>
  </si>
  <si>
    <t>19:18:39.791486</t>
  </si>
  <si>
    <t>904 708 48.10 19.60 Decir adios es crecer</t>
  </si>
  <si>
    <t>19:18:50.244440</t>
  </si>
  <si>
    <t>905 715 48.10 19.60 Decir adios es crecer</t>
  </si>
  <si>
    <t>19:19:11.469545</t>
  </si>
  <si>
    <t>907 695 49.00 19.80 Decir adios es crecer</t>
  </si>
  <si>
    <t>19:19:21.597823</t>
  </si>
  <si>
    <t>908 707 48.40 19.80 Decir adios es crecer</t>
  </si>
  <si>
    <t>19:19:32.048936</t>
  </si>
  <si>
    <t>909 502 48.10 19.90 Decir adios es crecer</t>
  </si>
  <si>
    <t>19:19:42.500075</t>
  </si>
  <si>
    <t>910 578 47.80 20.00 Decir adios es crecer</t>
  </si>
  <si>
    <t>19:19:52.951131</t>
  </si>
  <si>
    <t>911 725 47.50 20.00 Decir adios es crecer</t>
  </si>
  <si>
    <t>19:20:03.402244</t>
  </si>
  <si>
    <t>912 717 47.30 20.10 Decir adios es crecer</t>
  </si>
  <si>
    <t>19:20:13.853368</t>
  </si>
  <si>
    <t>913 723 47.60 20.20 Decir adios es crecer</t>
  </si>
  <si>
    <t>19:20:24.304595</t>
  </si>
  <si>
    <t>914 705 47.50 20.30 Decir adios es crecer</t>
  </si>
  <si>
    <t>19:21:13.793151</t>
  </si>
  <si>
    <t>915 716 47.10 20.30 Decir adios es crecer</t>
  </si>
  <si>
    <t>19:21:24.244166</t>
  </si>
  <si>
    <t>916 449 44.10 20.60 Decir adios es crecer</t>
  </si>
  <si>
    <t>19:21:34.695219</t>
  </si>
  <si>
    <t>917 474 43.80 20.60 Decir adios es crecer</t>
  </si>
  <si>
    <t>19:21:45.146318</t>
  </si>
  <si>
    <t>918 419 43.90 20.60 Decir adios es crecer</t>
  </si>
  <si>
    <t>19:21:55.597415</t>
  </si>
  <si>
    <t>919 693 43.80 20.60 Decir adios es crecer</t>
  </si>
  <si>
    <t>19:22:06.048389</t>
  </si>
  <si>
    <t>920 706 43.30 20.70 Decir adios es crecer</t>
  </si>
  <si>
    <t>19:22:16.499568</t>
  </si>
  <si>
    <t>921 659 42.80 20.70 Decir adios es crecer</t>
  </si>
  <si>
    <t>19:22:26.950717</t>
  </si>
  <si>
    <t>922 646 42.80 20.70 Decir adios es crecer</t>
  </si>
  <si>
    <t>19:22:37.402064</t>
  </si>
  <si>
    <t>923 649 43.10 20.70 Decir adios es crecer</t>
  </si>
  <si>
    <t>19:22:47.853147</t>
  </si>
  <si>
    <t>924 693 43.50 20.70 Decir adios es crecer</t>
  </si>
  <si>
    <t>19:22:58.304336</t>
  </si>
  <si>
    <t>925 675 43.90 20.70 Decir adios es crecer</t>
  </si>
  <si>
    <t>19:23:16.936041</t>
  </si>
  <si>
    <t>926 706 44.20 20.80 Decir adios es crecer</t>
  </si>
  <si>
    <t>19:23:27.387174</t>
  </si>
  <si>
    <t>927 718 44.50 20.90 Decir adios es crecer</t>
  </si>
  <si>
    <t>19:23:37.838145</t>
  </si>
  <si>
    <t>928 717 43.80 20.90 Decir adios es crecer</t>
  </si>
  <si>
    <t>19:23:48.289037</t>
  </si>
  <si>
    <t>929 715 43.30 21.00 Decir adios es crecer</t>
  </si>
  <si>
    <t>19:23:58.739997</t>
  </si>
  <si>
    <t>930 696 43.30 21.10 Decir adios es crecer</t>
  </si>
  <si>
    <t>19:24:09.190958</t>
  </si>
  <si>
    <t>931 697 43.00 21.10 Decir adios es crecer</t>
  </si>
  <si>
    <t>19:24:19.641997</t>
  </si>
  <si>
    <t>932 710 43.10 21.10 Decir adios es crecer</t>
  </si>
  <si>
    <t>19:24:30.092957</t>
  </si>
  <si>
    <t>933 708 43.40 21.20 Decir adios es crecer</t>
  </si>
  <si>
    <t>19:24:40.543952</t>
  </si>
  <si>
    <t>934 686 43.80 21.30 Decir adios es crecer</t>
  </si>
  <si>
    <t>19:24:50.994964</t>
  </si>
  <si>
    <t>935 586 43.30 21.30 Decir adios es crecer</t>
  </si>
  <si>
    <t>19:25:01.445971</t>
  </si>
  <si>
    <t>936 643 43.60 21.40 Decir adios es crecer</t>
  </si>
  <si>
    <t>19:25:11.896978</t>
  </si>
  <si>
    <t>937 615 43.00 21.40 Decir adios es crecer</t>
  </si>
  <si>
    <t>19:25:22.348002</t>
  </si>
  <si>
    <t>938 653 43.00 21.50 Decir adios es crecer</t>
  </si>
  <si>
    <t>19:25:32.799033</t>
  </si>
  <si>
    <t>939 594 43.00 21.50 Decir adios es crecer</t>
  </si>
  <si>
    <t>19:25:43.249928</t>
  </si>
  <si>
    <t>940 665 43.30 21.60 Decir adios es crecer</t>
  </si>
  <si>
    <t>19:26:08.113834</t>
  </si>
  <si>
    <t>941 588 42.90 21.60 Decir adios es crecer</t>
  </si>
  <si>
    <t>19:26:18.564764</t>
  </si>
  <si>
    <t>942 588 42.90 21.60 Decir adios es crecer</t>
  </si>
  <si>
    <t>19:26:29.015621</t>
  </si>
  <si>
    <t>943 536 43.20 21.70 Decir adios es crecer</t>
  </si>
  <si>
    <t>19:26:39.466568</t>
  </si>
  <si>
    <t>944 619 43.40 21.70 Decir adios es crecer</t>
  </si>
  <si>
    <t>19:26:49.917575</t>
  </si>
  <si>
    <t>945 663 43.50 21.70 Decir adios es crecer</t>
  </si>
  <si>
    <t>19:27:00.368617</t>
  </si>
  <si>
    <t>946 689 43.70 21.70 Decir adios es crecer</t>
  </si>
  <si>
    <t>19:27:10.819695</t>
  </si>
  <si>
    <t>947 575 43.70 21.70 Decir adios es crecer</t>
  </si>
  <si>
    <t>19:27:21.270761</t>
  </si>
  <si>
    <t>948 660 43.70 21.70 Decir adios es crecer</t>
  </si>
  <si>
    <t>19:27:31.721739</t>
  </si>
  <si>
    <t>949 593 43.40 21.80 Decir adios es crecer</t>
  </si>
  <si>
    <t>19:27:42.172720</t>
  </si>
  <si>
    <t>950 612 43.40 21.80 Decir adios es crecer</t>
  </si>
  <si>
    <t>19:27:52.623732</t>
  </si>
  <si>
    <t>951 685 43.60 21.80 Decir adios es crecer</t>
  </si>
  <si>
    <t>19:28:03.074714</t>
  </si>
  <si>
    <t>952 708 43.80 21.80 Decir adios es crecer</t>
  </si>
  <si>
    <t>19:28:13.525654</t>
  </si>
  <si>
    <t>953 706 44.00 21.80 Decir adios es crecer</t>
  </si>
  <si>
    <t>19:28:23.976623</t>
  </si>
  <si>
    <t>954 711 44.20 21.80 Decir adios es crecer</t>
  </si>
  <si>
    <t>19:28:34.427593</t>
  </si>
  <si>
    <t>955 695 44.10 21.80 Decir adios es crecer</t>
  </si>
  <si>
    <t>19:28:44.878655</t>
  </si>
  <si>
    <t>956 466 44.20 21.90 Decir adios es crecer</t>
  </si>
  <si>
    <t>19:28:55.329740</t>
  </si>
  <si>
    <t>957 611 44.50 21.90 Decir adios es crecer</t>
  </si>
  <si>
    <t>19:29:05.780848</t>
  </si>
  <si>
    <t>958 532 44.60 21.90 Decir adios es crecer</t>
  </si>
  <si>
    <t>19:29:16.231842</t>
  </si>
  <si>
    <t>959 266 44.40 21.90 Decir adios es crecer</t>
  </si>
  <si>
    <t>19:29:26.682811</t>
  </si>
  <si>
    <t>960 630 44.40 22.00 Decir adios es crecer</t>
  </si>
  <si>
    <t>19:29:37.133829</t>
  </si>
  <si>
    <t>961 366 44.20 22.00 Decir adios es crecer</t>
  </si>
  <si>
    <t>19:29:47.584795</t>
  </si>
  <si>
    <t>962 681 43.90 22.00 Decir adios es crecer</t>
  </si>
  <si>
    <t>19:29:58.035682</t>
  </si>
  <si>
    <t>963 428 43.20 22.00 Decir adios es crecer</t>
  </si>
  <si>
    <t>19:30:08.486517</t>
  </si>
  <si>
    <t>964 436 42.40 22.00 Decir adios es crecer</t>
  </si>
  <si>
    <t>19:30:18.937311</t>
  </si>
  <si>
    <t>965 672 42.00 22.00 Decir adios es crecer</t>
  </si>
  <si>
    <t>19:30:29.388230</t>
  </si>
  <si>
    <t>966 678 41.60 21.90 Decir adios es crecer</t>
  </si>
  <si>
    <t>19:30:39.839177</t>
  </si>
  <si>
    <t>967 411 41.20 22.00 Decir adios es crecer</t>
  </si>
  <si>
    <t>19:30:50.290320</t>
  </si>
  <si>
    <t>968 380 41.10 21.90 Decir adios es crecer</t>
  </si>
  <si>
    <t>19:31:00.741430</t>
  </si>
  <si>
    <t>969 344 41.10 21.90 Decir adios es crecer</t>
  </si>
  <si>
    <t>19:31:11.192512</t>
  </si>
  <si>
    <t>970 340 41.10 21.90 Decir adios es crecer</t>
  </si>
  <si>
    <t>19:31:21.643488</t>
  </si>
  <si>
    <t>971 254 40.70 21.80 Decir adios es crecer</t>
  </si>
  <si>
    <t>19:31:32.094398</t>
  </si>
  <si>
    <t>972 240 40.80 21.80 Decir adios es crecer</t>
  </si>
  <si>
    <t>19:31:42.545274</t>
  </si>
  <si>
    <t>973 277 40.50 21.80 Decir adios es crecer</t>
  </si>
  <si>
    <t>19:31:52.996260</t>
  </si>
  <si>
    <t>974 410 40.50 21.70 Decir adios es crecer</t>
  </si>
  <si>
    <t>19:32:03.447335</t>
  </si>
  <si>
    <t>975 679 40.50 21.70 Decir adios es crecer</t>
  </si>
  <si>
    <t>19:32:13.898197</t>
  </si>
  <si>
    <t>976 432 40.70 21.70 Decir adios es crecer</t>
  </si>
  <si>
    <t>19:32:24.349092</t>
  </si>
  <si>
    <t>977 501 41.00 21.60 Decir adios es crecer</t>
  </si>
  <si>
    <t>19:32:34.799986</t>
  </si>
  <si>
    <t>978 551 41.20 21.60 Decir adios es crecer</t>
  </si>
  <si>
    <t>19:32:45.250910</t>
  </si>
  <si>
    <t>979 685 41.50 21.60 Decir adios es crecer</t>
  </si>
  <si>
    <t>19:32:55.701831</t>
  </si>
  <si>
    <t>980 688 41.50 21.60 Decir adios es crecer</t>
  </si>
  <si>
    <t>19:33:06.152779</t>
  </si>
  <si>
    <t>981 690 41.50 21.60 Decir adios es crecer</t>
  </si>
  <si>
    <t>19:33:16.603697</t>
  </si>
  <si>
    <t>982 697 41.50 21.60 Decir adios es crecer</t>
  </si>
  <si>
    <t>19:33:27.054538</t>
  </si>
  <si>
    <t>983 452 41.70 21.60 Decir adios es crecer</t>
  </si>
  <si>
    <t>19:33:37.505473</t>
  </si>
  <si>
    <t>984 689 41.30 21.60 Decir adios es crecer</t>
  </si>
  <si>
    <t>19:33:47.956418</t>
  </si>
  <si>
    <t>985 676 41.20 21.70 Decir adios es crecer</t>
  </si>
  <si>
    <t>19:33:58.407280</t>
  </si>
  <si>
    <t>986 391 41.00 21.70 Decir adios es crecer</t>
  </si>
  <si>
    <t>19:34:08.858056</t>
  </si>
  <si>
    <t>987 441 40.80 21.60 Decir adios es crecer</t>
  </si>
  <si>
    <t>19:34:19.308852</t>
  </si>
  <si>
    <t>988 666 40.80 21.60 Decir adios es crecer</t>
  </si>
  <si>
    <t>19:34:29.759677</t>
  </si>
  <si>
    <t>989 444 40.80 21.70 Decir adios es crecer</t>
  </si>
  <si>
    <t>19:34:40.210608</t>
  </si>
  <si>
    <t>990 636 40.90 21.70 Decir adios es crecer</t>
  </si>
  <si>
    <t>19:34:50.661475</t>
  </si>
  <si>
    <t>991 448 41.00 21.70 Decir adios es crecer</t>
  </si>
  <si>
    <t>19:35:01.112352</t>
  </si>
  <si>
    <t>992 632 41.00 21.70 Decir adios es crecer</t>
  </si>
  <si>
    <t>19:35:11.563190</t>
  </si>
  <si>
    <t>993 352 41.00 21.70 Decir adios es crecer</t>
  </si>
  <si>
    <t>19:35:22.014108</t>
  </si>
  <si>
    <t>994 329 41.20 21.70 Decir adios es crecer</t>
  </si>
  <si>
    <t>19:35:32.465078</t>
  </si>
  <si>
    <t>995 272 41.40 21.60 Decir adios es crecer</t>
  </si>
  <si>
    <t>19:35:42.915969</t>
  </si>
  <si>
    <t>996 360 41.50 21.60 Decir adios es crecer</t>
  </si>
  <si>
    <t>19:35:53.366896</t>
  </si>
  <si>
    <t>997 697 41.50 21.60 Decir adios es crecer</t>
  </si>
  <si>
    <t>19:36:03.817651</t>
  </si>
  <si>
    <t>998 692 41.60 21.60 Decir adios es crecer</t>
  </si>
  <si>
    <t>19:36:14.268598</t>
  </si>
  <si>
    <t>999 706 41.90 21.70 Decir adios es crecer</t>
  </si>
  <si>
    <t>19:36:24.721858</t>
  </si>
  <si>
    <t>1000 677 42.30 21.70 Decir adios es crecer</t>
  </si>
  <si>
    <t>19:36:35.173188</t>
  </si>
  <si>
    <t>1001 689 41.70 21.70 Decir adios es crecer</t>
  </si>
  <si>
    <t>19:36:45.624456</t>
  </si>
  <si>
    <t>1002 670 41.00 21.70 Decir adios es crecer</t>
  </si>
  <si>
    <t>19:36:56.075837</t>
  </si>
  <si>
    <t>1003 429 40.50 21.70 Decir adios es crecer</t>
  </si>
  <si>
    <t>19:37:06.527078</t>
  </si>
  <si>
    <t>1004 608 40.30 21.60 Decir adios es crecer</t>
  </si>
  <si>
    <t>19:37:16.978320</t>
  </si>
  <si>
    <t>1005 440 40.30 21.60 Decir adios es crecer</t>
  </si>
  <si>
    <t>19:37:27.429555</t>
  </si>
  <si>
    <t>1006 429 40.20 21.60 Decir adios es crecer</t>
  </si>
  <si>
    <t>19:37:37.881004</t>
  </si>
  <si>
    <t>1007 733 39.90 21.50 Decir adios es crecer</t>
  </si>
  <si>
    <t>19:37:48.332426</t>
  </si>
  <si>
    <t>1008 300 39.90 21.50 Decir adios es crecer</t>
  </si>
  <si>
    <t>19:37:58.783638</t>
  </si>
  <si>
    <t>1009 220 40.00 21.40 Decir adios es crecer</t>
  </si>
  <si>
    <t>19:38:09.233860</t>
  </si>
  <si>
    <t>1010 51 40.30 21.40 Decir adios es crecer</t>
  </si>
  <si>
    <t>19:38:19.685033</t>
  </si>
  <si>
    <t>1011 95 40.40 21.30 Decir adios es crecer</t>
  </si>
  <si>
    <t>19:38:30.136390</t>
  </si>
  <si>
    <t>1012 61 40.70 21.30 Decir adios es crecer</t>
  </si>
  <si>
    <t>19:38:40.588834</t>
  </si>
  <si>
    <t>1013 194 41.30 21.30 Decir adios es crecer</t>
  </si>
  <si>
    <t>19:38:51.040186</t>
  </si>
  <si>
    <t>1014 401 41.90 21.30 Decir adios es crecer</t>
  </si>
  <si>
    <t>19:39:01.491461</t>
  </si>
  <si>
    <t>1015 118 41.90 21.20 Decir adios es crecer</t>
  </si>
  <si>
    <t>19:39:11.942816</t>
  </si>
  <si>
    <t>1016 213 42.30 21.20 Decir adios es crecer</t>
  </si>
  <si>
    <t>19:39:22.393936</t>
  </si>
  <si>
    <t>1017 225 42.60 21.30 Decir adios es crecer</t>
  </si>
  <si>
    <t>19:39:32.845069</t>
  </si>
  <si>
    <t>1018 227 42.60 21.30 Decir adios es crecer</t>
  </si>
  <si>
    <t>19:39:43.296472</t>
  </si>
  <si>
    <t>1019 226 42.50 21.30 Decir adios es crecer</t>
  </si>
  <si>
    <t>19:39:53.747898</t>
  </si>
  <si>
    <t>1020 225 42.30 21.30 Decir adios es crecer</t>
  </si>
  <si>
    <t>19:40:04.199271</t>
  </si>
  <si>
    <t>1021 225 42.40 21.40 Decir adios es crecer</t>
  </si>
  <si>
    <t>19:40:14.650687</t>
  </si>
  <si>
    <t>1022 226 42.30 21.40 Decir adios es crecer</t>
  </si>
  <si>
    <t>19:40:25.102045</t>
  </si>
  <si>
    <t>1023 225 42.20 21.40 Decir adios es crecer</t>
  </si>
  <si>
    <t>Payload Rx</t>
  </si>
  <si>
    <t>162	593	50.20	21.50	Decir adios es crecer</t>
  </si>
  <si>
    <t>163	926	43.50	21.30	Decir adios es crecer</t>
  </si>
  <si>
    <t>164	963	43.50	21.30	Decir adios es crecer</t>
  </si>
  <si>
    <t>165	883	44.00	21.30	Decir adios es crecer</t>
  </si>
  <si>
    <t>166	795	44.10	21.30	Decir adios es crecer</t>
  </si>
  <si>
    <t>167	835	44.00	21.30	Decir adios es crecer</t>
  </si>
  <si>
    <t>169	716	45.20	21.40	Decir adios es crecer</t>
  </si>
  <si>
    <t>170	588	45.20	21.40	Decir adios es crecer</t>
  </si>
  <si>
    <t>171	550	44.80	21.50	Decir adios es crecer</t>
  </si>
  <si>
    <t>172	503	44.30	21.50	Decir adios es crecer</t>
  </si>
  <si>
    <t>173	446	44.10	21.50	Decir adios es crecer</t>
  </si>
  <si>
    <t>175	295	44.00	21.50	Decir adios es crecer</t>
  </si>
  <si>
    <t>176	462	45.40	21.60	Decir adios es crecer</t>
  </si>
  <si>
    <t>177	519	44.60	21.60	Decir adios es crecer</t>
  </si>
  <si>
    <t>178	662	43.60	21.70	Decir adios es crecer</t>
  </si>
  <si>
    <t>179	570	43.40	21.70	Decir adios es crecer</t>
  </si>
  <si>
    <t>180	531	43.60	21.70	Decir adios es crecer</t>
  </si>
  <si>
    <t>181	549	44.10	21.70	Decir adios es crecer</t>
  </si>
  <si>
    <t>182	514	44.90	21.70	Decir adios es crecer</t>
  </si>
  <si>
    <t>183	545	44.90	21.70	Decir adios es crecer</t>
  </si>
  <si>
    <t>184	533	43.50	21.70	Decir adios es crecer</t>
  </si>
  <si>
    <t>185	377	43.20	21.70	Decir adios es crecer</t>
  </si>
  <si>
    <t>186	463	44.00	21.70	Decir adios es crecer</t>
  </si>
  <si>
    <t>187	483	44.00	21.70	Decir adios es crecer</t>
  </si>
  <si>
    <t>188	482	43.60	21.70	Decir adios es crecer</t>
  </si>
  <si>
    <t>189	487	43.70	21.70	Decir adios es crecer</t>
  </si>
  <si>
    <t>190	495	43.40	21.60	Decir adios es crecer</t>
  </si>
  <si>
    <t>191	582	43.40	21.60	Decir adios es crecer</t>
  </si>
  <si>
    <t>192	653	43.80	21.60	Decir adios es crecer</t>
  </si>
  <si>
    <t>193	595	43.90	21.60	Decir adios es crecer</t>
  </si>
  <si>
    <t>194	551	44.00	21.50	Decir adios es crecer</t>
  </si>
  <si>
    <t>195	586	44.10	21.50	Decir adios es crecer</t>
  </si>
  <si>
    <t>196	501	43.70	21.50	Decir adios es crecer</t>
  </si>
  <si>
    <t>197	472	42.80	21.40	Decir adios es crecer</t>
  </si>
  <si>
    <t>198	761	43.10	21.40	Decir adios es crecer</t>
  </si>
  <si>
    <t>199	767	43.00	21.40	Decir adios es crecer</t>
  </si>
  <si>
    <t>200	534	43.10	21.50	Decir adios es crecer</t>
  </si>
  <si>
    <t>201	557	43.00	21.50	Decir adios es crecer</t>
  </si>
  <si>
    <t>202	468	43.10	21.50	Decir adios es crecer</t>
  </si>
  <si>
    <t>203	365	43.70	21.50	Decir adios es crecer</t>
  </si>
  <si>
    <t>204	442	43.60	21.60	Decir adios es crecer</t>
  </si>
  <si>
    <t>205	443	42.60	21.60	Decir adios es crecer</t>
  </si>
  <si>
    <t>206	429	42.30	21.60	Decir adios es crecer</t>
  </si>
  <si>
    <t>207	415	42.00	21.60	Decir adios es crecer</t>
  </si>
  <si>
    <t>208	402	42.20	21.60	Decir adios es crecer</t>
  </si>
  <si>
    <t>209	524	43.00	21.60	Decir adios es crecer</t>
  </si>
  <si>
    <t>210	413	43.00	21.60	Decir adios es crecer</t>
  </si>
  <si>
    <t>211	459	42.60	21.60	Decir adios es crecer</t>
  </si>
  <si>
    <t>212	491	42.30	21.60	Decir adios es crecer</t>
  </si>
  <si>
    <t>213	593	42.40	21.50	Decir adios es crecer</t>
  </si>
  <si>
    <t>214	700	42.40	21.50	Decir adios es crecer</t>
  </si>
  <si>
    <t>215	593	42.20	21.50	Decir adios es crecer</t>
  </si>
  <si>
    <t>216	622	41.90	21.50	Decir adios es crecer</t>
  </si>
  <si>
    <t>217	534	42.00	21.40	Decir adios es crecer</t>
  </si>
  <si>
    <t>218	551	41.70	21.40	Decir adios es crecer</t>
  </si>
  <si>
    <t>219	597	41.40	21.30	Decir adios es crecer</t>
  </si>
  <si>
    <t>220	604	41.20	21.30	Decir adios es crecer</t>
  </si>
  <si>
    <t>223	516	41.10	21.10	Decir adios es crecer</t>
  </si>
  <si>
    <t>224	397	41.40	21.00	Decir adios es crecer</t>
  </si>
  <si>
    <t>225	452	41.50	21.00	Decir adios es crecer</t>
  </si>
  <si>
    <t>226	468	41.60	21.00	Decir adios es crecer</t>
  </si>
  <si>
    <t>227	465	41.60	20.90	Decir adios es crecer</t>
  </si>
  <si>
    <t>228	462	41.60	20.90	Decir adios es crecer</t>
  </si>
  <si>
    <t>229	489	41.60	20.90	Decir adios es crecer</t>
  </si>
  <si>
    <t>230	468	41.80	20.90	Decir adios es crecer</t>
  </si>
  <si>
    <t>231	480	42.00	20.80	Decir adios es crecer</t>
  </si>
  <si>
    <t>232	506	42.10	20.80	Decir adios es crecer</t>
  </si>
  <si>
    <t>233	424	41.90	20.80	Decir adios es crecer</t>
  </si>
  <si>
    <t>234	480	42.10	20.80	Decir adios es crecer</t>
  </si>
  <si>
    <t>235	479	42.20	20.70	Decir adios es crecer</t>
  </si>
  <si>
    <t>236	526	42.50	20.70	Decir adios es crecer</t>
  </si>
  <si>
    <t>237	504	42.70	20.70	Decir adios es crecer</t>
  </si>
  <si>
    <t>238	492	42.40	20.70	Decir adios es crecer</t>
  </si>
  <si>
    <t>239	475	42.10	20.60	Decir adios es crecer</t>
  </si>
  <si>
    <t>241	465	42.50	20.60	Decir adios es crecer</t>
  </si>
  <si>
    <t>242	492	42.80	20.60	Decir adios es crecer</t>
  </si>
  <si>
    <t>243	508	42.70	20.60	Decir adios es crecer</t>
  </si>
  <si>
    <t>244	479	42.80	20.50	Decir adios es crecer</t>
  </si>
  <si>
    <t>245	451	42.90	20.50	Decir adios es crecer</t>
  </si>
  <si>
    <t>246	492	43.20	20.50	Decir adios es crecer</t>
  </si>
  <si>
    <t>247	460	43.40	20.50	Decir adios es crecer</t>
  </si>
  <si>
    <t>248	778	43.60	20.50	Decir adios es crecer</t>
  </si>
  <si>
    <t>249	568	43.70	20.50	Decir adios es crecer</t>
  </si>
  <si>
    <t>250	447	43.90	20.50	Decir adios es crecer</t>
  </si>
  <si>
    <t>251	546	44.20	20.50	Decir adios es crecer</t>
  </si>
  <si>
    <t>252	429	44.30	20.50	Decir adios es crecer</t>
  </si>
  <si>
    <t>254	479	44.50	20.50	Decir adios es crecer</t>
  </si>
  <si>
    <t>255	286	44.80	20.60	Decir adios es crecer</t>
  </si>
  <si>
    <t>256	359	44.70	20.60	Decir adios es crecer</t>
  </si>
  <si>
    <t>257	415	44.40	20.60	Decir adios es crecer</t>
  </si>
  <si>
    <t>258	398	44.30	20.60	Decir adios es crecer</t>
  </si>
  <si>
    <t>259	431	44.40	20.60	Decir adios es crecer</t>
  </si>
  <si>
    <t>260	431	44.50	20.60	Decir adios es crecer</t>
  </si>
  <si>
    <t>261	444	44.50	20.60	Decir adios es crecer</t>
  </si>
  <si>
    <t>262	476	44.30	20.60	Decir adios es crecer</t>
  </si>
  <si>
    <t>263	733	44.20	20.60	Decir adios es crecer</t>
  </si>
  <si>
    <t>264	484	44.20	20.70	Decir adios es crecer</t>
  </si>
  <si>
    <t>265	436	44.00	20.70	Decir adios es crecer</t>
  </si>
  <si>
    <t>266	746	43.80	20.70	Decir adios es crecer</t>
  </si>
  <si>
    <t>267	763	44.10	20.70	Decir adios es crecer</t>
  </si>
  <si>
    <t>269	774	45.40	20.90	Decir adios es crecer</t>
  </si>
  <si>
    <t>270	746	45.80	21.00	Decir adios es crecer</t>
  </si>
  <si>
    <t>271	742	45.80	21.00	Decir adios es crecer</t>
  </si>
  <si>
    <t>272	734	46.00	21.10	Decir adios es crecer</t>
  </si>
  <si>
    <t>273	754	45.70	21.20	Decir adios es crecer</t>
  </si>
  <si>
    <t>274	755	45.40	21.20	Decir adios es crecer</t>
  </si>
  <si>
    <t>275	756	45.20	21.30	Decir adios es crecer</t>
  </si>
  <si>
    <t>276	465	45.30	21.40	Decir adios es crecer</t>
  </si>
  <si>
    <t>277	750	45.60	21.40	Decir adios es crecer</t>
  </si>
  <si>
    <t>278	742	45.10	21.50	Decir adios es crecer</t>
  </si>
  <si>
    <t>279	747	43.80	21.50	Decir adios es crecer</t>
  </si>
  <si>
    <t>280	765	43.10	21.60	Decir adios es crecer</t>
  </si>
  <si>
    <t>281	713	43.00	21.70	Decir adios es crecer</t>
  </si>
  <si>
    <t>282	721	43.40	21.70	Decir adios es crecer</t>
  </si>
  <si>
    <t>283	721	44.10	21.70	Decir adios es crecer</t>
  </si>
  <si>
    <t>284	728	44.20	21.80	Decir adios es crecer</t>
  </si>
  <si>
    <t>285	725	43.90	21.80	Decir adios es crecer</t>
  </si>
  <si>
    <t>287	723	44.40	21.90	Decir adios es crecer</t>
  </si>
  <si>
    <t>288	730	45.40	23.10	Decir adios es crecer</t>
  </si>
  <si>
    <t>289	721	45.20	23.10	Decir adios es crecer</t>
  </si>
  <si>
    <t>290	956	45.30	23.30	Decir adios es crecer</t>
  </si>
  <si>
    <t>291	443	45.40	23.30	Decir adios es crecer</t>
  </si>
  <si>
    <t>292	430	45.20	23.40	Decir adios es crecer</t>
  </si>
  <si>
    <t>293	800	44.60	23.40	Decir adios es crecer</t>
  </si>
  <si>
    <t>294	764	44.60	23.50	Decir adios es crecer</t>
  </si>
  <si>
    <t>295	765	44.80	23.60	Decir adios es crecer</t>
  </si>
  <si>
    <t>297	763	44.50	23.80	Decir adios es crecer</t>
  </si>
  <si>
    <t>298	401	44.80	24.00	Decir adios es crecer</t>
  </si>
  <si>
    <t>299	764	44.80	24.00	Decir adios es crecer</t>
  </si>
  <si>
    <t>300	351	44.80	24.10	Decir adios es crecer</t>
  </si>
  <si>
    <t>301	770	44.70	24.20	Decir adios es crecer</t>
  </si>
  <si>
    <t>302	770	44.40	24.30	Decir adios es crecer</t>
  </si>
  <si>
    <t>303	936	44.60	24.30	Decir adios es crecer</t>
  </si>
  <si>
    <t>305	103	41.20	24.40	Decir adios es crecer</t>
  </si>
  <si>
    <t>306	102	40.70	24.50	Decir adios es crecer</t>
  </si>
  <si>
    <t>307	50	41.50	24.50	Decir adios es crecer</t>
  </si>
  <si>
    <t>308	743	42.70	24.50	Decir adios es crecer</t>
  </si>
  <si>
    <t>309	740	44.10	24.60	Decir adios es crecer</t>
  </si>
  <si>
    <t>310	602	43.70	24.70	Decir adios es crecer</t>
  </si>
  <si>
    <t>311	703	43.10	24.70	Decir adios es crecer</t>
  </si>
  <si>
    <t>312	752	42.40	24.80	Decir adios es crecer</t>
  </si>
  <si>
    <t>313	763	42.90	24.80	Decir adios es crecer</t>
  </si>
  <si>
    <t>314	468	43.20	24.80	Decir adios es crecer</t>
  </si>
  <si>
    <t>315	716	43.50	24.90	Decir adios es crecer</t>
  </si>
  <si>
    <t>316	778	43.60	24.90	Decir adios es crecer</t>
  </si>
  <si>
    <t>317	493	42.60	25.00	Decir adios es crecer</t>
  </si>
  <si>
    <t>319	737	41.30	25.00	Decir adios es crecer</t>
  </si>
  <si>
    <t>320	494	41.90	25.10	Decir adios es crecer</t>
  </si>
  <si>
    <t>321	792	42.20	25.10	Decir adios es crecer</t>
  </si>
  <si>
    <t>322	751	41.70	25.10	Decir adios es crecer</t>
  </si>
  <si>
    <t>323	753	41.80	25.20	Decir adios es crecer</t>
  </si>
  <si>
    <t>324	767	41.50	25.20	Decir adios es crecer</t>
  </si>
  <si>
    <t>325	420	41.80	25.20	Decir adios es crecer</t>
  </si>
  <si>
    <t>326	745	42.10	25.30	Decir adios es crecer</t>
  </si>
  <si>
    <t>327	741	42.20	25.30	Decir adios es crecer</t>
  </si>
  <si>
    <t>328	749	42.40	25.30	Decir adios es crecer</t>
  </si>
  <si>
    <t>329	744	42.50	25.40	Decir adios es crecer</t>
  </si>
  <si>
    <t>330	739	42.30	25.40	Decir adios es crecer</t>
  </si>
  <si>
    <t>331	745	42.60	25.40	Decir adios es crecer</t>
  </si>
  <si>
    <t>332	744	41.80	25.40	Decir adios es crecer</t>
  </si>
  <si>
    <t>333	753	41.80	25.50	Decir adios es crecer</t>
  </si>
  <si>
    <t>334	745	42.00	25.50	Decir adios es crecer</t>
  </si>
  <si>
    <t>335	742	40.70	25.60	Decir adios es crecer</t>
  </si>
  <si>
    <t>336	750	40.80	25.60	Decir adios es crecer</t>
  </si>
  <si>
    <t>337	740	41.10	25.60	Decir adios es crecer</t>
  </si>
  <si>
    <t>339	768	41.70	25.70	Decir adios es crecer</t>
  </si>
  <si>
    <t>340	745	41.80	25.80	Decir adios es crecer</t>
  </si>
  <si>
    <t>341	727	42.30	25.80	Decir adios es crecer</t>
  </si>
  <si>
    <t>342	765	42.40	25.80	Decir adios es crecer</t>
  </si>
  <si>
    <t>343	760	42.10	25.90	Decir adios es crecer</t>
  </si>
  <si>
    <t>344	697	41.00	25.90	Decir adios es crecer</t>
  </si>
  <si>
    <t>345	724	41.70	26.00	Decir adios es crecer</t>
  </si>
  <si>
    <t>346	744	42.00	26.00	Decir adios es crecer</t>
  </si>
  <si>
    <t>347	659	42.10	26.10	Decir adios es crecer</t>
  </si>
  <si>
    <t>349	439	42.90	26.20	Decir adios es crecer</t>
  </si>
  <si>
    <t>352	765	40.60	26.40	Decir adios es crecer</t>
  </si>
  <si>
    <t>353	443	40.10	26.40	Decir adios es crecer</t>
  </si>
  <si>
    <t>354	444	39.80	26.40	Decir adios es crecer</t>
  </si>
  <si>
    <t>355	757	40.50	26.50	Decir adios es crecer</t>
  </si>
  <si>
    <t>356	715	39.90	26.50	Decir adios es crecer</t>
  </si>
  <si>
    <t>357	380	40.60	26.60	Decir adios es crecer</t>
  </si>
  <si>
    <t>358	763	40.80	26.60	Decir adios es crecer</t>
  </si>
  <si>
    <t>359	756	40.00	26.60	Decir adios es crecer</t>
  </si>
  <si>
    <t>362	737	38.00	27.10	Decir adios es crecer</t>
  </si>
  <si>
    <t>363	799	36.90	27.10	Decir adios es crecer</t>
  </si>
  <si>
    <t>365	333	37.60	27.20	Decir adios es crecer</t>
  </si>
  <si>
    <t>366	258	35.70	27.10	Decir adios es crecer</t>
  </si>
  <si>
    <t>367	357	35.10	27.10	Decir adios es crecer</t>
  </si>
  <si>
    <t>368	518	35.10	27.10	Decir adios es crecer</t>
  </si>
  <si>
    <t>369	733	34.70	27.00	Decir adios es crecer</t>
  </si>
  <si>
    <t>371	761	36.60	27.00	Decir adios es crecer</t>
  </si>
  <si>
    <t>372	762	36.50	27.10	Decir adios es crecer</t>
  </si>
  <si>
    <t>373	758	37.00	27.00	Decir adios es crecer</t>
  </si>
  <si>
    <t>374	743	37.80	27.10	Decir adios es crecer</t>
  </si>
  <si>
    <t>376	670	38.40	27.10	Decir adios es crecer</t>
  </si>
  <si>
    <t>377	701	36.80	27.30	Decir adios es crecer</t>
  </si>
  <si>
    <t>378	691	36.30	27.30	Decir adios es crecer</t>
  </si>
  <si>
    <t>379	683	36.30	27.20	Decir adios es crecer</t>
  </si>
  <si>
    <t>380	665	35.60	27.20	Decir adios es crecer</t>
  </si>
  <si>
    <t>381	412	35.60	27.20	Decir adios es crecer</t>
  </si>
  <si>
    <t>382	387	36.40	27.20	Decir adios es crecer</t>
  </si>
  <si>
    <t>383	380	36.00	27.20	Decir adios es crecer</t>
  </si>
  <si>
    <t>384	353	34.20	27.10	Decir adios es crecer</t>
  </si>
  <si>
    <t>385	384	33.40	27.10	Decir adios es crecer</t>
  </si>
  <si>
    <t>386	357	33.30	27.00	Decir adios es crecer</t>
  </si>
  <si>
    <t>387	398	34.00	27.00	Decir adios es crecer</t>
  </si>
  <si>
    <t>388	394	33.30	26.90	Decir adios es crecer</t>
  </si>
  <si>
    <t>389	455	33.00	26.90	Decir adios es crecer</t>
  </si>
  <si>
    <t>390	355	33.30	26.80	Decir adios es crecer</t>
  </si>
  <si>
    <t>391	360	33.20	26.70	Decir adios es crecer</t>
  </si>
  <si>
    <t>392	562	33.20	26.60	Decir adios es crecer</t>
  </si>
  <si>
    <t>393	385	33.30	26.60	Decir adios es crecer</t>
  </si>
  <si>
    <t>394	353	33.30	26.50	Decir adios es crecer</t>
  </si>
  <si>
    <t>395	350	33.40	26.40	Decir adios es crecer</t>
  </si>
  <si>
    <t>396	351	34.00	26.30	Decir adios es crecer</t>
  </si>
  <si>
    <t>397	391	34.30	26.20	Decir adios es crecer</t>
  </si>
  <si>
    <t>398	383	34.30	26.10	Decir adios es crecer</t>
  </si>
  <si>
    <t>399	423	34.80	26.10	Decir adios es crecer</t>
  </si>
  <si>
    <t>401	691	35.50	26.00	Decir adios es crecer</t>
  </si>
  <si>
    <t>402	683	36.50	25.60	Decir adios es crecer</t>
  </si>
  <si>
    <t>404	426	36.00	25.60	Decir adios es crecer</t>
  </si>
  <si>
    <t>405	456	35.80	25.40	Decir adios es crecer</t>
  </si>
  <si>
    <t>406	533	36.50	25.40	Decir adios es crecer</t>
  </si>
  <si>
    <t>407	336	36.40	25.40	Decir adios es crecer</t>
  </si>
  <si>
    <t>408	392	35.80	25.30	Decir adios es crecer</t>
  </si>
  <si>
    <t>411	373	36.00	25.00	Decir adios es crecer</t>
  </si>
  <si>
    <t>412	663	35.90	24.90	Decir adios es crecer</t>
  </si>
  <si>
    <t>413	711	37.80	24.60	Decir adios es crecer</t>
  </si>
  <si>
    <t>414	677	37.20	24.60	Decir adios es crecer</t>
  </si>
  <si>
    <t>415	721	36.60	24.60	Decir adios es crecer</t>
  </si>
  <si>
    <t>416	728	36.30	24.50	Decir adios es crecer</t>
  </si>
  <si>
    <t>417	683	36.50	24.50	Decir adios es crecer</t>
  </si>
  <si>
    <t>418	535	37.10	24.50	Decir adios es crecer</t>
  </si>
  <si>
    <t>419	591	37.50	24.50	Decir adios es crecer</t>
  </si>
  <si>
    <t>420	501	37.80	24.60	Decir adios es crecer</t>
  </si>
  <si>
    <t>421	530	37.80	24.60	Decir adios es crecer</t>
  </si>
  <si>
    <t>422	497	37.50	24.60	Decir adios es crecer</t>
  </si>
  <si>
    <t>423	495	37.30	24.60	Decir adios es crecer</t>
  </si>
  <si>
    <t>424	500	37.70	24.60	Decir adios es crecer</t>
  </si>
  <si>
    <t>425	650	37.30	24.60	Decir adios es crecer</t>
  </si>
  <si>
    <t>426	722	37.40	24.60	Decir adios es crecer</t>
  </si>
  <si>
    <t>427	724	37.30	24.60	Decir adios es crecer</t>
  </si>
  <si>
    <t>428	578	37.30	24.60	Decir adios es crecer</t>
  </si>
  <si>
    <t>429	463	36.80	24.60	Decir adios es crecer</t>
  </si>
  <si>
    <t>430	466	36.50	24.60	Decir adios es crecer</t>
  </si>
  <si>
    <t>431	665	36.30	24.60	Decir adios es crecer</t>
  </si>
  <si>
    <t>432	494	36.30	24.60	Decir adios es crecer</t>
  </si>
  <si>
    <t>433	522	36.60	24.60	Decir adios es crecer</t>
  </si>
  <si>
    <t>434	530	36.80	24.50	Decir adios es crecer</t>
  </si>
  <si>
    <t>435	529	37.10	24.50	Decir adios es crecer</t>
  </si>
  <si>
    <t>436	757	38.00	24.50	Decir adios es crecer</t>
  </si>
  <si>
    <t>437	772	37.50	24.30	Decir adios es crecer</t>
  </si>
  <si>
    <t>438	781	38.00	24.30	Decir adios es crecer</t>
  </si>
  <si>
    <t>439	782	38.60	24.30	Decir adios es crecer</t>
  </si>
  <si>
    <t>440	931	38.80	24.30	Decir adios es crecer</t>
  </si>
  <si>
    <t>441	792	38.80	24.30	Decir adios es crecer</t>
  </si>
  <si>
    <t>442	783	38.20	24.20	Decir adios es crecer</t>
  </si>
  <si>
    <t>443	744	38.20	24.10	Decir adios es crecer</t>
  </si>
  <si>
    <t>444	744	39.00	24.10	Decir adios es crecer</t>
  </si>
  <si>
    <t>445	738	39.30	24.10	Decir adios es crecer</t>
  </si>
  <si>
    <t>446	738	39.50	24.10	Decir adios es crecer</t>
  </si>
  <si>
    <t>447	738	39.50	24.10	Decir adios es crecer</t>
  </si>
  <si>
    <t>448	738	39.60	24.10	Decir adios es crecer</t>
  </si>
  <si>
    <t>449	737	39.60	24.10	Decir adios es crecer</t>
  </si>
  <si>
    <t>450	737	39.60	24.10	Decir adios es crecer</t>
  </si>
  <si>
    <t>451	688	39.60	24.10	Decir adios es crecer</t>
  </si>
  <si>
    <t>452	750	39.70	24.20	Decir adios es crecer</t>
  </si>
  <si>
    <t>453	755	39.80	24.20	Decir adios es crecer</t>
  </si>
  <si>
    <t>454	752	40.00	24.20	Decir adios es crecer</t>
  </si>
  <si>
    <t>455	752	40.40	24.30	Decir adios es crecer</t>
  </si>
  <si>
    <t>456	749	40.50	24.30	Decir adios es crecer</t>
  </si>
  <si>
    <t>457	749	40.90	24.40	Decir adios es crecer</t>
  </si>
  <si>
    <t>458	748	41.30	24.40	Decir adios es crecer</t>
  </si>
  <si>
    <t>459	748	41.70	24.50	Decir adios es crecer</t>
  </si>
  <si>
    <t>460	744	42.20	24.60	Decir adios es crecer</t>
  </si>
  <si>
    <t>461	744	42.30	24.70	Decir adios es crecer</t>
  </si>
  <si>
    <t>462	756	42.90	24.90	Decir adios es crecer</t>
  </si>
  <si>
    <t>463	754	43.00	25.00	Decir adios es crecer</t>
  </si>
  <si>
    <t>464	751	43.10	25.10	Decir adios es crecer</t>
  </si>
  <si>
    <t>465	753	43.30	25.20	Decir adios es crecer</t>
  </si>
  <si>
    <t>466	752	42.80	25.30	Decir adios es crecer</t>
  </si>
  <si>
    <t>467	753	41.30	25.40	Decir adios es crecer</t>
  </si>
  <si>
    <t>468	754	41.10	25.40	Decir adios es crecer</t>
  </si>
  <si>
    <t>469	753	41.10	25.50	Decir adios es crecer</t>
  </si>
  <si>
    <t>470	753	41.40	25.60	Decir adios es crecer</t>
  </si>
  <si>
    <t>471	753	41.30	25.70	Decir adios es crecer</t>
  </si>
  <si>
    <t>472	753	41.10	25.80	Decir adios es crecer</t>
  </si>
  <si>
    <t>473	753	41.10	25.90	Decir adios es crecer</t>
  </si>
  <si>
    <t>474	753	40.70	26.00	Decir adios es crecer</t>
  </si>
  <si>
    <t>475	753	40.20	26.10	Decir adios es crecer</t>
  </si>
  <si>
    <t>476	753	40.00	26.40	Decir adios es crecer</t>
  </si>
  <si>
    <t>477	753	39.90	26.50	Decir adios es crecer</t>
  </si>
  <si>
    <t>478	752	39.20	26.60	Decir adios es crecer</t>
  </si>
  <si>
    <t>479	752	39.40	26.70	Decir adios es crecer</t>
  </si>
  <si>
    <t>480	752	39.00	26.70	Decir adios es crecer</t>
  </si>
  <si>
    <t>481	760	39.00	26.80	Decir adios es crecer</t>
  </si>
  <si>
    <t>482	757	38.70	26.90	Decir adios es crecer</t>
  </si>
  <si>
    <t>483	766	38.40	27.00	Decir adios es crecer</t>
  </si>
  <si>
    <t>485	578	38.50	27.10	Decir adios es crecer</t>
  </si>
  <si>
    <t>486	710	33.70	26.90	Decir adios es crecer</t>
  </si>
  <si>
    <t>487	758	33.90	26.90	Decir adios es crecer</t>
  </si>
  <si>
    <t>488	809	34.20	26.80	Decir adios es crecer</t>
  </si>
  <si>
    <t>489	806	34.90	26.80	Decir adios es crecer</t>
  </si>
  <si>
    <t>490	642	35.70	26.80	Decir adios es crecer</t>
  </si>
  <si>
    <t>491	618	36.70	26.60	Decir adios es crecer</t>
  </si>
  <si>
    <t>492	652	37.10	26.60	Decir adios es crecer</t>
  </si>
  <si>
    <t>493	633	37.60	26.60	Decir adios es crecer</t>
  </si>
  <si>
    <t>494	521	37.90	26.60	Decir adios es crecer</t>
  </si>
  <si>
    <t>495	512	38.10	26.50	Decir adios es crecer</t>
  </si>
  <si>
    <t>496	532	38.80	26.50	Decir adios es crecer</t>
  </si>
  <si>
    <t>497	552	39.00	26.50	Decir adios es crecer</t>
  </si>
  <si>
    <t>498	533	38.90	26.40	Decir adios es crecer</t>
  </si>
  <si>
    <t>499	544	39.30	26.40	Decir adios es crecer</t>
  </si>
  <si>
    <t>501	550	39.50	26.20	Decir adios es crecer</t>
  </si>
  <si>
    <t>502	543	40.10	26.10	Decir adios es crecer</t>
  </si>
  <si>
    <t>503	528	40.20	26.10	Decir adios es crecer</t>
  </si>
  <si>
    <t>504	510	40.20	26.00	Decir adios es crecer</t>
  </si>
  <si>
    <t>505	515	40.50	26.00	Decir adios es crecer</t>
  </si>
  <si>
    <t>506	516	40.90	25.90	Decir adios es crecer</t>
  </si>
  <si>
    <t>507	531	41.00	25.90	Decir adios es crecer</t>
  </si>
  <si>
    <t>508	510	41.20	25.80	Decir adios es crecer</t>
  </si>
  <si>
    <t>509	516	41.30	25.80	Decir adios es crecer</t>
  </si>
  <si>
    <t>510	495	41.50	25.80	Decir adios es crecer</t>
  </si>
  <si>
    <t>512	538	41.90	25.70	Decir adios es crecer</t>
  </si>
  <si>
    <t>513	538	41.80	25.60	Decir adios es crecer</t>
  </si>
  <si>
    <t>515	712	42.00	25.50	Decir adios es crecer</t>
  </si>
  <si>
    <t>516	622	41.10	25.40	Decir adios es crecer</t>
  </si>
  <si>
    <t>517	597	41.30	25.30	Decir adios es crecer</t>
  </si>
  <si>
    <t>518	726	41.40	25.30	Decir adios es crecer</t>
  </si>
  <si>
    <t>519	696	41.40	25.30	Decir adios es crecer</t>
  </si>
  <si>
    <t>521	633	41.40	25.20	Decir adios es crecer</t>
  </si>
  <si>
    <t>522	596	41.50	25.20	Decir adios es crecer</t>
  </si>
  <si>
    <t>523	588	41.10	25.10	Decir adios es crecer</t>
  </si>
  <si>
    <t>524	588	41.00	25.10	Decir adios es crecer</t>
  </si>
  <si>
    <t>525	590	41.10	25.00	Decir adios es crecer</t>
  </si>
  <si>
    <t>526	597	41.40	25.00	Decir adios es crecer</t>
  </si>
  <si>
    <t>527	591	41.50	25.00	Decir adios es crecer</t>
  </si>
  <si>
    <t>528	587	41.50	24.90	Decir adios es crecer</t>
  </si>
  <si>
    <t>529	599	41.60	24.90	Decir adios es crecer</t>
  </si>
  <si>
    <t>532	695	41.80	24.70	Decir adios es crecer</t>
  </si>
  <si>
    <t>533	717	41.00	24.70	Decir adios es crecer</t>
  </si>
  <si>
    <t>535	551	39.00	24.60	Decir adios es crecer</t>
  </si>
  <si>
    <t>536	749	38.20	24.60	Decir adios es crecer</t>
  </si>
  <si>
    <t>537	557	38.10	24.50	Decir adios es crecer</t>
  </si>
  <si>
    <t>538	720	38.30	24.30	Decir adios es crecer</t>
  </si>
  <si>
    <t>539	717	39.30	24.30	Decir adios es crecer</t>
  </si>
  <si>
    <t>542	753	39.40	24.30	Decir adios es crecer</t>
  </si>
  <si>
    <t>543	521	39.70	24.40	Decir adios es crecer</t>
  </si>
  <si>
    <t>544	710	39.50	24.40	Decir adios es crecer</t>
  </si>
  <si>
    <t>545	710	39.30	24.40	Decir adios es crecer</t>
  </si>
  <si>
    <t>547	697	38.50	24.60	Decir adios es crecer</t>
  </si>
  <si>
    <t>548	695	38.00	24.60	Decir adios es crecer</t>
  </si>
  <si>
    <t>549	731	38.10	24.70	Decir adios es crecer</t>
  </si>
  <si>
    <t>550	419	38.20	24.70	Decir adios es crecer</t>
  </si>
  <si>
    <t>551	407	38.30	24.70	Decir adios es crecer</t>
  </si>
  <si>
    <t>552	375	37.80	24.70	Decir adios es crecer</t>
  </si>
  <si>
    <t>553	424	37.40	24.60	Decir adios es crecer</t>
  </si>
  <si>
    <t>554	391	37.40	24.50	Decir adios es crecer</t>
  </si>
  <si>
    <t>556	361	37.80	24.50	Decir adios es crecer</t>
  </si>
  <si>
    <t>557	325	37.40	24.30	Decir adios es crecer</t>
  </si>
  <si>
    <t>559	625	37.40	24.20	Decir adios es crecer</t>
  </si>
  <si>
    <t>560	415	37.90	24.20	Decir adios es crecer</t>
  </si>
  <si>
    <t>561	355	38.10	24.20	Decir adios es crecer</t>
  </si>
  <si>
    <t>562	363	38.00	24.10	Decir adios es crecer</t>
  </si>
  <si>
    <t>563	354	37.70	24.10	Decir adios es crecer</t>
  </si>
  <si>
    <t>564	673	37.80	24.00	Decir adios es crecer</t>
  </si>
  <si>
    <t>565	587	37.80	23.90	Decir adios es crecer</t>
  </si>
  <si>
    <t>566	556	37.80	23.80	Decir adios es crecer</t>
  </si>
  <si>
    <t>567	568	37.80	23.80	Decir adios es crecer</t>
  </si>
  <si>
    <t>569	563	38.20	23.80	Decir adios es crecer</t>
  </si>
  <si>
    <t>571	577	38.80	23.70	Decir adios es crecer</t>
  </si>
  <si>
    <t>572	488	39.20	23.70	Decir adios es crecer</t>
  </si>
  <si>
    <t>574	581	39.30	23.70	Decir adios es crecer</t>
  </si>
  <si>
    <t>575	764	39.50	23.80	Decir adios es crecer</t>
  </si>
  <si>
    <t>576	810	39.70	23.80	Decir adios es crecer</t>
  </si>
  <si>
    <t>577	763	39.80	23.80	Decir adios es crecer</t>
  </si>
  <si>
    <t>578	778	40.30	23.90	Decir adios es crecer</t>
  </si>
  <si>
    <t>579	776	40.30	23.90	Decir adios es crecer</t>
  </si>
  <si>
    <t>580	786	40.30	23.90	Decir adios es crecer</t>
  </si>
  <si>
    <t>581	939	40.20	24.00	Decir adios es crecer</t>
  </si>
  <si>
    <t>583	784	40.20	24.10	Decir adios es crecer</t>
  </si>
  <si>
    <t>584	785	40.10	24.20	Decir adios es crecer</t>
  </si>
  <si>
    <t>585	814	39.90	24.20	Decir adios es crecer</t>
  </si>
  <si>
    <t>586	797	40.00	24.20	Decir adios es crecer</t>
  </si>
  <si>
    <t>587	795	40.10	24.20	Decir adios es crecer</t>
  </si>
  <si>
    <t>588	781	40.30	24.30	Decir adios es crecer</t>
  </si>
  <si>
    <t>589	781	40.30	24.30	Decir adios es crecer</t>
  </si>
  <si>
    <t>590	783	40.50	24.30	Decir adios es crecer</t>
  </si>
  <si>
    <t>591	783	40.60	24.40	Decir adios es crecer</t>
  </si>
  <si>
    <t>592	786	40.30	24.40	Decir adios es crecer</t>
  </si>
  <si>
    <t>593	785	40.40	24.50	Decir adios es crecer</t>
  </si>
  <si>
    <t>595	757	40.50	24.50	Decir adios es crecer</t>
  </si>
  <si>
    <t>596	748	40.80	24.60	Decir adios es crecer</t>
  </si>
  <si>
    <t>599	742	40.60	24.80	Decir adios es crecer</t>
  </si>
  <si>
    <t>600	742	39.60	24.90	Decir adios es crecer</t>
  </si>
  <si>
    <t>601	734	39.80	25.00	Decir adios es crecer</t>
  </si>
  <si>
    <t>602	735	40.20	25.00	Decir adios es crecer</t>
  </si>
  <si>
    <t>603	726	40.50	25.10	Decir adios es crecer</t>
  </si>
  <si>
    <t>604	722	39.30	25.10	Decir adios es crecer</t>
  </si>
  <si>
    <t>605	715	38.80	25.10	Decir adios es crecer</t>
  </si>
  <si>
    <t>606	716	39.20	25.20	Decir adios es crecer</t>
  </si>
  <si>
    <t>607	694	39.30	25.20	Decir adios es crecer</t>
  </si>
  <si>
    <t>608	681	39.50	25.20	Decir adios es crecer</t>
  </si>
  <si>
    <t>609	746	39.50	25.20	Decir adios es crecer</t>
  </si>
  <si>
    <t>611	751	38.30	25.20	Decir adios es crecer</t>
  </si>
  <si>
    <t>612	751	39.10	25.20	Decir adios es crecer</t>
  </si>
  <si>
    <t>613	729	39.40	25.20	Decir adios es crecer</t>
  </si>
  <si>
    <t>614	732	39.70	25.20	Decir adios es crecer</t>
  </si>
  <si>
    <t>615	736	39.90	25.20	Decir adios es crecer</t>
  </si>
  <si>
    <t>616	750	40.10	25.20	Decir adios es crecer</t>
  </si>
  <si>
    <t>617	744	40.40	25.20	Decir adios es crecer</t>
  </si>
  <si>
    <t>618	749	40.50	25.20	Decir adios es crecer</t>
  </si>
  <si>
    <t>619	749	40.60	25.20	Decir adios es crecer</t>
  </si>
  <si>
    <t>620	732	40.70	25.20	Decir adios es crecer</t>
  </si>
  <si>
    <t>621	740	40.70	25.30	Decir adios es crecer</t>
  </si>
  <si>
    <t>622	745	40.60	25.30	Decir adios es crecer</t>
  </si>
  <si>
    <t>623	747	40.70	25.20	Decir adios es crecer</t>
  </si>
  <si>
    <t>625	328	40.70	25.20	Decir adios es crecer</t>
  </si>
  <si>
    <t>626	350	37.20	25.10	Decir adios es crecer</t>
  </si>
  <si>
    <t>627	792	37.00	25.00	Decir adios es crecer</t>
  </si>
  <si>
    <t>628	783	37.10	25.00	Decir adios es crecer</t>
  </si>
  <si>
    <t>629	910	37.30	24.90	Decir adios es crecer</t>
  </si>
  <si>
    <t>630	560	37.40	24.90	Decir adios es crecer</t>
  </si>
  <si>
    <t>631	565	37.70	24.80	Decir adios es crecer</t>
  </si>
  <si>
    <t>632	586	37.90	24.80	Decir adios es crecer</t>
  </si>
  <si>
    <t>633	583	37.80	24.70	Decir adios es crecer</t>
  </si>
  <si>
    <t>634	804	37.60	24.70	Decir adios es crecer</t>
  </si>
  <si>
    <t>635	770	37.70	24.60	Decir adios es crecer</t>
  </si>
  <si>
    <t>636	557	37.90	24.60	Decir adios es crecer</t>
  </si>
  <si>
    <t>637	506	38.40	24.40	Decir adios es crecer</t>
  </si>
  <si>
    <t>639	493	38.00	24.20	Decir adios es crecer</t>
  </si>
  <si>
    <t>640	420	37.80	24.10	Decir adios es crecer</t>
  </si>
  <si>
    <t>641	468	37.90	24.00	Decir adios es crecer</t>
  </si>
  <si>
    <t>642	463	38.10	23.90	Decir adios es crecer</t>
  </si>
  <si>
    <t>643	727	38.30	23.80	Decir adios es crecer</t>
  </si>
  <si>
    <t>644	327	38.50	23.70	Decir adios es crecer</t>
  </si>
  <si>
    <t>645	346	38.70	23.70	Decir adios es crecer</t>
  </si>
  <si>
    <t>646	361	38.90	23.60	Decir adios es crecer</t>
  </si>
  <si>
    <t>647	434	38.90	23.50	Decir adios es crecer</t>
  </si>
  <si>
    <t>648	472	38.90	23.50	Decir adios es crecer</t>
  </si>
  <si>
    <t>650	489	38.80	23.30	Decir adios es crecer</t>
  </si>
  <si>
    <t>651	465	39.10	23.30	Decir adios es crecer</t>
  </si>
  <si>
    <t>652	629	39.10	23.20	Decir adios es crecer</t>
  </si>
  <si>
    <t>653	773	39.60	23.20	Decir adios es crecer</t>
  </si>
  <si>
    <t>654	486	39.80	23.10	Decir adios es crecer</t>
  </si>
  <si>
    <t>655	465	39.80	23.10	Decir adios es crecer</t>
  </si>
  <si>
    <t>656	454	39.50	23.00	Decir adios es crecer</t>
  </si>
  <si>
    <t>657	457	39.60	23.00	Decir adios es crecer</t>
  </si>
  <si>
    <t>658	702	40.20	23.00	Decir adios es crecer</t>
  </si>
  <si>
    <t>659	424	40.60	23.00	Decir adios es crecer</t>
  </si>
  <si>
    <t>660	636	40.90	23.00	Decir adios es crecer</t>
  </si>
  <si>
    <t>661	745	41.10	23.00	Decir adios es crecer</t>
  </si>
  <si>
    <t>663	379	41.10	23.00	Decir adios es crecer</t>
  </si>
  <si>
    <t>664	382	42.80	23.30	Decir adios es crecer</t>
  </si>
  <si>
    <t>665	393	43.50	23.30	Decir adios es crecer</t>
  </si>
  <si>
    <t>666	395	44.30	23.30	Decir adios es crecer</t>
  </si>
  <si>
    <t>667	393	43.80	23.30	Decir adios es crecer</t>
  </si>
  <si>
    <t>668	391	43.30	23.40	Decir adios es crecer</t>
  </si>
  <si>
    <t>669	392	43.00	23.30	Decir adios es crecer</t>
  </si>
  <si>
    <t>670	391	42.70	23.30	Decir adios es crecer</t>
  </si>
  <si>
    <t>671	391	43.70	23.30	Decir adios es crecer</t>
  </si>
  <si>
    <t>672	391	43.60	23.30	Decir adios es crecer</t>
  </si>
  <si>
    <t>674	532	43.00	23.30	Decir adios es crecer</t>
  </si>
  <si>
    <t>675	587	43.10	23.20	Decir adios es crecer</t>
  </si>
  <si>
    <t>676	642	42.80	23.10	Decir adios es crecer</t>
  </si>
  <si>
    <t>677	666	42.50	23.10	Decir adios es crecer</t>
  </si>
  <si>
    <t>678	583	42.40	23.10	Decir adios es crecer</t>
  </si>
  <si>
    <t>679	453	41.50	23.10	Decir adios es crecer</t>
  </si>
  <si>
    <t>680	503	41.70	23.10	Decir adios es crecer</t>
  </si>
  <si>
    <t>681	543	42.00	23.00	Decir adios es crecer</t>
  </si>
  <si>
    <t>682	536	42.00	23.00	Decir adios es crecer</t>
  </si>
  <si>
    <t>683	535	42.20	23.00	Decir adios es crecer</t>
  </si>
  <si>
    <t>684	685	41.60	23.00	Decir adios es crecer</t>
  </si>
  <si>
    <t>686	577	41.40	22.90	Decir adios es crecer</t>
  </si>
  <si>
    <t>687	580	42.00	22.70	Decir adios es crecer</t>
  </si>
  <si>
    <t>688	581	42.10	22.70	Decir adios es crecer</t>
  </si>
  <si>
    <t>689	581	42.20	22.70	Decir adios es crecer</t>
  </si>
  <si>
    <t>690	576	42.40	22.70	Decir adios es crecer</t>
  </si>
  <si>
    <t>691	545	42.60	22.60	Decir adios es crecer</t>
  </si>
  <si>
    <t>692	545	43.30	22.60	Decir adios es crecer</t>
  </si>
  <si>
    <t>693	545	43.50	22.60	Decir adios es crecer</t>
  </si>
  <si>
    <t>694	543	43.30	22.60	Decir adios es crecer</t>
  </si>
  <si>
    <t>695	539	43.30	22.60	Decir adios es crecer</t>
  </si>
  <si>
    <t>696	540	43.10	22.60	Decir adios es crecer</t>
  </si>
  <si>
    <t>698	541	43.20	22.50	Decir adios es crecer</t>
  </si>
  <si>
    <t>699	541	43.60	22.50	Decir adios es crecer</t>
  </si>
  <si>
    <t>700	542	44.10	22.50	Decir adios es crecer</t>
  </si>
  <si>
    <t>702	553	44.20	22.40	Decir adios es crecer</t>
  </si>
  <si>
    <t>703	551	44.50	22.40	Decir adios es crecer</t>
  </si>
  <si>
    <t>704	551	44.20	22.40	Decir adios es crecer</t>
  </si>
  <si>
    <t>706	542	43.70	22.40	Decir adios es crecer</t>
  </si>
  <si>
    <t>707	542	43.70	22.30	Decir adios es crecer</t>
  </si>
  <si>
    <t>708	542	43.80	22.30	Decir adios es crecer</t>
  </si>
  <si>
    <t>709	541	43.80	22.30	Decir adios es crecer</t>
  </si>
  <si>
    <t>710	550	43.80	22.30	Decir adios es crecer</t>
  </si>
  <si>
    <t>711	542	44.00	22.30	Decir adios es crecer</t>
  </si>
  <si>
    <t>712	541	44.20	22.30	Decir adios es crecer</t>
  </si>
  <si>
    <t>713	540	44.30	22.30	Decir adios es crecer</t>
  </si>
  <si>
    <t>714	538	44.40	22.20	Decir adios es crecer</t>
  </si>
  <si>
    <t>715	538	44.50	22.20	Decir adios es crecer</t>
  </si>
  <si>
    <t>716	534	44.50	22.20	Decir adios es crecer</t>
  </si>
  <si>
    <t>717	537	44.50	22.20	Decir adios es crecer</t>
  </si>
  <si>
    <t>718	534	44.50	22.20	Decir adios es crecer</t>
  </si>
  <si>
    <t>719	534	44.40	22.20	Decir adios es crecer</t>
  </si>
  <si>
    <t>721	534	44.40	22.20	Decir adios es crecer</t>
  </si>
  <si>
    <t>722	536	44.10	22.10	Decir adios es crecer</t>
  </si>
  <si>
    <t>723	532	44.10	22.10	Decir adios es crecer</t>
  </si>
  <si>
    <t>724	535	44.10	22.10	Decir adios es crecer</t>
  </si>
  <si>
    <t>725	535	44.20	22.10	Decir adios es crecer</t>
  </si>
  <si>
    <t>726	534	44.30	22.10	Decir adios es crecer</t>
  </si>
  <si>
    <t>727	533	44.40	22.10	Decir adios es crecer</t>
  </si>
  <si>
    <t>728	534	44.50	22.10	Decir adios es crecer</t>
  </si>
  <si>
    <t>729	536	44.50	22.10	Decir adios es crecer</t>
  </si>
  <si>
    <t>730	536	44.50	22.00	Decir adios es crecer</t>
  </si>
  <si>
    <t>732	261	44.50	22.10	Decir adios es crecer</t>
  </si>
  <si>
    <t>733	295	42.30	22.10	Decir adios es crecer</t>
  </si>
  <si>
    <t>734	306	41.70	22.00	Decir adios es crecer</t>
  </si>
  <si>
    <t>735	661	41.30	22.00	Decir adios es crecer</t>
  </si>
  <si>
    <t>736	612	41.50	22.00	Decir adios es crecer</t>
  </si>
  <si>
    <t>737	635	42.20	22.00	Decir adios es crecer</t>
  </si>
  <si>
    <t>738	638	42.50	22.00	Decir adios es crecer</t>
  </si>
  <si>
    <t>739	613	42.00	22.00	Decir adios es crecer</t>
  </si>
  <si>
    <t>740	240	41.80	22.00	Decir adios es crecer</t>
  </si>
  <si>
    <t>741	245	42.00	22.00	Decir adios es crecer</t>
  </si>
  <si>
    <t>742	214	42.10	22.10	Decir adios es crecer</t>
  </si>
  <si>
    <t>743	593	42.10	22.10	Decir adios es crecer</t>
  </si>
  <si>
    <t>744	177	42.20	22.10	Decir adios es crecer</t>
  </si>
  <si>
    <t>745	198	42.20	22.10	Decir adios es crecer</t>
  </si>
  <si>
    <t>746	189	42.10	22.20	Decir adios es crecer</t>
  </si>
  <si>
    <t>748	395	41.30	22.20	Decir adios es crecer</t>
  </si>
  <si>
    <t>749	476	42.10	22.30	Decir adios es crecer</t>
  </si>
  <si>
    <t>750	447	42.10	22.30	Decir adios es crecer</t>
  </si>
  <si>
    <t>752	445	42.00	22.40	Decir adios es crecer</t>
  </si>
  <si>
    <t>753	491	41.90	22.60	Decir adios es crecer</t>
  </si>
  <si>
    <t>755	367	41.70	22.60	Decir adios es crecer</t>
  </si>
  <si>
    <t>756	726	41.40	22.80	Decir adios es crecer</t>
  </si>
  <si>
    <t>758	724	41.30	22.90	Decir adios es crecer</t>
  </si>
  <si>
    <t>759	723	42.20	23.10	Decir adios es crecer</t>
  </si>
  <si>
    <t>760	448	41.90	23.20	Decir adios es crecer</t>
  </si>
  <si>
    <t>761	359	41.20	23.20	Decir adios es crecer</t>
  </si>
  <si>
    <t>762	509	40.20	23.20	Decir adios es crecer</t>
  </si>
  <si>
    <t>763	621	39.50	23.10	Decir adios es crecer</t>
  </si>
  <si>
    <t>764	201	39.40	23.00	Decir adios es crecer</t>
  </si>
  <si>
    <t>765	264	39.60	23.00	Decir adios es crecer</t>
  </si>
  <si>
    <t>766	249	39.40	23.00	Decir adios es crecer</t>
  </si>
  <si>
    <t>767	568	39.30	23.00	Decir adios es crecer</t>
  </si>
  <si>
    <t>768	301	39.20	23.00	Decir adios es crecer</t>
  </si>
  <si>
    <t>769	300	39.30	23.00	Decir adios es crecer</t>
  </si>
  <si>
    <t>770	522	39.40	23.00	Decir adios es crecer</t>
  </si>
  <si>
    <t>772	513	39.00	23.00	Decir adios es crecer</t>
  </si>
  <si>
    <t>773	650	38.40	22.90	Decir adios es crecer</t>
  </si>
  <si>
    <t>774	731	38.30	22.90	Decir adios es crecer</t>
  </si>
  <si>
    <t>775	729	38.50	22.90	Decir adios es crecer</t>
  </si>
  <si>
    <t>776	708	38.80	22.90	Decir adios es crecer</t>
  </si>
  <si>
    <t>777	720	39.30	22.90	Decir adios es crecer</t>
  </si>
  <si>
    <t>779	392	39.70	22.90	Decir adios es crecer</t>
  </si>
  <si>
    <t>780	382	40.40	22.80	Decir adios es crecer</t>
  </si>
  <si>
    <t>781	372	40.50	22.80	Decir adios es crecer</t>
  </si>
  <si>
    <t>782	379	40.50	22.80	Decir adios es crecer</t>
  </si>
  <si>
    <t>783	377	40.50	22.70	Decir adios es crecer</t>
  </si>
  <si>
    <t>784	372	40.80	22.70	Decir adios es crecer</t>
  </si>
  <si>
    <t>785	382	41.00	22.70	Decir adios es crecer</t>
  </si>
  <si>
    <t>786	378	41.00	22.60	Decir adios es crecer</t>
  </si>
  <si>
    <t>787	378	41.00	22.60	Decir adios es crecer</t>
  </si>
  <si>
    <t>788	378	41.10	22.60	Decir adios es crecer</t>
  </si>
  <si>
    <t>789	379	41.20	22.50	Decir adios es crecer</t>
  </si>
  <si>
    <t>790	382	41.20	22.50	Decir adios es crecer</t>
  </si>
  <si>
    <t>791	345	41.10	22.40	Decir adios es crecer</t>
  </si>
  <si>
    <t>793	623	41.20	22.30	Decir adios es crecer</t>
  </si>
  <si>
    <t>794	649	40.20	22.20	Decir adios es crecer</t>
  </si>
  <si>
    <t>795	654	40.00	22.10	Decir adios es crecer</t>
  </si>
  <si>
    <t>796	652	39.80	22.10	Decir adios es crecer</t>
  </si>
  <si>
    <t>797	682	39.70	22.00	Decir adios es crecer</t>
  </si>
  <si>
    <t>798	714	39.20	22.00	Decir adios es crecer</t>
  </si>
  <si>
    <t>799	669	39.20	22.00	Decir adios es crecer</t>
  </si>
  <si>
    <t>800	724	39.10	21.90	Decir adios es crecer</t>
  </si>
  <si>
    <t>801	704	39.50	21.80	Decir adios es crecer</t>
  </si>
  <si>
    <t>802	719	39.60	21.80	Decir adios es crecer</t>
  </si>
  <si>
    <t>803	710	39.60	21.80	Decir adios es crecer</t>
  </si>
  <si>
    <t>804	716	39.50	21.80	Decir adios es crecer</t>
  </si>
  <si>
    <t>805	712	39.60	21.70	Decir adios es crecer</t>
  </si>
  <si>
    <t>806	711	40.10	21.70	Decir adios es crecer</t>
  </si>
  <si>
    <t>807	707	40.40	21.70	Decir adios es crecer</t>
  </si>
  <si>
    <t>808	706	40.30	21.60	Decir adios es crecer</t>
  </si>
  <si>
    <t>809	716	40.30	21.60	Decir adios es crecer</t>
  </si>
  <si>
    <t>810	719	40.40	21.60	Decir adios es crecer</t>
  </si>
  <si>
    <t>811	742	40.80	21.60	Decir adios es crecer</t>
  </si>
  <si>
    <t>812	733	41.00	21.60	Decir adios es crecer</t>
  </si>
  <si>
    <t>813	711	41.10	21.50	Decir adios es crecer</t>
  </si>
  <si>
    <t>815	355	41.60	21.50	Decir adios es crecer</t>
  </si>
  <si>
    <t>816	373	42.20	21.60	Decir adios es crecer</t>
  </si>
  <si>
    <t>817	695	42.10	21.60	Decir adios es crecer</t>
  </si>
  <si>
    <t>818	712	41.70	21.60	Decir adios es crecer</t>
  </si>
  <si>
    <t>819	717	41.50	21.70	Decir adios es crecer</t>
  </si>
  <si>
    <t>821	452	40.90	21.70	Decir adios es crecer</t>
  </si>
  <si>
    <t>822	450	40.70	21.60	Decir adios es crecer</t>
  </si>
  <si>
    <t>823	447	40.80	21.60	Decir adios es crecer</t>
  </si>
  <si>
    <t>824	447	40.60	21.60	Decir adios es crecer</t>
  </si>
  <si>
    <t>825	448	40.60	21.50	Decir adios es crecer</t>
  </si>
  <si>
    <t>826	449	40.50	21.50	Decir adios es crecer</t>
  </si>
  <si>
    <t>827	449	40.30	21.40	Decir adios es crecer</t>
  </si>
  <si>
    <t>828	446	40.40	21.30	Decir adios es crecer</t>
  </si>
  <si>
    <t>829	447	40.50	21.30	Decir adios es crecer</t>
  </si>
  <si>
    <t>830	446	40.60	21.20	Decir adios es crecer</t>
  </si>
  <si>
    <t>831	448	40.60	21.20	Decir adios es crecer</t>
  </si>
  <si>
    <t>832	446	40.60	21.10	Decir adios es crecer</t>
  </si>
  <si>
    <t>833	446	41.00	20.50	Decir adios es crecer</t>
  </si>
  <si>
    <t>834	446	41.30	20.30	Decir adios es crecer</t>
  </si>
  <si>
    <t>835	445	41.40	20.30	Decir adios es crecer</t>
  </si>
  <si>
    <t>836	446	41.50	20.20	Decir adios es crecer</t>
  </si>
  <si>
    <t>840	441	42.30	19.80	Decir adios es crecer</t>
  </si>
  <si>
    <t>841	441	42.60	19.70	Decir adios es crecer</t>
  </si>
  <si>
    <t>842	441	42.90	19.60	Decir adios es crecer</t>
  </si>
  <si>
    <t>843	442	43.30	19.50	Decir adios es crecer</t>
  </si>
  <si>
    <t>845	672	43.60	19.20	Decir adios es crecer</t>
  </si>
  <si>
    <t>846	674	43.80	19.00	Decir adios es crecer</t>
  </si>
  <si>
    <t>847	508	43.80	19.00	Decir adios es crecer</t>
  </si>
  <si>
    <t>848	722	43.40	19.00	Decir adios es crecer</t>
  </si>
  <si>
    <t>849	718	43.20	19.00	Decir adios es crecer</t>
  </si>
  <si>
    <t>850	716	43.40	19.10	Decir adios es crecer</t>
  </si>
  <si>
    <t>851	716	42.90	19.10	Decir adios es crecer</t>
  </si>
  <si>
    <t>852	719	42.80	19.20	Decir adios es crecer</t>
  </si>
  <si>
    <t>853	715	42.90	19.20	Decir adios es crecer</t>
  </si>
  <si>
    <t>854	726	43.40	19.20	Decir adios es crecer</t>
  </si>
  <si>
    <t>855	697	43.50	19.30	Decir adios es crecer</t>
  </si>
  <si>
    <t>856	438	43.60	19.30	Decir adios es crecer</t>
  </si>
  <si>
    <t>857	438	43.90	19.30	Decir adios es crecer</t>
  </si>
  <si>
    <t>858	432	44.40	19.40	Decir adios es crecer</t>
  </si>
  <si>
    <t>859	423	44.60	19.30	Decir adios es crecer</t>
  </si>
  <si>
    <t>860	492	45.30	19.40	Decir adios es crecer</t>
  </si>
  <si>
    <t>861	471	45.20	19.30	Decir adios es crecer</t>
  </si>
  <si>
    <t>862	437	45.20	19.30	Decir adios es crecer</t>
  </si>
  <si>
    <t>863	435	45.00	19.30	Decir adios es crecer</t>
  </si>
  <si>
    <t>864	450	44.80	19.30	Decir adios es crecer</t>
  </si>
  <si>
    <t>865	467	44.90	19.30	Decir adios es crecer</t>
  </si>
  <si>
    <t>866	443	44.90	19.20	Decir adios es crecer</t>
  </si>
  <si>
    <t>867	447	45.00	19.20	Decir adios es crecer</t>
  </si>
  <si>
    <t>869	434	45.20	19.20	Decir adios es crecer</t>
  </si>
  <si>
    <t>870	119	45.80	19.10	Decir adios es crecer</t>
  </si>
  <si>
    <t>871	688	45.80	19.10	Decir adios es crecer</t>
  </si>
  <si>
    <t>872	561	45.70	19.10	Decir adios es crecer</t>
  </si>
  <si>
    <t>873	462	45.40	19.10	Decir adios es crecer</t>
  </si>
  <si>
    <t>874	542	45.20	19.10	Decir adios es crecer</t>
  </si>
  <si>
    <t>875	496	45.20	19.00	Decir adios es crecer</t>
  </si>
  <si>
    <t>877	566	45.40	19.00	Decir adios es crecer</t>
  </si>
  <si>
    <t>878	720	45.20	18.90	Decir adios es crecer</t>
  </si>
  <si>
    <t>879	512	45.30	19.00	Decir adios es crecer</t>
  </si>
  <si>
    <t>880	590	45.50	19.00	Decir adios es crecer</t>
  </si>
  <si>
    <t>881	641	45.80	18.90	Decir adios es crecer</t>
  </si>
  <si>
    <t>882	709	46.10	18.90	Decir adios es crecer</t>
  </si>
  <si>
    <t>883	661	46.30	19.00	Decir adios es crecer</t>
  </si>
  <si>
    <t>884	523	46.20	18.90	Decir adios es crecer</t>
  </si>
  <si>
    <t>885	524	46.10	18.90	Decir adios es crecer</t>
  </si>
  <si>
    <t>886	395	46.10	18.90	Decir adios es crecer</t>
  </si>
  <si>
    <t>887	373	46.30	18.90	Decir adios es crecer</t>
  </si>
  <si>
    <t>888	420	46.40	19.00	Decir adios es crecer</t>
  </si>
  <si>
    <t>889	578	46.30	18.90	Decir adios es crecer</t>
  </si>
  <si>
    <t>891	679	46.50	18.90	Decir adios es crecer</t>
  </si>
  <si>
    <t>892	879	46.70	19.00	Decir adios es crecer</t>
  </si>
  <si>
    <t>893	697	46.80	19.00	Decir adios es crecer</t>
  </si>
  <si>
    <t>894	732	46.60	19.00	Decir adios es crecer</t>
  </si>
  <si>
    <t>903	705	48.00	19.50	Decir adios es crecer</t>
  </si>
  <si>
    <t>904	708	48.10	19.60	Decir adios es crecer</t>
  </si>
  <si>
    <t>905	715	48.10	19.60	Decir adios es crecer</t>
  </si>
  <si>
    <t>906	717	48.50	19.70	Decir adios es crecer</t>
  </si>
  <si>
    <t>907	695	49.00	19.80	Decir adios es crecer</t>
  </si>
  <si>
    <t>908	707	48.40	19.80	Decir adios es crecer</t>
  </si>
  <si>
    <t>909	502	48.10	19.90	Decir adios es crecer</t>
  </si>
  <si>
    <t>910	578	47.80	20.00	Decir adios es crecer</t>
  </si>
  <si>
    <t>911	725	47.50	20.00	Decir adios es crecer</t>
  </si>
  <si>
    <t>912	717	47.30	20.10	Decir adios es crecer</t>
  </si>
  <si>
    <t>913	723	47.60	20.20	Decir adios es crecer</t>
  </si>
  <si>
    <t>915	716	47.10	20.30	Decir adios es crecer</t>
  </si>
  <si>
    <t>916	449	44.10	20.60	Decir adios es crecer</t>
  </si>
  <si>
    <t>917	474	43.80	20.60	Decir adios es crecer</t>
  </si>
  <si>
    <t>918	419	43.90	20.60	Decir adios es crecer</t>
  </si>
  <si>
    <t>919	693	43.80	20.60	Decir adios es crecer</t>
  </si>
  <si>
    <t>920	706	43.30	20.70	Decir adios es crecer</t>
  </si>
  <si>
    <t>921	659	42.80	20.70	Decir adios es crecer</t>
  </si>
  <si>
    <t>922	646	42.80	20.70	Decir adios es crecer</t>
  </si>
  <si>
    <t>923	649	43.10	20.70	Decir adios es crecer</t>
  </si>
  <si>
    <t>924	693	43.50	20.70	Decir adios es crecer</t>
  </si>
  <si>
    <t>926	706	44.20	20.80	Decir adios es crecer</t>
  </si>
  <si>
    <t>927	718	44.50	20.90	Decir adios es crecer</t>
  </si>
  <si>
    <t>928	717	43.80	20.90	Decir adios es crecer</t>
  </si>
  <si>
    <t>929	715	43.30	21.00	Decir adios es crecer</t>
  </si>
  <si>
    <t>930	696	43.30	21.10	Decir adios es crecer</t>
  </si>
  <si>
    <t>931	697	43.00	21.10	Decir adios es crecer</t>
  </si>
  <si>
    <t>932	710	43.10	21.10	Decir adios es crecer</t>
  </si>
  <si>
    <t>933	708	43.40	21.20	Decir adios es crecer</t>
  </si>
  <si>
    <t>934	686	43.80	21.30	Decir adios es crecer</t>
  </si>
  <si>
    <t>935	586	43.30	21.30	Decir adios es crecer</t>
  </si>
  <si>
    <t>936	643	43.60	21.40	Decir adios es crecer</t>
  </si>
  <si>
    <t>937	615	43.00	21.40	Decir adios es crecer</t>
  </si>
  <si>
    <t>938	653	43.00	21.50	Decir adios es crecer</t>
  </si>
  <si>
    <t>939	594	43.00	21.50	Decir adios es crecer</t>
  </si>
  <si>
    <t>941	588	42.90	21.60	Decir adios es crecer</t>
  </si>
  <si>
    <t>942	588	42.90	21.60	Decir adios es crecer</t>
  </si>
  <si>
    <t>943	536	43.20	21.70	Decir adios es crecer</t>
  </si>
  <si>
    <t>944	619	43.40	21.70	Decir adios es crecer</t>
  </si>
  <si>
    <t>945	663	43.50	21.70	Decir adios es crecer</t>
  </si>
  <si>
    <t>946	689	43.70	21.70	Decir adios es crecer</t>
  </si>
  <si>
    <t>947	575	43.70	21.70	Decir adios es crecer</t>
  </si>
  <si>
    <t>948	660	43.70	21.70	Decir adios es crecer</t>
  </si>
  <si>
    <t>949	593	43.40	21.80	Decir adios es crecer</t>
  </si>
  <si>
    <t>950	612	43.40	21.80	Decir adios es crecer</t>
  </si>
  <si>
    <t>951	685	43.60	21.80	Decir adios es crecer</t>
  </si>
  <si>
    <t>952	708	43.80	21.80	Decir adios es crecer</t>
  </si>
  <si>
    <t>953	706	44.00	21.80	Decir adios es crecer</t>
  </si>
  <si>
    <t>954	711	44.20	21.80	Decir adios es crecer</t>
  </si>
  <si>
    <t>955	695	44.10	21.80	Decir adios es crecer</t>
  </si>
  <si>
    <t>956	466	44.20	21.90	Decir adios es crecer</t>
  </si>
  <si>
    <t>957	611	44.50	21.90	Decir adios es crecer</t>
  </si>
  <si>
    <t>958	532	44.60	21.90	Decir adios es crecer</t>
  </si>
  <si>
    <t>959	266	44.40	21.90	Decir adios es crecer</t>
  </si>
  <si>
    <t>960	630	44.40	22.00	Decir adios es crecer</t>
  </si>
  <si>
    <t>961	366	44.20	22.00	Decir adios es crecer</t>
  </si>
  <si>
    <t>962	681	43.90	22.00	Decir adios es crecer</t>
  </si>
  <si>
    <t>963	428	43.20	22.00	Decir adios es crecer</t>
  </si>
  <si>
    <t>964	436	42.40	22.00	Decir adios es crecer</t>
  </si>
  <si>
    <t>965	672	42.00	22.00	Decir adios es crecer</t>
  </si>
  <si>
    <t>966	678	41.60	21.90	Decir adios es crecer</t>
  </si>
  <si>
    <t>967	411	41.20	22.00	Decir adios es crecer</t>
  </si>
  <si>
    <t>968	380	41.10	21.90	Decir adios es crecer</t>
  </si>
  <si>
    <t>969	344	41.10	21.90	Decir adios es crecer</t>
  </si>
  <si>
    <t>970	340	41.10	21.90	Decir adios es crecer</t>
  </si>
  <si>
    <t>971	254	40.70	21.80	Decir adios es crecer</t>
  </si>
  <si>
    <t>972	240	40.80	21.80	Decir adios es crecer</t>
  </si>
  <si>
    <t>973	277	40.50	21.80	Decir adios es crecer</t>
  </si>
  <si>
    <t>974	410	40.50	21.70	Decir adios es crecer</t>
  </si>
  <si>
    <t>975	679	40.50	21.70	Decir adios es crecer</t>
  </si>
  <si>
    <t>976	432	40.70	21.70	Decir adios es crecer</t>
  </si>
  <si>
    <t>977	501	41.00	21.60	Decir adios es crecer</t>
  </si>
  <si>
    <t>978	551	41.20	21.60	Decir adios es crecer</t>
  </si>
  <si>
    <t>979	685	41.50	21.60	Decir adios es crecer</t>
  </si>
  <si>
    <t>980	688	41.50	21.60	Decir adios es crecer</t>
  </si>
  <si>
    <t>981	690	41.50	21.60	Decir adios es crecer</t>
  </si>
  <si>
    <t>982	697	41.50	21.60	Decir adios es crecer</t>
  </si>
  <si>
    <t>983	452	41.70	21.60	Decir adios es crecer</t>
  </si>
  <si>
    <t>984	689	41.30	21.60	Decir adios es crecer</t>
  </si>
  <si>
    <t>985	676	41.20	21.70	Decir adios es crecer</t>
  </si>
  <si>
    <t>986	391	41.00	21.70	Decir adios es crecer</t>
  </si>
  <si>
    <t>987	441	40.80	21.60	Decir adios es crecer</t>
  </si>
  <si>
    <t>988	666	40.80	21.60	Decir adios es crecer</t>
  </si>
  <si>
    <t>989	444	40.80	21.70	Decir adios es crecer</t>
  </si>
  <si>
    <t>990	636	40.90	21.70	Decir adios es crecer</t>
  </si>
  <si>
    <t>991	448	41.00	21.70	Decir adios es crecer</t>
  </si>
  <si>
    <t>992	632	41.00	21.70	Decir adios es crecer</t>
  </si>
  <si>
    <t>993	352	41.00	21.70	Decir adios es crecer</t>
  </si>
  <si>
    <t>994	329	41.20	21.70	Decir adios es crecer</t>
  </si>
  <si>
    <t>995	272	41.40	21.60	Decir adios es crecer</t>
  </si>
  <si>
    <t>996	360	41.50	21.60	Decir adios es crecer</t>
  </si>
  <si>
    <t>997	697	41.50	21.60	Decir adios es crecer</t>
  </si>
  <si>
    <t>998	692	41.60	21.60	Decir adios es crecer</t>
  </si>
  <si>
    <t>999	706	41.90	21.70	Decir adios es crecer</t>
  </si>
  <si>
    <t>1000	677	42.30	21.70	Decir adios es crecer</t>
  </si>
  <si>
    <t>1001	689	41.70	21.70	Decir adios es crecer</t>
  </si>
  <si>
    <t>1002	670	41.00	21.70	Decir adios es crecer</t>
  </si>
  <si>
    <t>1003	429	40.50	21.70	Decir adios es crecer</t>
  </si>
  <si>
    <t>1004	608	40.30	21.60	Decir adios es crecer</t>
  </si>
  <si>
    <t>1005	440	40.30	21.60	Decir adios es crecer</t>
  </si>
  <si>
    <t>1006	429	40.20	21.60	Decir adios es crecer</t>
  </si>
  <si>
    <t>1007	733	39.90	21.50	Decir adios es crecer</t>
  </si>
  <si>
    <t>1008	300	39.90	21.50	Decir adios es crecer</t>
  </si>
  <si>
    <t>1009	220	40.00	21.40	Decir adios es crecer</t>
  </si>
  <si>
    <t>1010	51	40.30	21.40	Decir adios es crecer</t>
  </si>
  <si>
    <t>1011	95	40.40	21.30	Decir adios es crecer</t>
  </si>
  <si>
    <t>1012	61	40.70	21.30	Decir adios es crecer</t>
  </si>
  <si>
    <t>1013	194	41.30	21.30	Decir adios es crecer</t>
  </si>
  <si>
    <t>1014	401	41.90	21.30	Decir adios es crecer</t>
  </si>
  <si>
    <t>1015	118	41.90	21.20	Decir adios es crecer</t>
  </si>
  <si>
    <t>1016	213	42.30	21.20	Decir adios es crecer</t>
  </si>
  <si>
    <t>1017	225	42.60	21.30	Decir adios es crecer</t>
  </si>
  <si>
    <t>1018	227	42.60	21.30	Decir adios es crecer</t>
  </si>
  <si>
    <t>1019	226	42.50	21.30	Decir adios es crecer</t>
  </si>
  <si>
    <t>1020	225	42.30	21.30	Decir adios es crecer</t>
  </si>
  <si>
    <t>1021	225	42.40	21.40	Decir adios es crecer</t>
  </si>
  <si>
    <t>1022	226	42.30	21.40	Decir adios es crecer</t>
  </si>
  <si>
    <t>Paquete Tx</t>
  </si>
  <si>
    <t># pack</t>
  </si>
  <si>
    <t>RF0</t>
  </si>
  <si>
    <t>mod9</t>
  </si>
  <si>
    <t>mod5</t>
  </si>
  <si>
    <t>mod2</t>
  </si>
  <si>
    <t>mod8</t>
  </si>
  <si>
    <t>mod7</t>
  </si>
  <si>
    <t>mod6</t>
  </si>
  <si>
    <t>mod3</t>
  </si>
  <si>
    <t>mod1</t>
  </si>
  <si>
    <t>mod0</t>
  </si>
  <si>
    <t>LoRa PA</t>
  </si>
  <si>
    <t>LoRa Pow</t>
  </si>
  <si>
    <t>LoRa Mod</t>
  </si>
  <si>
    <t>Latitude</t>
  </si>
  <si>
    <t>Longitude</t>
  </si>
  <si>
    <t>lugar</t>
  </si>
  <si>
    <t>Árboles</t>
  </si>
  <si>
    <t>fuera árboles</t>
  </si>
  <si>
    <t>orilla loto</t>
  </si>
  <si>
    <t>placita este del loto</t>
  </si>
  <si>
    <t>dentro hotel werner</t>
  </si>
  <si>
    <t>orilla hotel werner</t>
  </si>
  <si>
    <t>not_transmitting</t>
  </si>
  <si>
    <t>piso estero helechos</t>
  </si>
  <si>
    <t>piso estero helechos (40 y 41 no)</t>
  </si>
  <si>
    <t>piso</t>
  </si>
  <si>
    <t>suelo estero atrás helechos</t>
  </si>
  <si>
    <t>suelo estero atrás helechos (estero fluye pero muy lentamente)</t>
  </si>
  <si>
    <t>hablando</t>
  </si>
  <si>
    <t>hablando con loco</t>
  </si>
  <si>
    <t>suelo estero antes ranas hace como 5 paquetes</t>
  </si>
  <si>
    <t>suelo cercano a totem las ranas</t>
  </si>
  <si>
    <t>orilla cartel de aves</t>
  </si>
  <si>
    <t>suelo pasada zanja de las ranas</t>
  </si>
  <si>
    <t>suelo casi al final al las ranas, detrás de mini colina</t>
  </si>
  <si>
    <t>hasta aquí piso atrás cerrito</t>
  </si>
  <si>
    <t>suelo orilla Maullín las ranas</t>
  </si>
  <si>
    <t>-</t>
  </si>
  <si>
    <t>RSSI medio</t>
  </si>
  <si>
    <t>PER medio</t>
  </si>
  <si>
    <t>recibido</t>
  </si>
  <si>
    <t>Total paquetes</t>
  </si>
  <si>
    <t>recibidos</t>
  </si>
  <si>
    <t>perdidos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</si>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</sst>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" fontId="4" fillId="0" borderId="0" xfId="0" applyNumberFormat="1" applyFo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3"/>
  <sheetViews>
    <sheetView tabSelected="1" topLeftCell="K1" zoomScale="110" zoomScaleNormal="110" workbookViewId="0">
      <selection activeCell="H17" sqref="H17"/>
    </sheetView>
  </sheetViews>
  <sheetFormatPr baseColWidth="10" defaultColWidth="8.83203125" defaultRowHeight="14" x14ac:dyDescent="0.2"/>
  <cols>
    <col min="1" max="1" width="9.6640625" style="4" bestFit="1" customWidth="1"/>
    <col min="2" max="2" width="13.6640625" style="12" bestFit="1" customWidth="1"/>
    <col min="3" max="3" width="6" style="4" bestFit="1" customWidth="1"/>
    <col min="4" max="4" width="33" bestFit="1" customWidth="1"/>
    <col min="5" max="5" width="33" style="4" bestFit="1" customWidth="1"/>
    <col min="6" max="6" width="9.5" style="9" bestFit="1" customWidth="1"/>
    <col min="7" max="7" width="10.5" style="6" bestFit="1" customWidth="1"/>
    <col min="8" max="8" width="10.5" bestFit="1" customWidth="1"/>
    <col min="9" max="9" width="6.6640625" bestFit="1" customWidth="1"/>
    <col min="10" max="10" width="8.1640625" bestFit="1" customWidth="1"/>
    <col min="11" max="11" width="8.33203125" bestFit="1" customWidth="1"/>
    <col min="12" max="12" width="8.5" style="4" bestFit="1" customWidth="1"/>
    <col min="13" max="13" width="11" style="4" bestFit="1" customWidth="1"/>
    <col min="14" max="14" width="13.6640625" style="4" bestFit="1" customWidth="1"/>
    <col min="15" max="15" width="13.6640625" style="4" customWidth="1"/>
    <col min="16" max="16" width="48.5" bestFit="1" customWidth="1"/>
    <col min="17" max="17" width="9.6640625" style="4" bestFit="1" customWidth="1"/>
    <col min="18" max="18" width="11" style="4" bestFit="1" customWidth="1"/>
    <col min="19" max="16384" width="8.83203125" style="4"/>
  </cols>
  <sheetData>
    <row r="1" spans="1:21" s="1" customFormat="1" ht="15" x14ac:dyDescent="0.2">
      <c r="A1" s="1" t="s">
        <v>0</v>
      </c>
      <c r="B1" s="10" t="s">
        <v>1</v>
      </c>
      <c r="C1" s="1" t="s">
        <v>2108</v>
      </c>
      <c r="D1" s="5" t="s">
        <v>2107</v>
      </c>
      <c r="E1" s="1" t="s">
        <v>1328</v>
      </c>
      <c r="F1" s="7" t="s">
        <v>2</v>
      </c>
      <c r="G1" s="13" t="s">
        <v>2122</v>
      </c>
      <c r="H1" s="5" t="s">
        <v>2123</v>
      </c>
      <c r="I1" s="5" t="s">
        <v>2119</v>
      </c>
      <c r="J1" s="5" t="s">
        <v>2120</v>
      </c>
      <c r="K1" s="5" t="s">
        <v>2121</v>
      </c>
      <c r="L1" s="1" t="s">
        <v>3</v>
      </c>
      <c r="M1" s="1" t="s">
        <v>4</v>
      </c>
      <c r="N1" s="1" t="s">
        <v>5</v>
      </c>
      <c r="O1" s="1" t="s">
        <v>2149</v>
      </c>
      <c r="P1" s="5" t="s">
        <v>2124</v>
      </c>
      <c r="Q1" s="1" t="s">
        <v>2147</v>
      </c>
      <c r="R1" s="1" t="s">
        <v>2148</v>
      </c>
    </row>
    <row r="2" spans="1:21" ht="15" x14ac:dyDescent="0.2">
      <c r="A2" s="2" t="s">
        <v>6</v>
      </c>
      <c r="B2" s="11" t="s">
        <v>7</v>
      </c>
      <c r="C2" s="3">
        <v>162</v>
      </c>
      <c r="D2" t="s">
        <v>1329</v>
      </c>
      <c r="E2" s="3" t="s">
        <v>8</v>
      </c>
      <c r="F2" s="8">
        <v>-91</v>
      </c>
      <c r="G2" s="14">
        <v>-41.255598599999999</v>
      </c>
      <c r="H2" s="14">
        <v>-73.020569100000003</v>
      </c>
      <c r="I2" t="s">
        <v>2109</v>
      </c>
      <c r="J2" s="14">
        <v>10</v>
      </c>
      <c r="K2" t="s">
        <v>2110</v>
      </c>
      <c r="L2" s="3">
        <v>593</v>
      </c>
      <c r="M2" s="3">
        <v>50.2</v>
      </c>
      <c r="N2" s="3">
        <v>21.5</v>
      </c>
      <c r="O2" s="3">
        <f>IF(F2=-160,0,1)</f>
        <v>1</v>
      </c>
    </row>
    <row r="3" spans="1:21" ht="15" x14ac:dyDescent="0.2">
      <c r="A3" s="2" t="s">
        <v>6</v>
      </c>
      <c r="B3" s="11" t="s">
        <v>9</v>
      </c>
      <c r="C3" s="3">
        <v>163</v>
      </c>
      <c r="D3" t="s">
        <v>1330</v>
      </c>
      <c r="E3" s="3" t="s">
        <v>10</v>
      </c>
      <c r="F3" s="8">
        <v>-82</v>
      </c>
      <c r="G3" s="14">
        <v>-41.255637999999998</v>
      </c>
      <c r="H3" s="14">
        <v>-73.020594500000001</v>
      </c>
      <c r="I3" t="s">
        <v>2109</v>
      </c>
      <c r="J3" s="14">
        <v>10</v>
      </c>
      <c r="K3" t="s">
        <v>2110</v>
      </c>
      <c r="L3" s="3">
        <v>926</v>
      </c>
      <c r="M3" s="3">
        <v>43.5</v>
      </c>
      <c r="N3" s="3">
        <v>21.3</v>
      </c>
      <c r="O3" s="3">
        <f t="shared" ref="O3:O66" si="0">IF(F3=-160,0,1)</f>
        <v>1</v>
      </c>
    </row>
    <row r="4" spans="1:21" ht="15" x14ac:dyDescent="0.2">
      <c r="A4" s="2" t="s">
        <v>6</v>
      </c>
      <c r="B4" s="11" t="s">
        <v>11</v>
      </c>
      <c r="C4" s="3">
        <v>164</v>
      </c>
      <c r="D4" t="s">
        <v>1331</v>
      </c>
      <c r="E4" s="3" t="s">
        <v>12</v>
      </c>
      <c r="F4" s="8">
        <v>-89</v>
      </c>
      <c r="G4" s="14">
        <v>-41.255582799999999</v>
      </c>
      <c r="H4" s="14">
        <v>-73.0205749</v>
      </c>
      <c r="I4" t="s">
        <v>2109</v>
      </c>
      <c r="J4" s="14">
        <v>10</v>
      </c>
      <c r="K4" t="s">
        <v>2110</v>
      </c>
      <c r="L4" s="3">
        <v>963</v>
      </c>
      <c r="M4" s="3">
        <v>43.5</v>
      </c>
      <c r="N4" s="3">
        <v>21.3</v>
      </c>
      <c r="O4" s="3">
        <f t="shared" si="0"/>
        <v>1</v>
      </c>
    </row>
    <row r="5" spans="1:21" ht="15" x14ac:dyDescent="0.2">
      <c r="A5" s="2" t="s">
        <v>6</v>
      </c>
      <c r="B5" s="11" t="s">
        <v>13</v>
      </c>
      <c r="C5" s="3">
        <v>165</v>
      </c>
      <c r="D5" t="s">
        <v>1332</v>
      </c>
      <c r="E5" s="3" t="s">
        <v>14</v>
      </c>
      <c r="F5" s="8">
        <v>-93</v>
      </c>
      <c r="G5" s="14">
        <v>-41.255502100000001</v>
      </c>
      <c r="H5" s="14">
        <v>-73.020508699999993</v>
      </c>
      <c r="I5" t="s">
        <v>2109</v>
      </c>
      <c r="J5" s="14">
        <v>10</v>
      </c>
      <c r="K5" t="s">
        <v>2110</v>
      </c>
      <c r="L5" s="3">
        <v>883</v>
      </c>
      <c r="M5" s="3">
        <v>44</v>
      </c>
      <c r="N5" s="3">
        <v>21.3</v>
      </c>
      <c r="O5" s="3">
        <f t="shared" si="0"/>
        <v>1</v>
      </c>
    </row>
    <row r="6" spans="1:21" ht="15" x14ac:dyDescent="0.2">
      <c r="A6" s="2" t="s">
        <v>6</v>
      </c>
      <c r="B6" s="11" t="s">
        <v>15</v>
      </c>
      <c r="C6" s="3">
        <v>166</v>
      </c>
      <c r="D6" t="s">
        <v>1333</v>
      </c>
      <c r="E6" s="3" t="s">
        <v>16</v>
      </c>
      <c r="F6" s="8">
        <v>-84</v>
      </c>
      <c r="G6" s="14">
        <v>-41.255368599999997</v>
      </c>
      <c r="H6" s="14">
        <v>-73.020351000000005</v>
      </c>
      <c r="I6" t="s">
        <v>2109</v>
      </c>
      <c r="J6" s="14">
        <v>10</v>
      </c>
      <c r="K6" t="s">
        <v>2110</v>
      </c>
      <c r="L6" s="3">
        <v>795</v>
      </c>
      <c r="M6" s="3">
        <v>44.1</v>
      </c>
      <c r="N6" s="3">
        <v>21.3</v>
      </c>
      <c r="O6" s="3">
        <f t="shared" si="0"/>
        <v>1</v>
      </c>
    </row>
    <row r="7" spans="1:21" ht="15" x14ac:dyDescent="0.2">
      <c r="A7" s="2" t="s">
        <v>6</v>
      </c>
      <c r="B7" s="11" t="s">
        <v>17</v>
      </c>
      <c r="C7" s="3">
        <v>167</v>
      </c>
      <c r="D7" t="s">
        <v>1334</v>
      </c>
      <c r="E7" s="3" t="s">
        <v>18</v>
      </c>
      <c r="F7" s="8">
        <v>-81</v>
      </c>
      <c r="G7" s="14">
        <v>-41.255259799999997</v>
      </c>
      <c r="H7" s="14">
        <v>-73.020296999999999</v>
      </c>
      <c r="I7" t="s">
        <v>2109</v>
      </c>
      <c r="J7" s="14">
        <v>10</v>
      </c>
      <c r="K7" t="s">
        <v>2110</v>
      </c>
      <c r="L7" s="3">
        <v>835</v>
      </c>
      <c r="M7" s="3">
        <v>44</v>
      </c>
      <c r="N7" s="3">
        <v>21.3</v>
      </c>
      <c r="O7" s="3">
        <f t="shared" si="0"/>
        <v>1</v>
      </c>
      <c r="T7" t="s">
        <v>2150</v>
      </c>
      <c r="U7">
        <f>ROWS(O2:O863)</f>
        <v>862</v>
      </c>
    </row>
    <row r="8" spans="1:21" ht="15" x14ac:dyDescent="0.2">
      <c r="A8" s="2" t="s">
        <v>6</v>
      </c>
      <c r="B8" s="11" t="s">
        <v>19</v>
      </c>
      <c r="C8" s="3">
        <v>168</v>
      </c>
      <c r="D8" s="3" t="s">
        <v>20</v>
      </c>
      <c r="E8" s="3" t="s">
        <v>20</v>
      </c>
      <c r="F8" s="8">
        <v>-74</v>
      </c>
      <c r="H8" s="6"/>
      <c r="L8" s="3">
        <v>771</v>
      </c>
      <c r="M8" s="3">
        <v>44.7</v>
      </c>
      <c r="N8" s="3">
        <v>21.4</v>
      </c>
      <c r="O8" s="3">
        <f t="shared" si="0"/>
        <v>1</v>
      </c>
      <c r="T8" t="s">
        <v>2151</v>
      </c>
      <c r="U8" s="6">
        <f>SUM(O2:O863)</f>
        <v>660</v>
      </c>
    </row>
    <row r="9" spans="1:21" ht="15" x14ac:dyDescent="0.2">
      <c r="A9" s="2" t="s">
        <v>6</v>
      </c>
      <c r="B9" s="11" t="s">
        <v>21</v>
      </c>
      <c r="C9" s="3">
        <v>169</v>
      </c>
      <c r="D9" t="s">
        <v>1335</v>
      </c>
      <c r="E9" s="3" t="s">
        <v>22</v>
      </c>
      <c r="F9" s="8">
        <v>-72</v>
      </c>
      <c r="G9" s="14">
        <v>-41.255060700000001</v>
      </c>
      <c r="H9" s="14">
        <v>-73.019781199999997</v>
      </c>
      <c r="I9" t="s">
        <v>2109</v>
      </c>
      <c r="J9" s="14">
        <v>10</v>
      </c>
      <c r="K9" t="s">
        <v>2110</v>
      </c>
      <c r="L9" s="3">
        <v>716</v>
      </c>
      <c r="M9" s="3">
        <v>45.2</v>
      </c>
      <c r="N9" s="3">
        <v>21.4</v>
      </c>
      <c r="O9" s="3">
        <f t="shared" si="0"/>
        <v>1</v>
      </c>
      <c r="T9" t="s">
        <v>2152</v>
      </c>
      <c r="U9" s="6">
        <f>U7-U8</f>
        <v>202</v>
      </c>
    </row>
    <row r="10" spans="1:21" ht="15" x14ac:dyDescent="0.2">
      <c r="A10" s="2" t="s">
        <v>6</v>
      </c>
      <c r="B10" s="11" t="s">
        <v>23</v>
      </c>
      <c r="C10" s="3">
        <v>170</v>
      </c>
      <c r="D10" t="s">
        <v>1336</v>
      </c>
      <c r="E10" s="3" t="s">
        <v>24</v>
      </c>
      <c r="F10" s="8">
        <v>-82</v>
      </c>
      <c r="G10" s="14">
        <v>-41.255067599999997</v>
      </c>
      <c r="H10" s="14">
        <v>-73.019680199999996</v>
      </c>
      <c r="I10" t="s">
        <v>2109</v>
      </c>
      <c r="J10" s="14">
        <v>10</v>
      </c>
      <c r="K10" t="s">
        <v>2110</v>
      </c>
      <c r="L10" s="3">
        <v>588</v>
      </c>
      <c r="M10" s="3">
        <v>45.2</v>
      </c>
      <c r="N10" s="3">
        <v>21.4</v>
      </c>
      <c r="O10" s="3">
        <f t="shared" si="0"/>
        <v>1</v>
      </c>
      <c r="T10" t="s">
        <v>2153</v>
      </c>
      <c r="U10">
        <f>U9/U7</f>
        <v>0.23433874709976799</v>
      </c>
    </row>
    <row r="11" spans="1:21" ht="15" x14ac:dyDescent="0.2">
      <c r="A11" s="2" t="s">
        <v>6</v>
      </c>
      <c r="B11" s="11" t="s">
        <v>25</v>
      </c>
      <c r="C11" s="3">
        <v>171</v>
      </c>
      <c r="D11" t="s">
        <v>1337</v>
      </c>
      <c r="E11" s="3" t="s">
        <v>26</v>
      </c>
      <c r="F11" s="8">
        <v>-77</v>
      </c>
      <c r="G11" s="14">
        <v>-41.255071000000001</v>
      </c>
      <c r="H11" s="14">
        <v>-73.019561400000001</v>
      </c>
      <c r="I11" t="s">
        <v>2109</v>
      </c>
      <c r="J11" s="14">
        <v>10</v>
      </c>
      <c r="K11" t="s">
        <v>2110</v>
      </c>
      <c r="L11" s="3">
        <v>550</v>
      </c>
      <c r="M11" s="3">
        <v>44.8</v>
      </c>
      <c r="N11" s="3">
        <v>21.5</v>
      </c>
      <c r="O11" s="3">
        <f t="shared" si="0"/>
        <v>1</v>
      </c>
    </row>
    <row r="12" spans="1:21" ht="15" x14ac:dyDescent="0.2">
      <c r="A12" s="3"/>
      <c r="B12" s="11"/>
      <c r="C12" s="3">
        <v>172</v>
      </c>
      <c r="D12" t="s">
        <v>1338</v>
      </c>
      <c r="E12" s="3" t="s">
        <v>27</v>
      </c>
      <c r="F12" s="8">
        <v>-160</v>
      </c>
      <c r="G12" s="14">
        <v>-41.255049499999998</v>
      </c>
      <c r="H12" s="14">
        <v>-73.019456700000006</v>
      </c>
      <c r="I12" t="s">
        <v>2109</v>
      </c>
      <c r="J12" s="14">
        <v>10</v>
      </c>
      <c r="K12" t="s">
        <v>2110</v>
      </c>
      <c r="L12" s="3"/>
      <c r="M12" s="3"/>
      <c r="N12" s="3"/>
      <c r="O12" s="3">
        <f t="shared" si="0"/>
        <v>0</v>
      </c>
    </row>
    <row r="13" spans="1:21" ht="15" x14ac:dyDescent="0.2">
      <c r="A13" s="2" t="s">
        <v>6</v>
      </c>
      <c r="B13" s="11" t="s">
        <v>28</v>
      </c>
      <c r="C13" s="3">
        <v>173</v>
      </c>
      <c r="D13" t="s">
        <v>1339</v>
      </c>
      <c r="E13" s="3" t="s">
        <v>29</v>
      </c>
      <c r="F13" s="8">
        <v>-88</v>
      </c>
      <c r="G13" s="14">
        <v>-41.255073099999997</v>
      </c>
      <c r="H13" s="14">
        <v>-73.019258500000007</v>
      </c>
      <c r="I13" t="s">
        <v>2109</v>
      </c>
      <c r="J13" s="14">
        <v>10</v>
      </c>
      <c r="K13" t="s">
        <v>2110</v>
      </c>
      <c r="L13" s="3">
        <v>446</v>
      </c>
      <c r="M13" s="3">
        <v>44.1</v>
      </c>
      <c r="N13" s="3">
        <v>21.5</v>
      </c>
      <c r="O13" s="3">
        <f t="shared" si="0"/>
        <v>1</v>
      </c>
      <c r="P13" s="3">
        <v>-160</v>
      </c>
    </row>
    <row r="14" spans="1:21" ht="15" x14ac:dyDescent="0.2">
      <c r="A14" s="3"/>
      <c r="B14" s="11"/>
      <c r="C14" s="3">
        <v>174</v>
      </c>
      <c r="E14" s="3" t="s">
        <v>27</v>
      </c>
      <c r="F14" s="8">
        <v>-160</v>
      </c>
      <c r="H14" s="6"/>
      <c r="L14" s="3"/>
      <c r="M14" s="3"/>
      <c r="N14" s="3"/>
      <c r="O14" s="3">
        <f t="shared" si="0"/>
        <v>0</v>
      </c>
    </row>
    <row r="15" spans="1:21" ht="15" x14ac:dyDescent="0.2">
      <c r="A15" s="2" t="s">
        <v>6</v>
      </c>
      <c r="B15" s="11" t="s">
        <v>30</v>
      </c>
      <c r="C15" s="3">
        <v>175</v>
      </c>
      <c r="D15" t="s">
        <v>1340</v>
      </c>
      <c r="E15" s="3" t="s">
        <v>31</v>
      </c>
      <c r="F15" s="8">
        <v>-86</v>
      </c>
      <c r="G15" s="14">
        <v>-41.255178800000003</v>
      </c>
      <c r="H15" s="14">
        <v>-73.019085000000004</v>
      </c>
      <c r="I15" t="s">
        <v>2109</v>
      </c>
      <c r="J15" s="14">
        <v>10</v>
      </c>
      <c r="K15" t="s">
        <v>2110</v>
      </c>
      <c r="L15" s="3">
        <v>295</v>
      </c>
      <c r="M15" s="3">
        <v>44</v>
      </c>
      <c r="N15" s="3">
        <v>21.5</v>
      </c>
      <c r="O15" s="3">
        <f t="shared" si="0"/>
        <v>1</v>
      </c>
      <c r="P15" s="3">
        <v>-200</v>
      </c>
    </row>
    <row r="16" spans="1:21" ht="15" x14ac:dyDescent="0.2">
      <c r="A16" s="2" t="s">
        <v>6</v>
      </c>
      <c r="B16" s="11" t="s">
        <v>32</v>
      </c>
      <c r="C16" s="3">
        <v>176</v>
      </c>
      <c r="D16" t="s">
        <v>1341</v>
      </c>
      <c r="E16" s="3" t="s">
        <v>33</v>
      </c>
      <c r="F16" s="8">
        <v>-80</v>
      </c>
      <c r="G16" s="14">
        <v>-41.255179300000002</v>
      </c>
      <c r="H16" s="14">
        <v>-73.019047</v>
      </c>
      <c r="I16" t="s">
        <v>2109</v>
      </c>
      <c r="J16" s="14">
        <v>10</v>
      </c>
      <c r="K16" t="s">
        <v>2110</v>
      </c>
      <c r="L16" s="3">
        <v>462</v>
      </c>
      <c r="M16" s="3">
        <v>45.4</v>
      </c>
      <c r="N16" s="3">
        <v>21.6</v>
      </c>
      <c r="O16" s="3">
        <f t="shared" si="0"/>
        <v>1</v>
      </c>
    </row>
    <row r="17" spans="1:15" ht="15" x14ac:dyDescent="0.2">
      <c r="A17" s="2" t="s">
        <v>6</v>
      </c>
      <c r="B17" s="11" t="s">
        <v>34</v>
      </c>
      <c r="C17" s="3">
        <v>177</v>
      </c>
      <c r="D17" t="s">
        <v>1342</v>
      </c>
      <c r="E17" s="3" t="s">
        <v>35</v>
      </c>
      <c r="F17" s="8">
        <v>-87</v>
      </c>
      <c r="G17" s="14">
        <v>-41.255199599999997</v>
      </c>
      <c r="H17" s="14">
        <v>-73.018855500000001</v>
      </c>
      <c r="I17" t="s">
        <v>2109</v>
      </c>
      <c r="J17" s="14">
        <v>10</v>
      </c>
      <c r="K17" t="s">
        <v>2110</v>
      </c>
      <c r="L17" s="3">
        <v>519</v>
      </c>
      <c r="M17" s="3">
        <v>44.6</v>
      </c>
      <c r="N17" s="3">
        <v>21.6</v>
      </c>
      <c r="O17" s="3">
        <f t="shared" si="0"/>
        <v>1</v>
      </c>
    </row>
    <row r="18" spans="1:15" ht="15" x14ac:dyDescent="0.2">
      <c r="A18" s="2" t="s">
        <v>6</v>
      </c>
      <c r="B18" s="11" t="s">
        <v>36</v>
      </c>
      <c r="C18" s="3">
        <v>178</v>
      </c>
      <c r="D18" t="s">
        <v>1343</v>
      </c>
      <c r="E18" s="3" t="s">
        <v>37</v>
      </c>
      <c r="F18" s="8">
        <v>-81</v>
      </c>
      <c r="G18" s="14">
        <v>-41.2552284</v>
      </c>
      <c r="H18" s="14">
        <v>-73.018709099999995</v>
      </c>
      <c r="I18" t="s">
        <v>2109</v>
      </c>
      <c r="J18" s="14">
        <v>10</v>
      </c>
      <c r="K18" t="s">
        <v>2110</v>
      </c>
      <c r="L18" s="3">
        <v>662</v>
      </c>
      <c r="M18" s="3">
        <v>43.6</v>
      </c>
      <c r="N18" s="3">
        <v>21.7</v>
      </c>
      <c r="O18" s="3">
        <f t="shared" si="0"/>
        <v>1</v>
      </c>
    </row>
    <row r="19" spans="1:15" ht="15" x14ac:dyDescent="0.2">
      <c r="A19" s="3"/>
      <c r="B19" s="11"/>
      <c r="C19" s="3">
        <v>179</v>
      </c>
      <c r="D19" t="s">
        <v>1344</v>
      </c>
      <c r="E19" s="3" t="s">
        <v>27</v>
      </c>
      <c r="F19" s="8">
        <v>-160</v>
      </c>
      <c r="G19" s="14">
        <v>-41.255242500000001</v>
      </c>
      <c r="H19" s="14">
        <v>-73.018531600000003</v>
      </c>
      <c r="I19" t="s">
        <v>2109</v>
      </c>
      <c r="J19" s="14">
        <v>10</v>
      </c>
      <c r="K19" t="s">
        <v>2110</v>
      </c>
      <c r="L19" s="3"/>
      <c r="M19" s="3"/>
      <c r="N19" s="3"/>
      <c r="O19" s="3">
        <f t="shared" si="0"/>
        <v>0</v>
      </c>
    </row>
    <row r="20" spans="1:15" ht="15" x14ac:dyDescent="0.2">
      <c r="A20" s="2" t="s">
        <v>6</v>
      </c>
      <c r="B20" s="11" t="s">
        <v>38</v>
      </c>
      <c r="C20" s="3">
        <v>180</v>
      </c>
      <c r="D20" t="s">
        <v>1345</v>
      </c>
      <c r="E20" s="3" t="s">
        <v>39</v>
      </c>
      <c r="F20" s="8">
        <v>-78</v>
      </c>
      <c r="G20" s="14">
        <v>-41.255256299999999</v>
      </c>
      <c r="H20" s="14">
        <v>-73.018327299999996</v>
      </c>
      <c r="I20" t="s">
        <v>2109</v>
      </c>
      <c r="J20" s="14">
        <v>10</v>
      </c>
      <c r="K20" t="s">
        <v>2110</v>
      </c>
      <c r="L20" s="3">
        <v>531</v>
      </c>
      <c r="M20" s="3">
        <v>43.6</v>
      </c>
      <c r="N20" s="3">
        <v>21.7</v>
      </c>
      <c r="O20" s="3">
        <f t="shared" si="0"/>
        <v>1</v>
      </c>
    </row>
    <row r="21" spans="1:15" ht="15" x14ac:dyDescent="0.2">
      <c r="A21" s="2" t="s">
        <v>6</v>
      </c>
      <c r="B21" s="11" t="s">
        <v>40</v>
      </c>
      <c r="C21" s="3">
        <v>181</v>
      </c>
      <c r="D21" t="s">
        <v>1346</v>
      </c>
      <c r="E21" s="3" t="s">
        <v>41</v>
      </c>
      <c r="F21" s="8">
        <v>-71</v>
      </c>
      <c r="G21" s="14">
        <v>-41.255289599999998</v>
      </c>
      <c r="H21" s="14">
        <v>-73.018149500000007</v>
      </c>
      <c r="I21" t="s">
        <v>2109</v>
      </c>
      <c r="J21" s="14">
        <v>10</v>
      </c>
      <c r="K21" t="s">
        <v>2110</v>
      </c>
      <c r="L21" s="3">
        <v>549</v>
      </c>
      <c r="M21" s="3">
        <v>44.1</v>
      </c>
      <c r="N21" s="3">
        <v>21.7</v>
      </c>
      <c r="O21" s="3">
        <f t="shared" si="0"/>
        <v>1</v>
      </c>
    </row>
    <row r="22" spans="1:15" ht="15" x14ac:dyDescent="0.2">
      <c r="A22" s="2" t="s">
        <v>6</v>
      </c>
      <c r="B22" s="11" t="s">
        <v>42</v>
      </c>
      <c r="C22" s="3">
        <v>182</v>
      </c>
      <c r="D22" t="s">
        <v>1347</v>
      </c>
      <c r="E22" s="3" t="s">
        <v>43</v>
      </c>
      <c r="F22" s="8">
        <v>-84</v>
      </c>
      <c r="G22" s="14">
        <v>-41.255336</v>
      </c>
      <c r="H22" s="14">
        <v>-73.018016700000004</v>
      </c>
      <c r="I22" t="s">
        <v>2109</v>
      </c>
      <c r="J22" s="14">
        <v>10</v>
      </c>
      <c r="K22" t="s">
        <v>2110</v>
      </c>
      <c r="L22" s="3">
        <v>514</v>
      </c>
      <c r="M22" s="3">
        <v>44.9</v>
      </c>
      <c r="N22" s="3">
        <v>21.7</v>
      </c>
      <c r="O22" s="3">
        <f t="shared" si="0"/>
        <v>1</v>
      </c>
    </row>
    <row r="23" spans="1:15" ht="15" x14ac:dyDescent="0.2">
      <c r="A23" s="2" t="s">
        <v>6</v>
      </c>
      <c r="B23" s="11" t="s">
        <v>44</v>
      </c>
      <c r="C23" s="3">
        <v>183</v>
      </c>
      <c r="D23" t="s">
        <v>1348</v>
      </c>
      <c r="E23" s="3" t="s">
        <v>45</v>
      </c>
      <c r="F23" s="8">
        <v>-84</v>
      </c>
      <c r="G23" s="14">
        <v>-41.255375999999998</v>
      </c>
      <c r="H23" s="14">
        <v>-73.0178425</v>
      </c>
      <c r="I23" t="s">
        <v>2109</v>
      </c>
      <c r="J23" s="14">
        <v>10</v>
      </c>
      <c r="K23" t="s">
        <v>2110</v>
      </c>
      <c r="L23" s="3">
        <v>545</v>
      </c>
      <c r="M23" s="3">
        <v>44.9</v>
      </c>
      <c r="N23" s="3">
        <v>21.7</v>
      </c>
      <c r="O23" s="3">
        <f t="shared" si="0"/>
        <v>1</v>
      </c>
    </row>
    <row r="24" spans="1:15" ht="15" x14ac:dyDescent="0.2">
      <c r="A24" s="2" t="s">
        <v>6</v>
      </c>
      <c r="B24" s="11" t="s">
        <v>46</v>
      </c>
      <c r="C24" s="3">
        <v>184</v>
      </c>
      <c r="D24" t="s">
        <v>1349</v>
      </c>
      <c r="E24" s="3" t="s">
        <v>47</v>
      </c>
      <c r="F24" s="8">
        <v>-83</v>
      </c>
      <c r="G24" s="14">
        <v>-41.255387200000001</v>
      </c>
      <c r="H24" s="14">
        <v>-73.017668599999993</v>
      </c>
      <c r="I24" t="s">
        <v>2109</v>
      </c>
      <c r="J24" s="14">
        <v>10</v>
      </c>
      <c r="K24" t="s">
        <v>2110</v>
      </c>
      <c r="L24" s="3">
        <v>533</v>
      </c>
      <c r="M24" s="3">
        <v>43.5</v>
      </c>
      <c r="N24" s="3">
        <v>21.7</v>
      </c>
      <c r="O24" s="3">
        <f t="shared" si="0"/>
        <v>1</v>
      </c>
    </row>
    <row r="25" spans="1:15" ht="15" x14ac:dyDescent="0.2">
      <c r="A25" s="3"/>
      <c r="B25" s="11"/>
      <c r="C25" s="3">
        <v>185</v>
      </c>
      <c r="D25" t="s">
        <v>1350</v>
      </c>
      <c r="E25" s="3" t="s">
        <v>27</v>
      </c>
      <c r="F25" s="8">
        <v>-160</v>
      </c>
      <c r="G25" s="14">
        <v>-41.255407499999997</v>
      </c>
      <c r="H25" s="14">
        <v>-73.017524199999997</v>
      </c>
      <c r="I25" t="s">
        <v>2109</v>
      </c>
      <c r="J25" s="14">
        <v>10</v>
      </c>
      <c r="K25" t="s">
        <v>2110</v>
      </c>
      <c r="L25" s="3"/>
      <c r="M25" s="3"/>
      <c r="N25" s="3"/>
      <c r="O25" s="3">
        <f t="shared" si="0"/>
        <v>0</v>
      </c>
    </row>
    <row r="26" spans="1:15" ht="15" x14ac:dyDescent="0.2">
      <c r="A26" s="2" t="s">
        <v>6</v>
      </c>
      <c r="B26" s="11" t="s">
        <v>48</v>
      </c>
      <c r="C26" s="3">
        <v>186</v>
      </c>
      <c r="D26" t="s">
        <v>1351</v>
      </c>
      <c r="E26" s="3" t="s">
        <v>49</v>
      </c>
      <c r="F26" s="8">
        <v>-80</v>
      </c>
      <c r="G26" s="14">
        <v>-41.255400199999997</v>
      </c>
      <c r="H26" s="14">
        <v>-73.017463199999995</v>
      </c>
      <c r="I26" t="s">
        <v>2109</v>
      </c>
      <c r="J26" s="14">
        <v>10</v>
      </c>
      <c r="K26" t="s">
        <v>2110</v>
      </c>
      <c r="L26" s="3">
        <v>463</v>
      </c>
      <c r="M26" s="3">
        <v>44</v>
      </c>
      <c r="N26" s="3">
        <v>21.7</v>
      </c>
      <c r="O26" s="3">
        <f t="shared" si="0"/>
        <v>1</v>
      </c>
    </row>
    <row r="27" spans="1:15" ht="15" x14ac:dyDescent="0.2">
      <c r="A27" s="2" t="s">
        <v>6</v>
      </c>
      <c r="B27" s="11" t="s">
        <v>50</v>
      </c>
      <c r="C27" s="3">
        <v>187</v>
      </c>
      <c r="D27" t="s">
        <v>1352</v>
      </c>
      <c r="E27" s="3" t="s">
        <v>51</v>
      </c>
      <c r="F27" s="8">
        <v>-77</v>
      </c>
      <c r="G27" s="14">
        <v>-41.255461099999998</v>
      </c>
      <c r="H27" s="14">
        <v>-73.017270400000001</v>
      </c>
      <c r="I27" t="s">
        <v>2109</v>
      </c>
      <c r="J27" s="14">
        <v>10</v>
      </c>
      <c r="K27" t="s">
        <v>2110</v>
      </c>
      <c r="L27" s="3">
        <v>483</v>
      </c>
      <c r="M27" s="3">
        <v>44</v>
      </c>
      <c r="N27" s="3">
        <v>21.7</v>
      </c>
      <c r="O27" s="3">
        <f t="shared" si="0"/>
        <v>1</v>
      </c>
    </row>
    <row r="28" spans="1:15" ht="15" x14ac:dyDescent="0.2">
      <c r="A28" s="2" t="s">
        <v>6</v>
      </c>
      <c r="B28" s="11" t="s">
        <v>52</v>
      </c>
      <c r="C28" s="3">
        <v>188</v>
      </c>
      <c r="D28" t="s">
        <v>1353</v>
      </c>
      <c r="E28" s="3" t="s">
        <v>53</v>
      </c>
      <c r="F28" s="8">
        <v>-87</v>
      </c>
      <c r="G28" s="14">
        <v>-41.255616600000003</v>
      </c>
      <c r="H28" s="14">
        <v>-73.017118800000006</v>
      </c>
      <c r="I28" t="s">
        <v>2109</v>
      </c>
      <c r="J28" s="14">
        <v>10</v>
      </c>
      <c r="K28" t="s">
        <v>2110</v>
      </c>
      <c r="L28" s="3">
        <v>482</v>
      </c>
      <c r="M28" s="3">
        <v>43.6</v>
      </c>
      <c r="N28" s="3">
        <v>21.7</v>
      </c>
      <c r="O28" s="3">
        <f t="shared" si="0"/>
        <v>1</v>
      </c>
    </row>
    <row r="29" spans="1:15" ht="15" x14ac:dyDescent="0.2">
      <c r="A29" s="2" t="s">
        <v>6</v>
      </c>
      <c r="B29" s="11" t="s">
        <v>54</v>
      </c>
      <c r="C29" s="3">
        <v>189</v>
      </c>
      <c r="D29" t="s">
        <v>1354</v>
      </c>
      <c r="E29" s="3" t="s">
        <v>55</v>
      </c>
      <c r="F29" s="8">
        <v>-80</v>
      </c>
      <c r="G29" s="14">
        <v>-41.255697599999998</v>
      </c>
      <c r="H29" s="14">
        <v>-73.016956500000006</v>
      </c>
      <c r="I29" t="s">
        <v>2109</v>
      </c>
      <c r="J29" s="14">
        <v>10</v>
      </c>
      <c r="K29" t="s">
        <v>2110</v>
      </c>
      <c r="L29" s="3">
        <v>487</v>
      </c>
      <c r="M29" s="3">
        <v>43.7</v>
      </c>
      <c r="N29" s="3">
        <v>21.7</v>
      </c>
      <c r="O29" s="3">
        <f t="shared" si="0"/>
        <v>1</v>
      </c>
    </row>
    <row r="30" spans="1:15" ht="15" x14ac:dyDescent="0.2">
      <c r="A30" s="2" t="s">
        <v>6</v>
      </c>
      <c r="B30" s="11" t="s">
        <v>56</v>
      </c>
      <c r="C30" s="3">
        <v>190</v>
      </c>
      <c r="D30" t="s">
        <v>1355</v>
      </c>
      <c r="E30" s="3" t="s">
        <v>57</v>
      </c>
      <c r="F30" s="8">
        <v>-81</v>
      </c>
      <c r="G30" s="14">
        <v>-41.2555373</v>
      </c>
      <c r="H30" s="14">
        <v>-73.016670700000006</v>
      </c>
      <c r="I30" t="s">
        <v>2109</v>
      </c>
      <c r="J30" s="14">
        <v>10</v>
      </c>
      <c r="K30" t="s">
        <v>2110</v>
      </c>
      <c r="L30" s="3">
        <v>495</v>
      </c>
      <c r="M30" s="3">
        <v>43.4</v>
      </c>
      <c r="N30" s="3">
        <v>21.6</v>
      </c>
      <c r="O30" s="3">
        <f t="shared" si="0"/>
        <v>1</v>
      </c>
    </row>
    <row r="31" spans="1:15" ht="15" x14ac:dyDescent="0.2">
      <c r="A31" s="2" t="s">
        <v>6</v>
      </c>
      <c r="B31" s="11" t="s">
        <v>58</v>
      </c>
      <c r="C31" s="3">
        <v>191</v>
      </c>
      <c r="D31" t="s">
        <v>1356</v>
      </c>
      <c r="E31" s="3" t="s">
        <v>59</v>
      </c>
      <c r="F31" s="8">
        <v>-82</v>
      </c>
      <c r="G31" s="14">
        <v>-41.2555373</v>
      </c>
      <c r="H31" s="14">
        <v>-73.016670700000006</v>
      </c>
      <c r="I31" t="s">
        <v>2109</v>
      </c>
      <c r="J31" s="14">
        <v>10</v>
      </c>
      <c r="K31" t="s">
        <v>2110</v>
      </c>
      <c r="L31" s="3">
        <v>582</v>
      </c>
      <c r="M31" s="3">
        <v>43.4</v>
      </c>
      <c r="N31" s="3">
        <v>21.6</v>
      </c>
      <c r="O31" s="3">
        <f t="shared" si="0"/>
        <v>1</v>
      </c>
    </row>
    <row r="32" spans="1:15" ht="15" x14ac:dyDescent="0.2">
      <c r="A32" s="2" t="s">
        <v>6</v>
      </c>
      <c r="B32" s="11" t="s">
        <v>60</v>
      </c>
      <c r="C32" s="3">
        <v>192</v>
      </c>
      <c r="D32" t="s">
        <v>1357</v>
      </c>
      <c r="E32" s="3" t="s">
        <v>61</v>
      </c>
      <c r="F32" s="8">
        <v>-76</v>
      </c>
      <c r="G32" s="14">
        <v>-41.2555944</v>
      </c>
      <c r="H32" s="14">
        <v>-73.016413999999997</v>
      </c>
      <c r="I32" t="s">
        <v>2109</v>
      </c>
      <c r="J32" s="14">
        <v>10</v>
      </c>
      <c r="K32" t="s">
        <v>2110</v>
      </c>
      <c r="L32" s="3">
        <v>653</v>
      </c>
      <c r="M32" s="3">
        <v>43.8</v>
      </c>
      <c r="N32" s="3">
        <v>21.6</v>
      </c>
      <c r="O32" s="3">
        <f t="shared" si="0"/>
        <v>1</v>
      </c>
    </row>
    <row r="33" spans="1:18" ht="15" x14ac:dyDescent="0.2">
      <c r="A33" s="2" t="s">
        <v>6</v>
      </c>
      <c r="B33" s="11" t="s">
        <v>62</v>
      </c>
      <c r="C33" s="3">
        <v>193</v>
      </c>
      <c r="D33" t="s">
        <v>1358</v>
      </c>
      <c r="E33" s="3" t="s">
        <v>63</v>
      </c>
      <c r="F33" s="8">
        <v>-80</v>
      </c>
      <c r="G33" s="14">
        <v>-41.255645100000002</v>
      </c>
      <c r="H33" s="14">
        <v>-73.016266599999994</v>
      </c>
      <c r="I33" t="s">
        <v>2109</v>
      </c>
      <c r="J33" s="14">
        <v>10</v>
      </c>
      <c r="K33" t="s">
        <v>2110</v>
      </c>
      <c r="L33" s="3">
        <v>595</v>
      </c>
      <c r="M33" s="3">
        <v>43.9</v>
      </c>
      <c r="N33" s="3">
        <v>21.6</v>
      </c>
      <c r="O33" s="3">
        <f t="shared" si="0"/>
        <v>1</v>
      </c>
    </row>
    <row r="34" spans="1:18" ht="15" x14ac:dyDescent="0.2">
      <c r="A34" s="2" t="s">
        <v>6</v>
      </c>
      <c r="B34" s="11" t="s">
        <v>64</v>
      </c>
      <c r="C34" s="3">
        <v>194</v>
      </c>
      <c r="D34" t="s">
        <v>1359</v>
      </c>
      <c r="E34" s="3" t="s">
        <v>65</v>
      </c>
      <c r="F34" s="8">
        <v>-77</v>
      </c>
      <c r="G34" s="14">
        <v>-41.255653500000001</v>
      </c>
      <c r="H34" s="14">
        <v>-73.016217100000006</v>
      </c>
      <c r="I34" t="s">
        <v>2109</v>
      </c>
      <c r="J34" s="14">
        <v>10</v>
      </c>
      <c r="K34" t="s">
        <v>2110</v>
      </c>
      <c r="L34" s="3">
        <v>551</v>
      </c>
      <c r="M34" s="3">
        <v>44</v>
      </c>
      <c r="N34" s="3">
        <v>21.5</v>
      </c>
      <c r="O34" s="3">
        <f t="shared" si="0"/>
        <v>1</v>
      </c>
    </row>
    <row r="35" spans="1:18" ht="15" x14ac:dyDescent="0.2">
      <c r="A35" s="2" t="s">
        <v>6</v>
      </c>
      <c r="B35" s="11" t="s">
        <v>66</v>
      </c>
      <c r="C35" s="3">
        <v>195</v>
      </c>
      <c r="D35" t="s">
        <v>1360</v>
      </c>
      <c r="E35" s="3" t="s">
        <v>67</v>
      </c>
      <c r="F35" s="8">
        <v>-74</v>
      </c>
      <c r="G35" s="14">
        <v>-41.255662800000003</v>
      </c>
      <c r="H35" s="14">
        <v>-73.016123399999998</v>
      </c>
      <c r="I35" t="s">
        <v>2109</v>
      </c>
      <c r="J35" s="14">
        <v>10</v>
      </c>
      <c r="K35" t="s">
        <v>2110</v>
      </c>
      <c r="L35" s="3">
        <v>586</v>
      </c>
      <c r="M35" s="3">
        <v>44.1</v>
      </c>
      <c r="N35" s="3">
        <v>21.5</v>
      </c>
      <c r="O35" s="3">
        <f t="shared" si="0"/>
        <v>1</v>
      </c>
    </row>
    <row r="36" spans="1:18" ht="15" x14ac:dyDescent="0.2">
      <c r="A36" s="2" t="s">
        <v>6</v>
      </c>
      <c r="B36" s="11" t="s">
        <v>68</v>
      </c>
      <c r="C36" s="3">
        <v>196</v>
      </c>
      <c r="D36" t="s">
        <v>1361</v>
      </c>
      <c r="E36" s="3" t="s">
        <v>69</v>
      </c>
      <c r="F36" s="8">
        <v>-82</v>
      </c>
      <c r="G36" s="14">
        <v>-41.255762900000001</v>
      </c>
      <c r="H36" s="14">
        <v>-73.015785100000002</v>
      </c>
      <c r="I36" t="s">
        <v>2109</v>
      </c>
      <c r="J36" s="14">
        <v>10</v>
      </c>
      <c r="K36" t="s">
        <v>2110</v>
      </c>
      <c r="L36" s="3">
        <v>501</v>
      </c>
      <c r="M36" s="3">
        <v>43.7</v>
      </c>
      <c r="N36" s="3">
        <v>21.5</v>
      </c>
      <c r="O36" s="3">
        <f t="shared" si="0"/>
        <v>1</v>
      </c>
      <c r="P36" t="s">
        <v>2125</v>
      </c>
    </row>
    <row r="37" spans="1:18" ht="15" x14ac:dyDescent="0.2">
      <c r="A37" s="2" t="s">
        <v>6</v>
      </c>
      <c r="B37" s="11" t="s">
        <v>70</v>
      </c>
      <c r="C37" s="3">
        <v>197</v>
      </c>
      <c r="D37" t="s">
        <v>1362</v>
      </c>
      <c r="E37" s="3" t="s">
        <v>71</v>
      </c>
      <c r="F37" s="8">
        <v>-77</v>
      </c>
      <c r="G37" s="14">
        <v>-41.255786899999997</v>
      </c>
      <c r="H37" s="14">
        <v>-73.015656399999997</v>
      </c>
      <c r="I37" t="s">
        <v>2109</v>
      </c>
      <c r="J37" s="14">
        <v>10</v>
      </c>
      <c r="K37" t="s">
        <v>2110</v>
      </c>
      <c r="L37" s="3">
        <v>472</v>
      </c>
      <c r="M37" s="3">
        <v>42.8</v>
      </c>
      <c r="N37" s="3">
        <v>21.4</v>
      </c>
      <c r="O37" s="3">
        <f t="shared" si="0"/>
        <v>1</v>
      </c>
      <c r="P37" t="s">
        <v>2125</v>
      </c>
    </row>
    <row r="38" spans="1:18" ht="15" x14ac:dyDescent="0.2">
      <c r="A38" s="2" t="s">
        <v>6</v>
      </c>
      <c r="B38" s="11" t="s">
        <v>72</v>
      </c>
      <c r="C38" s="3">
        <v>198</v>
      </c>
      <c r="D38" t="s">
        <v>1363</v>
      </c>
      <c r="E38" s="3" t="s">
        <v>73</v>
      </c>
      <c r="F38" s="8">
        <v>-84</v>
      </c>
      <c r="G38" s="14">
        <v>-41.255817100000002</v>
      </c>
      <c r="H38" s="14">
        <v>-73.015492300000005</v>
      </c>
      <c r="I38" t="s">
        <v>2109</v>
      </c>
      <c r="J38" s="14">
        <v>10</v>
      </c>
      <c r="K38" t="s">
        <v>2110</v>
      </c>
      <c r="L38" s="3">
        <v>761</v>
      </c>
      <c r="M38" s="3">
        <v>43.1</v>
      </c>
      <c r="N38" s="3">
        <v>21.4</v>
      </c>
      <c r="O38" s="3">
        <f t="shared" si="0"/>
        <v>1</v>
      </c>
      <c r="P38" t="s">
        <v>2125</v>
      </c>
    </row>
    <row r="39" spans="1:18" ht="15" x14ac:dyDescent="0.2">
      <c r="A39" s="2" t="s">
        <v>6</v>
      </c>
      <c r="B39" s="11" t="s">
        <v>74</v>
      </c>
      <c r="C39" s="3">
        <v>199</v>
      </c>
      <c r="D39" t="s">
        <v>1364</v>
      </c>
      <c r="E39" s="3" t="s">
        <v>75</v>
      </c>
      <c r="F39" s="8">
        <v>-82</v>
      </c>
      <c r="G39" s="14">
        <v>-41.255829499999997</v>
      </c>
      <c r="H39" s="14">
        <v>-73.015368300000006</v>
      </c>
      <c r="I39" t="s">
        <v>2109</v>
      </c>
      <c r="J39" s="14">
        <v>10</v>
      </c>
      <c r="K39" t="s">
        <v>2110</v>
      </c>
      <c r="L39" s="3">
        <v>767</v>
      </c>
      <c r="M39" s="3">
        <v>43</v>
      </c>
      <c r="N39" s="3">
        <v>21.4</v>
      </c>
      <c r="O39" s="3">
        <f t="shared" si="0"/>
        <v>1</v>
      </c>
      <c r="P39" t="s">
        <v>2125</v>
      </c>
    </row>
    <row r="40" spans="1:18" ht="15" x14ac:dyDescent="0.2">
      <c r="A40" s="2" t="s">
        <v>6</v>
      </c>
      <c r="B40" s="11" t="s">
        <v>76</v>
      </c>
      <c r="C40" s="3">
        <v>200</v>
      </c>
      <c r="D40" t="s">
        <v>1365</v>
      </c>
      <c r="E40" s="3" t="s">
        <v>77</v>
      </c>
      <c r="F40" s="8">
        <v>-82</v>
      </c>
      <c r="G40" s="14">
        <v>-41.255826399999997</v>
      </c>
      <c r="H40" s="14">
        <v>-73.015383900000003</v>
      </c>
      <c r="I40" t="s">
        <v>2109</v>
      </c>
      <c r="J40" s="14">
        <v>10</v>
      </c>
      <c r="K40" t="s">
        <v>2110</v>
      </c>
      <c r="L40" s="3">
        <v>534</v>
      </c>
      <c r="M40" s="3">
        <v>43.1</v>
      </c>
      <c r="N40" s="3">
        <v>21.5</v>
      </c>
      <c r="O40" s="3">
        <f t="shared" si="0"/>
        <v>1</v>
      </c>
      <c r="P40" t="s">
        <v>2126</v>
      </c>
    </row>
    <row r="41" spans="1:18" ht="15" x14ac:dyDescent="0.2">
      <c r="A41" s="2" t="s">
        <v>6</v>
      </c>
      <c r="B41" s="11" t="s">
        <v>78</v>
      </c>
      <c r="C41" s="3">
        <v>201</v>
      </c>
      <c r="D41" t="s">
        <v>1366</v>
      </c>
      <c r="E41" s="3" t="s">
        <v>79</v>
      </c>
      <c r="F41" s="8">
        <v>-80</v>
      </c>
      <c r="G41" s="14">
        <v>-41.255807099999998</v>
      </c>
      <c r="H41" s="14">
        <v>-73.015385199999997</v>
      </c>
      <c r="I41" t="s">
        <v>2109</v>
      </c>
      <c r="J41" s="14">
        <v>10</v>
      </c>
      <c r="K41" t="s">
        <v>2110</v>
      </c>
      <c r="L41" s="3">
        <v>557</v>
      </c>
      <c r="M41" s="3">
        <v>43</v>
      </c>
      <c r="N41" s="3">
        <v>21.5</v>
      </c>
      <c r="O41" s="3">
        <f t="shared" si="0"/>
        <v>1</v>
      </c>
      <c r="P41" t="s">
        <v>2126</v>
      </c>
      <c r="Q41" s="9">
        <f>AVERAGE(F36:F39)</f>
        <v>-81.25</v>
      </c>
      <c r="R41" s="4">
        <f>COUNTA(F40:F41)/ROWS(F40:F41)</f>
        <v>1</v>
      </c>
    </row>
    <row r="42" spans="1:18" ht="15" x14ac:dyDescent="0.2">
      <c r="A42" s="2" t="s">
        <v>6</v>
      </c>
      <c r="B42" s="11" t="s">
        <v>80</v>
      </c>
      <c r="C42" s="3">
        <v>202</v>
      </c>
      <c r="D42" t="s">
        <v>1367</v>
      </c>
      <c r="E42" s="3" t="s">
        <v>81</v>
      </c>
      <c r="F42" s="8">
        <v>-90</v>
      </c>
      <c r="G42" s="14">
        <v>-41.255791700000003</v>
      </c>
      <c r="H42" s="14">
        <v>-73.015385600000002</v>
      </c>
      <c r="I42" t="s">
        <v>2109</v>
      </c>
      <c r="J42" s="14">
        <v>10</v>
      </c>
      <c r="K42" t="s">
        <v>2110</v>
      </c>
      <c r="L42" s="3">
        <v>468</v>
      </c>
      <c r="M42" s="3">
        <v>43.1</v>
      </c>
      <c r="N42" s="3">
        <v>21.5</v>
      </c>
      <c r="O42" s="3">
        <f t="shared" si="0"/>
        <v>1</v>
      </c>
    </row>
    <row r="43" spans="1:18" ht="15" x14ac:dyDescent="0.2">
      <c r="A43" s="2" t="s">
        <v>6</v>
      </c>
      <c r="B43" s="11" t="s">
        <v>82</v>
      </c>
      <c r="C43" s="3">
        <v>203</v>
      </c>
      <c r="D43" t="s">
        <v>1368</v>
      </c>
      <c r="E43" s="3" t="s">
        <v>83</v>
      </c>
      <c r="F43" s="8">
        <v>-89</v>
      </c>
      <c r="G43" s="14">
        <v>-41.2557993</v>
      </c>
      <c r="H43" s="14">
        <v>-73.015369899999996</v>
      </c>
      <c r="I43" t="s">
        <v>2109</v>
      </c>
      <c r="J43" s="14">
        <v>10</v>
      </c>
      <c r="K43" t="s">
        <v>2110</v>
      </c>
      <c r="L43" s="3">
        <v>365</v>
      </c>
      <c r="M43" s="3">
        <v>43.7</v>
      </c>
      <c r="N43" s="3">
        <v>21.5</v>
      </c>
      <c r="O43" s="3">
        <f t="shared" si="0"/>
        <v>1</v>
      </c>
    </row>
    <row r="44" spans="1:18" ht="15" x14ac:dyDescent="0.2">
      <c r="A44" s="3"/>
      <c r="B44" s="11"/>
      <c r="C44" s="3">
        <v>204</v>
      </c>
      <c r="D44" t="s">
        <v>1369</v>
      </c>
      <c r="E44" s="3" t="s">
        <v>27</v>
      </c>
      <c r="F44" s="8">
        <v>-160</v>
      </c>
      <c r="G44" s="14">
        <v>-41.255871900000002</v>
      </c>
      <c r="H44" s="14">
        <v>-73.015173000000004</v>
      </c>
      <c r="I44" t="s">
        <v>2109</v>
      </c>
      <c r="J44" s="14">
        <v>10</v>
      </c>
      <c r="K44" t="s">
        <v>2110</v>
      </c>
      <c r="L44" s="3"/>
      <c r="M44" s="3"/>
      <c r="N44" s="3"/>
      <c r="O44" s="3">
        <f t="shared" si="0"/>
        <v>0</v>
      </c>
    </row>
    <row r="45" spans="1:18" ht="15" x14ac:dyDescent="0.2">
      <c r="A45" s="2" t="s">
        <v>6</v>
      </c>
      <c r="B45" s="11" t="s">
        <v>84</v>
      </c>
      <c r="C45" s="3">
        <v>205</v>
      </c>
      <c r="D45" t="s">
        <v>1370</v>
      </c>
      <c r="E45" s="3" t="s">
        <v>85</v>
      </c>
      <c r="F45" s="8">
        <v>-91</v>
      </c>
      <c r="G45" s="14">
        <v>-41.255886699999998</v>
      </c>
      <c r="H45" s="14">
        <v>-73.014967400000003</v>
      </c>
      <c r="I45" t="s">
        <v>2109</v>
      </c>
      <c r="J45" s="14">
        <v>10</v>
      </c>
      <c r="K45" t="s">
        <v>2110</v>
      </c>
      <c r="L45" s="3">
        <v>443</v>
      </c>
      <c r="M45" s="3">
        <v>42.6</v>
      </c>
      <c r="N45" s="3">
        <v>21.6</v>
      </c>
      <c r="O45" s="3">
        <f t="shared" si="0"/>
        <v>1</v>
      </c>
    </row>
    <row r="46" spans="1:18" ht="15" x14ac:dyDescent="0.2">
      <c r="A46" s="3"/>
      <c r="B46" s="11"/>
      <c r="C46" s="3">
        <v>206</v>
      </c>
      <c r="D46" t="s">
        <v>1371</v>
      </c>
      <c r="E46" s="3" t="s">
        <v>27</v>
      </c>
      <c r="F46" s="8">
        <v>-160</v>
      </c>
      <c r="G46" s="14">
        <v>-41.255875799999998</v>
      </c>
      <c r="H46" s="14">
        <v>-73.014848799999996</v>
      </c>
      <c r="I46" t="s">
        <v>2109</v>
      </c>
      <c r="J46" s="14">
        <v>10</v>
      </c>
      <c r="K46" t="s">
        <v>2110</v>
      </c>
      <c r="L46" s="3"/>
      <c r="M46" s="3"/>
      <c r="N46" s="3"/>
      <c r="O46" s="3">
        <f t="shared" si="0"/>
        <v>0</v>
      </c>
    </row>
    <row r="47" spans="1:18" ht="15" x14ac:dyDescent="0.2">
      <c r="A47" s="2" t="s">
        <v>6</v>
      </c>
      <c r="B47" s="11" t="s">
        <v>86</v>
      </c>
      <c r="C47" s="3">
        <v>207</v>
      </c>
      <c r="D47" t="s">
        <v>1372</v>
      </c>
      <c r="E47" s="3" t="s">
        <v>87</v>
      </c>
      <c r="F47" s="8">
        <v>-93</v>
      </c>
      <c r="G47" s="14">
        <v>-41.255874400000003</v>
      </c>
      <c r="H47" s="14">
        <v>-73.014723200000006</v>
      </c>
      <c r="I47" t="s">
        <v>2109</v>
      </c>
      <c r="J47" s="14">
        <v>10</v>
      </c>
      <c r="K47" t="s">
        <v>2110</v>
      </c>
      <c r="L47" s="3">
        <v>415</v>
      </c>
      <c r="M47" s="3">
        <v>42</v>
      </c>
      <c r="N47" s="3">
        <v>21.6</v>
      </c>
      <c r="O47" s="3">
        <f t="shared" si="0"/>
        <v>1</v>
      </c>
    </row>
    <row r="48" spans="1:18" ht="15" x14ac:dyDescent="0.2">
      <c r="A48" s="2" t="s">
        <v>6</v>
      </c>
      <c r="B48" s="11" t="s">
        <v>88</v>
      </c>
      <c r="C48" s="3">
        <v>208</v>
      </c>
      <c r="D48" t="s">
        <v>1373</v>
      </c>
      <c r="E48" s="3" t="s">
        <v>89</v>
      </c>
      <c r="F48" s="8">
        <v>-90</v>
      </c>
      <c r="G48" s="14">
        <v>-41.255885200000002</v>
      </c>
      <c r="H48" s="14">
        <v>-73.014608100000004</v>
      </c>
      <c r="I48" t="s">
        <v>2109</v>
      </c>
      <c r="J48" s="14">
        <v>10</v>
      </c>
      <c r="K48" t="s">
        <v>2110</v>
      </c>
      <c r="L48" s="3">
        <v>402</v>
      </c>
      <c r="M48" s="3">
        <v>42.2</v>
      </c>
      <c r="N48" s="3">
        <v>21.6</v>
      </c>
      <c r="O48" s="3">
        <f t="shared" si="0"/>
        <v>1</v>
      </c>
    </row>
    <row r="49" spans="1:15" ht="15" x14ac:dyDescent="0.2">
      <c r="A49" s="2" t="s">
        <v>6</v>
      </c>
      <c r="B49" s="11" t="s">
        <v>90</v>
      </c>
      <c r="C49" s="3">
        <v>209</v>
      </c>
      <c r="D49" t="s">
        <v>1374</v>
      </c>
      <c r="E49" s="3" t="s">
        <v>91</v>
      </c>
      <c r="F49" s="8">
        <v>-80</v>
      </c>
      <c r="G49" s="14">
        <v>-41.255920199999998</v>
      </c>
      <c r="H49" s="14">
        <v>-73.014340000000004</v>
      </c>
      <c r="I49" t="s">
        <v>2109</v>
      </c>
      <c r="J49" s="14">
        <v>10</v>
      </c>
      <c r="K49" t="s">
        <v>2110</v>
      </c>
      <c r="L49" s="3">
        <v>524</v>
      </c>
      <c r="M49" s="3">
        <v>43</v>
      </c>
      <c r="N49" s="3">
        <v>21.6</v>
      </c>
      <c r="O49" s="3">
        <f t="shared" si="0"/>
        <v>1</v>
      </c>
    </row>
    <row r="50" spans="1:15" ht="15" x14ac:dyDescent="0.2">
      <c r="A50" s="3"/>
      <c r="B50" s="11"/>
      <c r="C50" s="3">
        <v>210</v>
      </c>
      <c r="D50" t="s">
        <v>1375</v>
      </c>
      <c r="E50" s="3" t="s">
        <v>27</v>
      </c>
      <c r="F50" s="8">
        <v>-160</v>
      </c>
      <c r="G50" s="14">
        <v>-41.255976699999998</v>
      </c>
      <c r="H50" s="14">
        <v>-73.014047899999994</v>
      </c>
      <c r="I50" t="s">
        <v>2109</v>
      </c>
      <c r="J50" s="14">
        <v>10</v>
      </c>
      <c r="K50" t="s">
        <v>2110</v>
      </c>
      <c r="L50" s="3"/>
      <c r="M50" s="3"/>
      <c r="N50" s="3"/>
      <c r="O50" s="3">
        <f t="shared" si="0"/>
        <v>0</v>
      </c>
    </row>
    <row r="51" spans="1:15" ht="15" x14ac:dyDescent="0.2">
      <c r="A51" s="2" t="s">
        <v>6</v>
      </c>
      <c r="B51" s="11" t="s">
        <v>92</v>
      </c>
      <c r="C51" s="3">
        <v>211</v>
      </c>
      <c r="D51" t="s">
        <v>1376</v>
      </c>
      <c r="E51" s="3" t="s">
        <v>93</v>
      </c>
      <c r="F51" s="8">
        <v>-87</v>
      </c>
      <c r="G51" s="14">
        <v>-41.256004500000003</v>
      </c>
      <c r="H51" s="14">
        <v>-73.013950199999996</v>
      </c>
      <c r="I51" t="s">
        <v>2109</v>
      </c>
      <c r="J51" s="14">
        <v>10</v>
      </c>
      <c r="K51" t="s">
        <v>2110</v>
      </c>
      <c r="L51" s="3">
        <v>459</v>
      </c>
      <c r="M51" s="3">
        <v>42.6</v>
      </c>
      <c r="N51" s="3">
        <v>21.6</v>
      </c>
      <c r="O51" s="3">
        <f t="shared" si="0"/>
        <v>1</v>
      </c>
    </row>
    <row r="52" spans="1:15" ht="15" x14ac:dyDescent="0.2">
      <c r="A52" s="2" t="s">
        <v>6</v>
      </c>
      <c r="B52" s="11" t="s">
        <v>94</v>
      </c>
      <c r="C52" s="3">
        <v>212</v>
      </c>
      <c r="D52" t="s">
        <v>1377</v>
      </c>
      <c r="E52" s="3" t="s">
        <v>95</v>
      </c>
      <c r="F52" s="8">
        <v>-85</v>
      </c>
      <c r="G52" s="14">
        <v>-41.256013199999998</v>
      </c>
      <c r="H52" s="14">
        <v>-73.013866800000002</v>
      </c>
      <c r="I52" t="s">
        <v>2109</v>
      </c>
      <c r="J52" s="14">
        <v>10</v>
      </c>
      <c r="K52" t="s">
        <v>2110</v>
      </c>
      <c r="L52" s="3">
        <v>491</v>
      </c>
      <c r="M52" s="3">
        <v>42.3</v>
      </c>
      <c r="N52" s="3">
        <v>21.6</v>
      </c>
      <c r="O52" s="3">
        <f t="shared" si="0"/>
        <v>1</v>
      </c>
    </row>
    <row r="53" spans="1:15" ht="15" x14ac:dyDescent="0.2">
      <c r="A53" s="2" t="s">
        <v>6</v>
      </c>
      <c r="B53" s="11" t="s">
        <v>96</v>
      </c>
      <c r="C53" s="3">
        <v>213</v>
      </c>
      <c r="D53" t="s">
        <v>1378</v>
      </c>
      <c r="E53" s="3" t="s">
        <v>97</v>
      </c>
      <c r="F53" s="8">
        <v>-79</v>
      </c>
      <c r="G53" s="14">
        <v>-41.256003100000001</v>
      </c>
      <c r="H53" s="14">
        <v>-73.013754000000006</v>
      </c>
      <c r="I53" t="s">
        <v>2109</v>
      </c>
      <c r="J53" s="14">
        <v>10</v>
      </c>
      <c r="K53" t="s">
        <v>2110</v>
      </c>
      <c r="L53" s="3">
        <v>593</v>
      </c>
      <c r="M53" s="3">
        <v>42.4</v>
      </c>
      <c r="N53" s="3">
        <v>21.5</v>
      </c>
      <c r="O53" s="3">
        <f t="shared" si="0"/>
        <v>1</v>
      </c>
    </row>
    <row r="54" spans="1:15" ht="15" x14ac:dyDescent="0.2">
      <c r="A54" s="2" t="s">
        <v>6</v>
      </c>
      <c r="B54" s="11" t="s">
        <v>98</v>
      </c>
      <c r="C54" s="3">
        <v>214</v>
      </c>
      <c r="D54" t="s">
        <v>1379</v>
      </c>
      <c r="E54" s="3" t="s">
        <v>99</v>
      </c>
      <c r="F54" s="8">
        <v>-84</v>
      </c>
      <c r="G54" s="14">
        <v>-41.256028299999997</v>
      </c>
      <c r="H54" s="14">
        <v>-73.013613599999999</v>
      </c>
      <c r="I54" t="s">
        <v>2109</v>
      </c>
      <c r="J54" s="14">
        <v>10</v>
      </c>
      <c r="K54" t="s">
        <v>2110</v>
      </c>
      <c r="L54" s="3">
        <v>700</v>
      </c>
      <c r="M54" s="3">
        <v>42.4</v>
      </c>
      <c r="N54" s="3">
        <v>21.5</v>
      </c>
      <c r="O54" s="3">
        <f t="shared" si="0"/>
        <v>1</v>
      </c>
    </row>
    <row r="55" spans="1:15" ht="15" x14ac:dyDescent="0.2">
      <c r="A55" s="2" t="s">
        <v>6</v>
      </c>
      <c r="B55" s="11" t="s">
        <v>100</v>
      </c>
      <c r="C55" s="3">
        <v>215</v>
      </c>
      <c r="D55" t="s">
        <v>1380</v>
      </c>
      <c r="E55" s="3" t="s">
        <v>101</v>
      </c>
      <c r="F55" s="8">
        <v>-84</v>
      </c>
      <c r="G55" s="14">
        <v>-41.256067899999998</v>
      </c>
      <c r="H55" s="14">
        <v>-73.013481100000007</v>
      </c>
      <c r="I55" t="s">
        <v>2109</v>
      </c>
      <c r="J55" s="14">
        <v>10</v>
      </c>
      <c r="K55" t="s">
        <v>2110</v>
      </c>
      <c r="L55" s="3">
        <v>593</v>
      </c>
      <c r="M55" s="3">
        <v>42.2</v>
      </c>
      <c r="N55" s="3">
        <v>21.5</v>
      </c>
      <c r="O55" s="3">
        <f t="shared" si="0"/>
        <v>1</v>
      </c>
    </row>
    <row r="56" spans="1:15" ht="15" x14ac:dyDescent="0.2">
      <c r="A56" s="2" t="s">
        <v>6</v>
      </c>
      <c r="B56" s="11" t="s">
        <v>102</v>
      </c>
      <c r="C56" s="3">
        <v>216</v>
      </c>
      <c r="D56" t="s">
        <v>1381</v>
      </c>
      <c r="E56" s="3" t="s">
        <v>103</v>
      </c>
      <c r="F56" s="8">
        <v>-79</v>
      </c>
      <c r="G56" s="14">
        <v>-41.2561745</v>
      </c>
      <c r="H56" s="14">
        <v>-73.013085799999999</v>
      </c>
      <c r="I56" t="s">
        <v>2109</v>
      </c>
      <c r="J56" s="14">
        <v>10</v>
      </c>
      <c r="K56" t="s">
        <v>2110</v>
      </c>
      <c r="L56" s="3">
        <v>622</v>
      </c>
      <c r="M56" s="3">
        <v>41.9</v>
      </c>
      <c r="N56" s="3">
        <v>21.5</v>
      </c>
      <c r="O56" s="3">
        <f t="shared" si="0"/>
        <v>1</v>
      </c>
    </row>
    <row r="57" spans="1:15" ht="15" x14ac:dyDescent="0.2">
      <c r="A57" s="2" t="s">
        <v>6</v>
      </c>
      <c r="B57" s="11" t="s">
        <v>104</v>
      </c>
      <c r="C57" s="3">
        <v>217</v>
      </c>
      <c r="D57" t="s">
        <v>1382</v>
      </c>
      <c r="E57" s="3" t="s">
        <v>105</v>
      </c>
      <c r="F57" s="8">
        <v>-78</v>
      </c>
      <c r="G57" s="14">
        <v>-41.256179600000003</v>
      </c>
      <c r="H57" s="14">
        <v>-73.012945299999998</v>
      </c>
      <c r="I57" t="s">
        <v>2109</v>
      </c>
      <c r="J57" s="14">
        <v>10</v>
      </c>
      <c r="K57" t="s">
        <v>2110</v>
      </c>
      <c r="L57" s="3">
        <v>534</v>
      </c>
      <c r="M57" s="3">
        <v>42</v>
      </c>
      <c r="N57" s="3">
        <v>21.4</v>
      </c>
      <c r="O57" s="3">
        <f t="shared" si="0"/>
        <v>1</v>
      </c>
    </row>
    <row r="58" spans="1:15" ht="15" x14ac:dyDescent="0.2">
      <c r="A58" s="2" t="s">
        <v>6</v>
      </c>
      <c r="B58" s="11" t="s">
        <v>106</v>
      </c>
      <c r="C58" s="3">
        <v>218</v>
      </c>
      <c r="D58" t="s">
        <v>1383</v>
      </c>
      <c r="E58" s="3" t="s">
        <v>107</v>
      </c>
      <c r="F58" s="8">
        <v>-80</v>
      </c>
      <c r="G58" s="14">
        <v>-41.256059899999997</v>
      </c>
      <c r="H58" s="14">
        <v>-73.012872799999997</v>
      </c>
      <c r="I58" t="s">
        <v>2109</v>
      </c>
      <c r="J58" s="14">
        <v>10</v>
      </c>
      <c r="K58" t="s">
        <v>2110</v>
      </c>
      <c r="L58" s="3">
        <v>551</v>
      </c>
      <c r="M58" s="3">
        <v>41.7</v>
      </c>
      <c r="N58" s="3">
        <v>21.4</v>
      </c>
      <c r="O58" s="3">
        <f t="shared" si="0"/>
        <v>1</v>
      </c>
    </row>
    <row r="59" spans="1:15" ht="15" x14ac:dyDescent="0.2">
      <c r="A59" s="2" t="s">
        <v>6</v>
      </c>
      <c r="B59" s="11" t="s">
        <v>108</v>
      </c>
      <c r="C59" s="3">
        <v>219</v>
      </c>
      <c r="D59" t="s">
        <v>1384</v>
      </c>
      <c r="E59" s="3" t="s">
        <v>109</v>
      </c>
      <c r="F59" s="8">
        <v>-87</v>
      </c>
      <c r="G59" s="14">
        <v>-41.256075000000003</v>
      </c>
      <c r="H59" s="14">
        <v>-73.012713199999993</v>
      </c>
      <c r="I59" t="s">
        <v>2109</v>
      </c>
      <c r="J59" s="14">
        <v>10</v>
      </c>
      <c r="K59" t="s">
        <v>2110</v>
      </c>
      <c r="L59" s="3">
        <v>597</v>
      </c>
      <c r="M59" s="3">
        <v>41.4</v>
      </c>
      <c r="N59" s="3">
        <v>21.3</v>
      </c>
      <c r="O59" s="3">
        <f t="shared" si="0"/>
        <v>1</v>
      </c>
    </row>
    <row r="60" spans="1:15" ht="15" x14ac:dyDescent="0.2">
      <c r="A60" s="2" t="s">
        <v>6</v>
      </c>
      <c r="B60" s="11" t="s">
        <v>110</v>
      </c>
      <c r="C60" s="3">
        <v>220</v>
      </c>
      <c r="D60" t="s">
        <v>1385</v>
      </c>
      <c r="E60" s="3" t="s">
        <v>111</v>
      </c>
      <c r="F60" s="8">
        <v>-81</v>
      </c>
      <c r="G60" s="14">
        <v>-41.256083099999998</v>
      </c>
      <c r="H60" s="14">
        <v>-73.012621899999999</v>
      </c>
      <c r="I60" t="s">
        <v>2109</v>
      </c>
      <c r="J60" s="14">
        <v>10</v>
      </c>
      <c r="K60" t="s">
        <v>2110</v>
      </c>
      <c r="L60" s="3">
        <v>604</v>
      </c>
      <c r="M60" s="3">
        <v>41.2</v>
      </c>
      <c r="N60" s="3">
        <v>21.3</v>
      </c>
      <c r="O60" s="3">
        <f t="shared" si="0"/>
        <v>1</v>
      </c>
    </row>
    <row r="61" spans="1:15" ht="15" x14ac:dyDescent="0.2">
      <c r="A61" s="2" t="s">
        <v>6</v>
      </c>
      <c r="B61" s="11" t="s">
        <v>112</v>
      </c>
      <c r="C61" s="3">
        <v>221</v>
      </c>
      <c r="D61" s="3" t="s">
        <v>113</v>
      </c>
      <c r="E61" s="3" t="s">
        <v>113</v>
      </c>
      <c r="F61" s="8">
        <v>-87</v>
      </c>
      <c r="H61" s="6"/>
      <c r="L61" s="3">
        <v>562</v>
      </c>
      <c r="M61" s="3">
        <v>41</v>
      </c>
      <c r="N61" s="3">
        <v>21.2</v>
      </c>
      <c r="O61" s="3">
        <f t="shared" si="0"/>
        <v>1</v>
      </c>
    </row>
    <row r="62" spans="1:15" ht="15" x14ac:dyDescent="0.2">
      <c r="A62" s="2" t="s">
        <v>6</v>
      </c>
      <c r="B62" s="11" t="s">
        <v>114</v>
      </c>
      <c r="C62" s="3">
        <v>222</v>
      </c>
      <c r="D62" s="3" t="s">
        <v>115</v>
      </c>
      <c r="E62" s="3" t="s">
        <v>115</v>
      </c>
      <c r="F62" s="8">
        <v>-87</v>
      </c>
      <c r="H62" s="6"/>
      <c r="L62" s="3">
        <v>545</v>
      </c>
      <c r="M62" s="3">
        <v>40.799999999999997</v>
      </c>
      <c r="N62" s="3">
        <v>21.2</v>
      </c>
      <c r="O62" s="3">
        <f t="shared" si="0"/>
        <v>1</v>
      </c>
    </row>
    <row r="63" spans="1:15" ht="15" x14ac:dyDescent="0.2">
      <c r="A63" s="2" t="s">
        <v>6</v>
      </c>
      <c r="B63" s="11" t="s">
        <v>116</v>
      </c>
      <c r="C63" s="3">
        <v>223</v>
      </c>
      <c r="D63" t="s">
        <v>1386</v>
      </c>
      <c r="E63" s="3" t="s">
        <v>117</v>
      </c>
      <c r="F63" s="8">
        <v>-86</v>
      </c>
      <c r="G63" s="14">
        <v>-41.256129600000001</v>
      </c>
      <c r="H63" s="14">
        <v>-73.012398300000001</v>
      </c>
      <c r="I63" t="s">
        <v>2109</v>
      </c>
      <c r="J63" s="14">
        <v>10</v>
      </c>
      <c r="K63" t="s">
        <v>2110</v>
      </c>
      <c r="L63" s="3">
        <v>516</v>
      </c>
      <c r="M63" s="3">
        <v>41.1</v>
      </c>
      <c r="N63" s="3">
        <v>21.1</v>
      </c>
      <c r="O63" s="3">
        <f t="shared" si="0"/>
        <v>1</v>
      </c>
    </row>
    <row r="64" spans="1:15" ht="15" x14ac:dyDescent="0.2">
      <c r="A64" s="2" t="s">
        <v>6</v>
      </c>
      <c r="B64" s="11" t="s">
        <v>118</v>
      </c>
      <c r="C64" s="3">
        <v>224</v>
      </c>
      <c r="D64" t="s">
        <v>1387</v>
      </c>
      <c r="E64" s="3" t="s">
        <v>119</v>
      </c>
      <c r="F64" s="8">
        <v>-83</v>
      </c>
      <c r="G64" s="14">
        <v>-41.2561386</v>
      </c>
      <c r="H64" s="14">
        <v>-73.012394</v>
      </c>
      <c r="I64" t="s">
        <v>2109</v>
      </c>
      <c r="J64" s="14">
        <v>10</v>
      </c>
      <c r="K64" t="s">
        <v>2110</v>
      </c>
      <c r="L64" s="3">
        <v>397</v>
      </c>
      <c r="M64" s="3">
        <v>41.4</v>
      </c>
      <c r="N64" s="3">
        <v>21</v>
      </c>
      <c r="O64" s="3">
        <f t="shared" si="0"/>
        <v>1</v>
      </c>
    </row>
    <row r="65" spans="1:15" ht="15" x14ac:dyDescent="0.2">
      <c r="A65" s="2" t="s">
        <v>6</v>
      </c>
      <c r="B65" s="11" t="s">
        <v>120</v>
      </c>
      <c r="C65" s="3">
        <v>225</v>
      </c>
      <c r="D65" t="s">
        <v>1388</v>
      </c>
      <c r="E65" s="3" t="s">
        <v>121</v>
      </c>
      <c r="F65" s="8">
        <v>-82</v>
      </c>
      <c r="G65" s="14">
        <v>-41.256157399999999</v>
      </c>
      <c r="H65" s="14">
        <v>-73.012309700000003</v>
      </c>
      <c r="I65" t="s">
        <v>2109</v>
      </c>
      <c r="J65" s="14">
        <v>10</v>
      </c>
      <c r="K65" t="s">
        <v>2110</v>
      </c>
      <c r="L65" s="3">
        <v>452</v>
      </c>
      <c r="M65" s="3">
        <v>41.5</v>
      </c>
      <c r="N65" s="3">
        <v>21</v>
      </c>
      <c r="O65" s="3">
        <f t="shared" si="0"/>
        <v>1</v>
      </c>
    </row>
    <row r="66" spans="1:15" ht="15" x14ac:dyDescent="0.2">
      <c r="A66" s="2" t="s">
        <v>6</v>
      </c>
      <c r="B66" s="11" t="s">
        <v>122</v>
      </c>
      <c r="C66" s="3">
        <v>226</v>
      </c>
      <c r="D66" t="s">
        <v>1389</v>
      </c>
      <c r="E66" s="3" t="s">
        <v>123</v>
      </c>
      <c r="F66" s="8">
        <v>-85</v>
      </c>
      <c r="G66" s="14">
        <v>-41.256208899999997</v>
      </c>
      <c r="H66" s="14">
        <v>-73.012026700000007</v>
      </c>
      <c r="I66" t="s">
        <v>2109</v>
      </c>
      <c r="J66" s="14">
        <v>10</v>
      </c>
      <c r="K66" t="s">
        <v>2110</v>
      </c>
      <c r="L66" s="3">
        <v>468</v>
      </c>
      <c r="M66" s="3">
        <v>41.6</v>
      </c>
      <c r="N66" s="3">
        <v>21</v>
      </c>
      <c r="O66" s="3">
        <f t="shared" si="0"/>
        <v>1</v>
      </c>
    </row>
    <row r="67" spans="1:15" ht="15" x14ac:dyDescent="0.2">
      <c r="A67" s="2" t="s">
        <v>6</v>
      </c>
      <c r="B67" s="11" t="s">
        <v>124</v>
      </c>
      <c r="C67" s="3">
        <v>227</v>
      </c>
      <c r="D67" t="s">
        <v>1390</v>
      </c>
      <c r="E67" s="3" t="s">
        <v>125</v>
      </c>
      <c r="F67" s="8">
        <v>-78</v>
      </c>
      <c r="G67" s="14">
        <v>-41.256250199999997</v>
      </c>
      <c r="H67" s="14">
        <v>-73.011809999999997</v>
      </c>
      <c r="I67" t="s">
        <v>2109</v>
      </c>
      <c r="J67" s="14">
        <v>10</v>
      </c>
      <c r="K67" t="s">
        <v>2110</v>
      </c>
      <c r="L67" s="3">
        <v>465</v>
      </c>
      <c r="M67" s="3">
        <v>41.6</v>
      </c>
      <c r="N67" s="3">
        <v>20.9</v>
      </c>
      <c r="O67" s="3">
        <f t="shared" ref="O67:O130" si="1">IF(F67=-160,0,1)</f>
        <v>1</v>
      </c>
    </row>
    <row r="68" spans="1:15" ht="15" x14ac:dyDescent="0.2">
      <c r="A68" s="3"/>
      <c r="B68" s="11"/>
      <c r="C68" s="3">
        <v>228</v>
      </c>
      <c r="D68" t="s">
        <v>1391</v>
      </c>
      <c r="E68" s="3" t="s">
        <v>27</v>
      </c>
      <c r="F68" s="8">
        <v>-160</v>
      </c>
      <c r="G68" s="14">
        <v>-41.256238000000003</v>
      </c>
      <c r="H68" s="14">
        <v>-73.011759699999999</v>
      </c>
      <c r="I68" t="s">
        <v>2109</v>
      </c>
      <c r="J68" s="14">
        <v>10</v>
      </c>
      <c r="K68" t="s">
        <v>2110</v>
      </c>
      <c r="L68" s="3"/>
      <c r="M68" s="3"/>
      <c r="N68" s="3"/>
      <c r="O68" s="3">
        <f t="shared" si="1"/>
        <v>0</v>
      </c>
    </row>
    <row r="69" spans="1:15" ht="15" x14ac:dyDescent="0.2">
      <c r="A69" s="2" t="s">
        <v>6</v>
      </c>
      <c r="B69" s="11" t="s">
        <v>126</v>
      </c>
      <c r="C69" s="3">
        <v>229</v>
      </c>
      <c r="D69" t="s">
        <v>1392</v>
      </c>
      <c r="E69" s="3" t="s">
        <v>127</v>
      </c>
      <c r="F69" s="8">
        <v>-82</v>
      </c>
      <c r="G69" s="14">
        <v>-41.256080699999998</v>
      </c>
      <c r="H69" s="14">
        <v>-73.011301599999996</v>
      </c>
      <c r="I69" t="s">
        <v>2109</v>
      </c>
      <c r="J69" s="14">
        <v>10</v>
      </c>
      <c r="K69" t="s">
        <v>2110</v>
      </c>
      <c r="L69" s="3">
        <v>489</v>
      </c>
      <c r="M69" s="3">
        <v>41.6</v>
      </c>
      <c r="N69" s="3">
        <v>20.9</v>
      </c>
      <c r="O69" s="3">
        <f t="shared" si="1"/>
        <v>1</v>
      </c>
    </row>
    <row r="70" spans="1:15" ht="15" x14ac:dyDescent="0.2">
      <c r="A70" s="2" t="s">
        <v>6</v>
      </c>
      <c r="B70" s="11" t="s">
        <v>128</v>
      </c>
      <c r="C70" s="3">
        <v>230</v>
      </c>
      <c r="D70" t="s">
        <v>1393</v>
      </c>
      <c r="E70" s="3" t="s">
        <v>129</v>
      </c>
      <c r="F70" s="8">
        <v>-86</v>
      </c>
      <c r="G70" s="14">
        <v>-41.256157100000003</v>
      </c>
      <c r="H70" s="14">
        <v>-73.011106799999993</v>
      </c>
      <c r="I70" t="s">
        <v>2109</v>
      </c>
      <c r="J70" s="14">
        <v>10</v>
      </c>
      <c r="K70" t="s">
        <v>2110</v>
      </c>
      <c r="L70" s="3">
        <v>468</v>
      </c>
      <c r="M70" s="3">
        <v>41.8</v>
      </c>
      <c r="N70" s="3">
        <v>20.9</v>
      </c>
      <c r="O70" s="3">
        <f t="shared" si="1"/>
        <v>1</v>
      </c>
    </row>
    <row r="71" spans="1:15" ht="15" x14ac:dyDescent="0.2">
      <c r="A71" s="2" t="s">
        <v>6</v>
      </c>
      <c r="B71" s="11" t="s">
        <v>130</v>
      </c>
      <c r="C71" s="3">
        <v>231</v>
      </c>
      <c r="D71" t="s">
        <v>1394</v>
      </c>
      <c r="E71" s="3" t="s">
        <v>131</v>
      </c>
      <c r="F71" s="8">
        <v>-87</v>
      </c>
      <c r="G71" s="14">
        <v>-41.256219100000003</v>
      </c>
      <c r="H71" s="14">
        <v>-73.010981200000003</v>
      </c>
      <c r="I71" t="s">
        <v>2109</v>
      </c>
      <c r="J71" s="14">
        <v>10</v>
      </c>
      <c r="K71" t="s">
        <v>2110</v>
      </c>
      <c r="L71" s="3">
        <v>480</v>
      </c>
      <c r="M71" s="3">
        <v>42</v>
      </c>
      <c r="N71" s="3">
        <v>20.8</v>
      </c>
      <c r="O71" s="3">
        <f t="shared" si="1"/>
        <v>1</v>
      </c>
    </row>
    <row r="72" spans="1:15" ht="15" x14ac:dyDescent="0.2">
      <c r="A72" s="2" t="s">
        <v>6</v>
      </c>
      <c r="B72" s="11" t="s">
        <v>132</v>
      </c>
      <c r="C72" s="3">
        <v>232</v>
      </c>
      <c r="D72" t="s">
        <v>1395</v>
      </c>
      <c r="E72" s="3" t="s">
        <v>133</v>
      </c>
      <c r="F72" s="8">
        <v>-90</v>
      </c>
      <c r="G72" s="14">
        <v>-41.256255099999997</v>
      </c>
      <c r="H72" s="14">
        <v>-73.010763100000005</v>
      </c>
      <c r="I72" t="s">
        <v>2109</v>
      </c>
      <c r="J72" s="14">
        <v>10</v>
      </c>
      <c r="K72" t="s">
        <v>2110</v>
      </c>
      <c r="L72" s="3">
        <v>506</v>
      </c>
      <c r="M72" s="3">
        <v>42.1</v>
      </c>
      <c r="N72" s="3">
        <v>20.8</v>
      </c>
      <c r="O72" s="3">
        <f t="shared" si="1"/>
        <v>1</v>
      </c>
    </row>
    <row r="73" spans="1:15" ht="15" x14ac:dyDescent="0.2">
      <c r="A73" s="2" t="s">
        <v>6</v>
      </c>
      <c r="B73" s="11" t="s">
        <v>134</v>
      </c>
      <c r="C73" s="3">
        <v>233</v>
      </c>
      <c r="D73" t="s">
        <v>1396</v>
      </c>
      <c r="E73" s="3" t="s">
        <v>135</v>
      </c>
      <c r="F73" s="8">
        <v>-92</v>
      </c>
      <c r="G73" s="14">
        <v>-41.256224500000002</v>
      </c>
      <c r="H73" s="14">
        <v>-73.010744500000001</v>
      </c>
      <c r="I73" t="s">
        <v>2109</v>
      </c>
      <c r="J73" s="14">
        <v>10</v>
      </c>
      <c r="K73" t="s">
        <v>2110</v>
      </c>
      <c r="L73" s="3">
        <v>424</v>
      </c>
      <c r="M73" s="3">
        <v>41.9</v>
      </c>
      <c r="N73" s="3">
        <v>20.8</v>
      </c>
      <c r="O73" s="3">
        <f t="shared" si="1"/>
        <v>1</v>
      </c>
    </row>
    <row r="74" spans="1:15" ht="15" x14ac:dyDescent="0.2">
      <c r="A74" s="2" t="s">
        <v>6</v>
      </c>
      <c r="B74" s="11" t="s">
        <v>136</v>
      </c>
      <c r="C74" s="3">
        <v>234</v>
      </c>
      <c r="D74" t="s">
        <v>1397</v>
      </c>
      <c r="E74" s="3" t="s">
        <v>137</v>
      </c>
      <c r="F74" s="8">
        <v>-87</v>
      </c>
      <c r="G74" s="14">
        <v>-41.256171000000002</v>
      </c>
      <c r="H74" s="14">
        <v>-73.010381800000005</v>
      </c>
      <c r="I74" t="s">
        <v>2109</v>
      </c>
      <c r="J74" s="14">
        <v>10</v>
      </c>
      <c r="K74" t="s">
        <v>2110</v>
      </c>
      <c r="L74" s="3">
        <v>480</v>
      </c>
      <c r="M74" s="3">
        <v>42.1</v>
      </c>
      <c r="N74" s="3">
        <v>20.8</v>
      </c>
      <c r="O74" s="3">
        <f t="shared" si="1"/>
        <v>1</v>
      </c>
    </row>
    <row r="75" spans="1:15" ht="15" x14ac:dyDescent="0.2">
      <c r="A75" s="2" t="s">
        <v>6</v>
      </c>
      <c r="B75" s="11" t="s">
        <v>138</v>
      </c>
      <c r="C75" s="3">
        <v>235</v>
      </c>
      <c r="D75" t="s">
        <v>1398</v>
      </c>
      <c r="E75" s="3" t="s">
        <v>139</v>
      </c>
      <c r="F75" s="8">
        <v>-83</v>
      </c>
      <c r="G75" s="14">
        <v>-41.256202600000002</v>
      </c>
      <c r="H75" s="14">
        <v>-73.010341299999993</v>
      </c>
      <c r="I75" t="s">
        <v>2109</v>
      </c>
      <c r="J75" s="14">
        <v>10</v>
      </c>
      <c r="K75" t="s">
        <v>2110</v>
      </c>
      <c r="L75" s="3">
        <v>479</v>
      </c>
      <c r="M75" s="3">
        <v>42.2</v>
      </c>
      <c r="N75" s="3">
        <v>20.7</v>
      </c>
      <c r="O75" s="3">
        <f t="shared" si="1"/>
        <v>1</v>
      </c>
    </row>
    <row r="76" spans="1:15" ht="15" x14ac:dyDescent="0.2">
      <c r="A76" s="2" t="s">
        <v>6</v>
      </c>
      <c r="B76" s="11" t="s">
        <v>140</v>
      </c>
      <c r="C76" s="3">
        <v>236</v>
      </c>
      <c r="D76" t="s">
        <v>1399</v>
      </c>
      <c r="E76" s="3" t="s">
        <v>141</v>
      </c>
      <c r="F76" s="8">
        <v>-89</v>
      </c>
      <c r="G76" s="14">
        <v>-41.256223300000002</v>
      </c>
      <c r="H76" s="14">
        <v>-73.010171299999996</v>
      </c>
      <c r="I76" t="s">
        <v>2109</v>
      </c>
      <c r="J76" s="14">
        <v>10</v>
      </c>
      <c r="K76" t="s">
        <v>2110</v>
      </c>
      <c r="L76" s="3">
        <v>526</v>
      </c>
      <c r="M76" s="3">
        <v>42.5</v>
      </c>
      <c r="N76" s="3">
        <v>20.7</v>
      </c>
      <c r="O76" s="3">
        <f t="shared" si="1"/>
        <v>1</v>
      </c>
    </row>
    <row r="77" spans="1:15" ht="15" x14ac:dyDescent="0.2">
      <c r="A77" s="2" t="s">
        <v>6</v>
      </c>
      <c r="B77" s="11" t="s">
        <v>142</v>
      </c>
      <c r="C77" s="3">
        <v>237</v>
      </c>
      <c r="D77" t="s">
        <v>1400</v>
      </c>
      <c r="E77" s="3" t="s">
        <v>143</v>
      </c>
      <c r="F77" s="8">
        <v>-89</v>
      </c>
      <c r="G77" s="14">
        <v>-41.256219600000001</v>
      </c>
      <c r="H77" s="14">
        <v>-73.010009299999993</v>
      </c>
      <c r="I77" t="s">
        <v>2109</v>
      </c>
      <c r="J77" s="14">
        <v>10</v>
      </c>
      <c r="K77" t="s">
        <v>2110</v>
      </c>
      <c r="L77" s="3">
        <v>504</v>
      </c>
      <c r="M77" s="3">
        <v>42.7</v>
      </c>
      <c r="N77" s="3">
        <v>20.7</v>
      </c>
      <c r="O77" s="3">
        <f t="shared" si="1"/>
        <v>1</v>
      </c>
    </row>
    <row r="78" spans="1:15" ht="15" x14ac:dyDescent="0.2">
      <c r="A78" s="2" t="s">
        <v>6</v>
      </c>
      <c r="B78" s="11" t="s">
        <v>144</v>
      </c>
      <c r="C78" s="3">
        <v>238</v>
      </c>
      <c r="D78" t="s">
        <v>1401</v>
      </c>
      <c r="E78" s="3" t="s">
        <v>145</v>
      </c>
      <c r="F78" s="8">
        <v>-82</v>
      </c>
      <c r="G78" s="14">
        <v>-41.256226599999998</v>
      </c>
      <c r="H78" s="14">
        <v>-73.009739499999995</v>
      </c>
      <c r="I78" t="s">
        <v>2109</v>
      </c>
      <c r="J78" s="14">
        <v>10</v>
      </c>
      <c r="K78" t="s">
        <v>2110</v>
      </c>
      <c r="L78" s="3">
        <v>492</v>
      </c>
      <c r="M78" s="3">
        <v>42.4</v>
      </c>
      <c r="N78" s="3">
        <v>20.7</v>
      </c>
      <c r="O78" s="3">
        <f t="shared" si="1"/>
        <v>1</v>
      </c>
    </row>
    <row r="79" spans="1:15" ht="15" x14ac:dyDescent="0.2">
      <c r="A79" s="2" t="s">
        <v>6</v>
      </c>
      <c r="B79" s="11" t="s">
        <v>146</v>
      </c>
      <c r="C79" s="3">
        <v>239</v>
      </c>
      <c r="D79" t="s">
        <v>1402</v>
      </c>
      <c r="E79" s="3" t="s">
        <v>147</v>
      </c>
      <c r="F79" s="8">
        <v>-90</v>
      </c>
      <c r="G79" s="14">
        <v>-41.256212900000001</v>
      </c>
      <c r="H79" s="14">
        <v>-73.009606399999996</v>
      </c>
      <c r="I79" t="s">
        <v>2109</v>
      </c>
      <c r="J79" s="14">
        <v>10</v>
      </c>
      <c r="K79" t="s">
        <v>2110</v>
      </c>
      <c r="L79" s="3">
        <v>475</v>
      </c>
      <c r="M79" s="3">
        <v>42.1</v>
      </c>
      <c r="N79" s="3">
        <v>20.6</v>
      </c>
      <c r="O79" s="3">
        <f t="shared" si="1"/>
        <v>1</v>
      </c>
    </row>
    <row r="80" spans="1:15" ht="15" x14ac:dyDescent="0.2">
      <c r="A80" s="2" t="s">
        <v>6</v>
      </c>
      <c r="B80" s="11" t="s">
        <v>148</v>
      </c>
      <c r="C80" s="3">
        <v>240</v>
      </c>
      <c r="D80" s="3" t="s">
        <v>149</v>
      </c>
      <c r="E80" s="3" t="s">
        <v>149</v>
      </c>
      <c r="F80" s="8">
        <v>-93</v>
      </c>
      <c r="H80" s="6"/>
      <c r="L80" s="3">
        <v>463</v>
      </c>
      <c r="M80" s="3">
        <v>42.2</v>
      </c>
      <c r="N80" s="3">
        <v>20.6</v>
      </c>
      <c r="O80" s="3">
        <f t="shared" si="1"/>
        <v>1</v>
      </c>
    </row>
    <row r="81" spans="1:18" ht="15" x14ac:dyDescent="0.2">
      <c r="A81" s="2" t="s">
        <v>6</v>
      </c>
      <c r="B81" s="11" t="s">
        <v>150</v>
      </c>
      <c r="C81" s="3">
        <v>241</v>
      </c>
      <c r="D81" t="s">
        <v>1403</v>
      </c>
      <c r="E81" s="3" t="s">
        <v>151</v>
      </c>
      <c r="F81" s="8">
        <v>-89</v>
      </c>
      <c r="G81" s="14">
        <v>-41.256134299999999</v>
      </c>
      <c r="H81" s="14">
        <v>-73.009267600000001</v>
      </c>
      <c r="I81" t="s">
        <v>2109</v>
      </c>
      <c r="J81" s="14">
        <v>10</v>
      </c>
      <c r="K81" t="s">
        <v>2110</v>
      </c>
      <c r="L81" s="3">
        <v>465</v>
      </c>
      <c r="M81" s="3">
        <v>42.5</v>
      </c>
      <c r="N81" s="3">
        <v>20.6</v>
      </c>
      <c r="O81" s="3">
        <f t="shared" si="1"/>
        <v>1</v>
      </c>
    </row>
    <row r="82" spans="1:18" ht="15" x14ac:dyDescent="0.2">
      <c r="A82" s="2" t="s">
        <v>6</v>
      </c>
      <c r="B82" s="11" t="s">
        <v>152</v>
      </c>
      <c r="C82" s="3">
        <v>242</v>
      </c>
      <c r="D82" t="s">
        <v>1404</v>
      </c>
      <c r="E82" s="3" t="s">
        <v>153</v>
      </c>
      <c r="F82" s="8">
        <v>-90</v>
      </c>
      <c r="G82" s="14">
        <v>-41.256134299999999</v>
      </c>
      <c r="H82" s="14">
        <v>-73.009267600000001</v>
      </c>
      <c r="I82" t="s">
        <v>2109</v>
      </c>
      <c r="J82" s="14">
        <v>10</v>
      </c>
      <c r="K82" t="s">
        <v>2110</v>
      </c>
      <c r="L82" s="3">
        <v>492</v>
      </c>
      <c r="M82" s="3">
        <v>42.8</v>
      </c>
      <c r="N82" s="3">
        <v>20.6</v>
      </c>
      <c r="O82" s="3">
        <f t="shared" si="1"/>
        <v>1</v>
      </c>
    </row>
    <row r="83" spans="1:18" ht="15" x14ac:dyDescent="0.2">
      <c r="A83" s="3"/>
      <c r="B83" s="11"/>
      <c r="C83" s="3">
        <v>243</v>
      </c>
      <c r="D83" t="s">
        <v>1405</v>
      </c>
      <c r="E83" s="3" t="s">
        <v>27</v>
      </c>
      <c r="F83" s="8">
        <v>-160</v>
      </c>
      <c r="G83" s="14">
        <v>-41.256134299999999</v>
      </c>
      <c r="H83" s="14">
        <v>-73.009267600000001</v>
      </c>
      <c r="I83" t="s">
        <v>2109</v>
      </c>
      <c r="J83" s="14">
        <v>10</v>
      </c>
      <c r="K83" t="s">
        <v>2110</v>
      </c>
      <c r="L83" s="3"/>
      <c r="M83" s="3"/>
      <c r="N83" s="3"/>
      <c r="O83" s="3">
        <f t="shared" si="1"/>
        <v>0</v>
      </c>
    </row>
    <row r="84" spans="1:18" ht="15" x14ac:dyDescent="0.2">
      <c r="A84" s="2" t="s">
        <v>6</v>
      </c>
      <c r="B84" s="11" t="s">
        <v>154</v>
      </c>
      <c r="C84" s="3">
        <v>244</v>
      </c>
      <c r="D84" t="s">
        <v>1406</v>
      </c>
      <c r="E84" s="3" t="s">
        <v>155</v>
      </c>
      <c r="F84" s="8">
        <v>-86</v>
      </c>
      <c r="G84" s="14">
        <v>-41.256134299999999</v>
      </c>
      <c r="H84" s="14">
        <v>-73.009267600000001</v>
      </c>
      <c r="I84" t="s">
        <v>2109</v>
      </c>
      <c r="J84" s="14">
        <v>10</v>
      </c>
      <c r="K84" t="s">
        <v>2110</v>
      </c>
      <c r="L84" s="3">
        <v>479</v>
      </c>
      <c r="M84" s="3">
        <v>42.8</v>
      </c>
      <c r="N84" s="3">
        <v>20.5</v>
      </c>
      <c r="O84" s="3">
        <f t="shared" si="1"/>
        <v>1</v>
      </c>
    </row>
    <row r="85" spans="1:18" ht="15" x14ac:dyDescent="0.2">
      <c r="A85" s="2" t="s">
        <v>6</v>
      </c>
      <c r="B85" s="11" t="s">
        <v>156</v>
      </c>
      <c r="C85" s="3">
        <v>245</v>
      </c>
      <c r="D85" t="s">
        <v>1407</v>
      </c>
      <c r="E85" s="3" t="s">
        <v>157</v>
      </c>
      <c r="F85" s="8">
        <v>-91</v>
      </c>
      <c r="G85" s="14">
        <v>-41.256188199999997</v>
      </c>
      <c r="H85" s="14">
        <v>-73.009154800000005</v>
      </c>
      <c r="I85" t="s">
        <v>2109</v>
      </c>
      <c r="J85" s="14">
        <v>10</v>
      </c>
      <c r="K85" t="s">
        <v>2110</v>
      </c>
      <c r="L85" s="3">
        <v>451</v>
      </c>
      <c r="M85" s="3">
        <v>42.9</v>
      </c>
      <c r="N85" s="3">
        <v>20.5</v>
      </c>
      <c r="O85" s="3">
        <f t="shared" si="1"/>
        <v>1</v>
      </c>
    </row>
    <row r="86" spans="1:18" ht="15" x14ac:dyDescent="0.2">
      <c r="A86" s="2" t="s">
        <v>6</v>
      </c>
      <c r="B86" s="11" t="s">
        <v>158</v>
      </c>
      <c r="C86" s="3">
        <v>246</v>
      </c>
      <c r="D86" t="s">
        <v>1408</v>
      </c>
      <c r="E86" s="3" t="s">
        <v>159</v>
      </c>
      <c r="F86" s="8">
        <v>-89</v>
      </c>
      <c r="G86" s="14">
        <v>-41.256198099999999</v>
      </c>
      <c r="H86" s="14">
        <v>-73.009139599999997</v>
      </c>
      <c r="I86" t="s">
        <v>2109</v>
      </c>
      <c r="J86" s="14">
        <v>10</v>
      </c>
      <c r="K86" t="s">
        <v>2110</v>
      </c>
      <c r="L86" s="3">
        <v>492</v>
      </c>
      <c r="M86" s="3">
        <v>43.2</v>
      </c>
      <c r="N86" s="3">
        <v>20.5</v>
      </c>
      <c r="O86" s="3">
        <f t="shared" si="1"/>
        <v>1</v>
      </c>
    </row>
    <row r="87" spans="1:18" ht="15" x14ac:dyDescent="0.2">
      <c r="A87" s="2" t="s">
        <v>6</v>
      </c>
      <c r="B87" s="11" t="s">
        <v>160</v>
      </c>
      <c r="C87" s="3">
        <v>247</v>
      </c>
      <c r="D87" t="s">
        <v>1409</v>
      </c>
      <c r="E87" s="3" t="s">
        <v>161</v>
      </c>
      <c r="F87" s="8">
        <v>-94</v>
      </c>
      <c r="G87" s="14">
        <v>-41.256208899999997</v>
      </c>
      <c r="H87" s="14">
        <v>-73.009124400000005</v>
      </c>
      <c r="I87" t="s">
        <v>2109</v>
      </c>
      <c r="J87" s="14">
        <v>10</v>
      </c>
      <c r="K87" t="s">
        <v>2110</v>
      </c>
      <c r="L87" s="3">
        <v>460</v>
      </c>
      <c r="M87" s="3">
        <v>43.4</v>
      </c>
      <c r="N87" s="3">
        <v>20.5</v>
      </c>
      <c r="O87" s="3">
        <f t="shared" si="1"/>
        <v>1</v>
      </c>
    </row>
    <row r="88" spans="1:18" ht="15" x14ac:dyDescent="0.2">
      <c r="A88" s="2" t="s">
        <v>6</v>
      </c>
      <c r="B88" s="11" t="s">
        <v>162</v>
      </c>
      <c r="C88" s="3">
        <v>248</v>
      </c>
      <c r="D88" t="s">
        <v>1410</v>
      </c>
      <c r="E88" s="3" t="s">
        <v>163</v>
      </c>
      <c r="F88" s="8">
        <v>-89</v>
      </c>
      <c r="G88" s="14">
        <v>-41.256214200000002</v>
      </c>
      <c r="H88" s="14">
        <v>-73.009057299999995</v>
      </c>
      <c r="I88" t="s">
        <v>2109</v>
      </c>
      <c r="J88" s="14">
        <v>10</v>
      </c>
      <c r="K88" t="s">
        <v>2110</v>
      </c>
      <c r="L88" s="3">
        <v>778</v>
      </c>
      <c r="M88" s="3">
        <v>43.6</v>
      </c>
      <c r="N88" s="3">
        <v>20.5</v>
      </c>
      <c r="O88" s="3">
        <f t="shared" si="1"/>
        <v>1</v>
      </c>
    </row>
    <row r="89" spans="1:18" ht="15" x14ac:dyDescent="0.2">
      <c r="A89" s="2" t="s">
        <v>6</v>
      </c>
      <c r="B89" s="11" t="s">
        <v>164</v>
      </c>
      <c r="C89" s="3">
        <v>249</v>
      </c>
      <c r="D89" t="s">
        <v>1411</v>
      </c>
      <c r="E89" s="3" t="s">
        <v>165</v>
      </c>
      <c r="F89" s="8">
        <v>-91</v>
      </c>
      <c r="G89" s="14">
        <v>-41.256231700000001</v>
      </c>
      <c r="H89" s="14">
        <v>-73.008925099999999</v>
      </c>
      <c r="I89" t="s">
        <v>2109</v>
      </c>
      <c r="J89" s="14">
        <v>10</v>
      </c>
      <c r="K89" t="s">
        <v>2110</v>
      </c>
      <c r="L89" s="3">
        <v>568</v>
      </c>
      <c r="M89" s="3">
        <v>43.7</v>
      </c>
      <c r="N89" s="3">
        <v>20.5</v>
      </c>
      <c r="O89" s="3">
        <f t="shared" si="1"/>
        <v>1</v>
      </c>
    </row>
    <row r="90" spans="1:18" ht="15" x14ac:dyDescent="0.2">
      <c r="A90" s="2" t="s">
        <v>6</v>
      </c>
      <c r="B90" s="11" t="s">
        <v>166</v>
      </c>
      <c r="C90" s="3">
        <v>250</v>
      </c>
      <c r="D90" t="s">
        <v>1412</v>
      </c>
      <c r="E90" s="3" t="s">
        <v>167</v>
      </c>
      <c r="F90" s="8">
        <v>-93</v>
      </c>
      <c r="G90" s="14">
        <v>-41.256160299999998</v>
      </c>
      <c r="H90" s="14">
        <v>-73.008840300000003</v>
      </c>
      <c r="I90" t="s">
        <v>2109</v>
      </c>
      <c r="J90" s="14">
        <v>10</v>
      </c>
      <c r="K90" t="s">
        <v>2110</v>
      </c>
      <c r="L90" s="3">
        <v>447</v>
      </c>
      <c r="M90" s="3">
        <v>43.9</v>
      </c>
      <c r="N90" s="3">
        <v>20.5</v>
      </c>
      <c r="O90" s="3">
        <f t="shared" si="1"/>
        <v>1</v>
      </c>
      <c r="P90" t="s">
        <v>2127</v>
      </c>
    </row>
    <row r="91" spans="1:18" ht="15" x14ac:dyDescent="0.2">
      <c r="A91" s="2" t="s">
        <v>6</v>
      </c>
      <c r="B91" s="11" t="s">
        <v>168</v>
      </c>
      <c r="C91" s="3">
        <v>251</v>
      </c>
      <c r="D91" t="s">
        <v>1413</v>
      </c>
      <c r="E91" s="3" t="s">
        <v>169</v>
      </c>
      <c r="F91" s="8">
        <v>-90</v>
      </c>
      <c r="G91" s="14">
        <v>-41.256108400000002</v>
      </c>
      <c r="H91" s="14">
        <v>-73.008803599999993</v>
      </c>
      <c r="I91" t="s">
        <v>2109</v>
      </c>
      <c r="J91" s="14">
        <v>10</v>
      </c>
      <c r="K91" t="s">
        <v>2110</v>
      </c>
      <c r="L91" s="3">
        <v>546</v>
      </c>
      <c r="M91" s="3">
        <v>44.2</v>
      </c>
      <c r="N91" s="3">
        <v>20.5</v>
      </c>
      <c r="O91" s="3">
        <f t="shared" si="1"/>
        <v>1</v>
      </c>
      <c r="P91" t="s">
        <v>2127</v>
      </c>
    </row>
    <row r="92" spans="1:18" ht="15" x14ac:dyDescent="0.2">
      <c r="A92" s="2" t="s">
        <v>6</v>
      </c>
      <c r="B92" s="11" t="s">
        <v>170</v>
      </c>
      <c r="C92" s="3">
        <v>252</v>
      </c>
      <c r="D92" t="s">
        <v>1414</v>
      </c>
      <c r="E92" s="3" t="s">
        <v>171</v>
      </c>
      <c r="F92" s="8">
        <v>-92</v>
      </c>
      <c r="G92" s="14">
        <v>-41.256112299999998</v>
      </c>
      <c r="H92" s="14">
        <v>-73.008815799999994</v>
      </c>
      <c r="I92" t="s">
        <v>2109</v>
      </c>
      <c r="J92" s="14">
        <v>10</v>
      </c>
      <c r="K92" t="s">
        <v>2110</v>
      </c>
      <c r="L92" s="3">
        <v>429</v>
      </c>
      <c r="M92" s="3">
        <v>44.3</v>
      </c>
      <c r="N92" s="3">
        <v>20.5</v>
      </c>
      <c r="O92" s="3">
        <f t="shared" si="1"/>
        <v>1</v>
      </c>
      <c r="P92" t="s">
        <v>2127</v>
      </c>
      <c r="Q92" s="9">
        <f>AVERAGE(F90:F92)</f>
        <v>-91.666666666666671</v>
      </c>
      <c r="R92" s="4">
        <f>COUNTA(F90:F92)/ROWS(F90:F92)</f>
        <v>1</v>
      </c>
    </row>
    <row r="93" spans="1:18" ht="15" x14ac:dyDescent="0.2">
      <c r="A93" s="2" t="s">
        <v>6</v>
      </c>
      <c r="B93" s="11" t="s">
        <v>172</v>
      </c>
      <c r="C93" s="3">
        <v>253</v>
      </c>
      <c r="D93" s="3" t="s">
        <v>173</v>
      </c>
      <c r="E93" s="3" t="s">
        <v>173</v>
      </c>
      <c r="F93" s="8">
        <v>-93</v>
      </c>
      <c r="H93" s="6"/>
      <c r="L93" s="3">
        <v>498</v>
      </c>
      <c r="M93" s="3">
        <v>44.5</v>
      </c>
      <c r="N93" s="3">
        <v>20.5</v>
      </c>
      <c r="O93" s="3">
        <f t="shared" si="1"/>
        <v>1</v>
      </c>
    </row>
    <row r="94" spans="1:18" ht="15" x14ac:dyDescent="0.2">
      <c r="A94" s="2" t="s">
        <v>6</v>
      </c>
      <c r="B94" s="11" t="s">
        <v>174</v>
      </c>
      <c r="C94" s="3">
        <v>254</v>
      </c>
      <c r="D94" t="s">
        <v>1415</v>
      </c>
      <c r="E94" s="3" t="s">
        <v>175</v>
      </c>
      <c r="F94" s="8">
        <v>-95</v>
      </c>
      <c r="G94" s="14">
        <v>-41.256109500000001</v>
      </c>
      <c r="H94" s="14">
        <v>-73.008816300000007</v>
      </c>
      <c r="I94" t="s">
        <v>2109</v>
      </c>
      <c r="J94" s="14">
        <v>10</v>
      </c>
      <c r="K94" t="s">
        <v>2110</v>
      </c>
      <c r="L94" s="3">
        <v>479</v>
      </c>
      <c r="M94" s="3">
        <v>44.5</v>
      </c>
      <c r="N94" s="3">
        <v>20.5</v>
      </c>
      <c r="O94" s="3">
        <f t="shared" si="1"/>
        <v>1</v>
      </c>
    </row>
    <row r="95" spans="1:18" ht="15" x14ac:dyDescent="0.2">
      <c r="A95" s="2" t="s">
        <v>6</v>
      </c>
      <c r="B95" s="11" t="s">
        <v>176</v>
      </c>
      <c r="C95" s="3">
        <v>255</v>
      </c>
      <c r="D95" t="s">
        <v>1416</v>
      </c>
      <c r="E95" s="3" t="s">
        <v>177</v>
      </c>
      <c r="F95" s="8">
        <v>-94</v>
      </c>
      <c r="G95" s="14">
        <v>-41.256025399999999</v>
      </c>
      <c r="H95" s="14">
        <v>-73.008797799999996</v>
      </c>
      <c r="I95" t="s">
        <v>2109</v>
      </c>
      <c r="J95" s="14">
        <v>10</v>
      </c>
      <c r="K95" t="s">
        <v>2110</v>
      </c>
      <c r="L95" s="3">
        <v>286</v>
      </c>
      <c r="M95" s="3">
        <v>44.8</v>
      </c>
      <c r="N95" s="3">
        <v>20.6</v>
      </c>
      <c r="O95" s="3">
        <f t="shared" si="1"/>
        <v>1</v>
      </c>
    </row>
    <row r="96" spans="1:18" ht="15" x14ac:dyDescent="0.2">
      <c r="A96" s="3"/>
      <c r="B96" s="11"/>
      <c r="C96" s="3">
        <v>256</v>
      </c>
      <c r="D96" t="s">
        <v>1417</v>
      </c>
      <c r="E96" s="3" t="s">
        <v>27</v>
      </c>
      <c r="F96" s="8">
        <v>-160</v>
      </c>
      <c r="G96" s="14">
        <v>-41.256086099999997</v>
      </c>
      <c r="H96" s="14">
        <v>-73.008720400000001</v>
      </c>
      <c r="I96" t="s">
        <v>2109</v>
      </c>
      <c r="J96" s="14">
        <v>10</v>
      </c>
      <c r="K96" t="s">
        <v>2110</v>
      </c>
      <c r="L96" s="3"/>
      <c r="M96" s="3"/>
      <c r="N96" s="3"/>
      <c r="O96" s="3">
        <f t="shared" si="1"/>
        <v>0</v>
      </c>
    </row>
    <row r="97" spans="1:15" ht="15" x14ac:dyDescent="0.2">
      <c r="A97" s="2" t="s">
        <v>6</v>
      </c>
      <c r="B97" s="11" t="s">
        <v>178</v>
      </c>
      <c r="C97" s="3">
        <v>257</v>
      </c>
      <c r="D97" t="s">
        <v>1418</v>
      </c>
      <c r="E97" s="3" t="s">
        <v>179</v>
      </c>
      <c r="F97" s="8">
        <v>-91</v>
      </c>
      <c r="G97" s="14">
        <v>-41.2561435</v>
      </c>
      <c r="H97" s="14">
        <v>-73.008667700000004</v>
      </c>
      <c r="I97" t="s">
        <v>2109</v>
      </c>
      <c r="J97" s="14">
        <v>10</v>
      </c>
      <c r="K97" t="s">
        <v>2110</v>
      </c>
      <c r="L97" s="3">
        <v>415</v>
      </c>
      <c r="M97" s="3">
        <v>44.4</v>
      </c>
      <c r="N97" s="3">
        <v>20.6</v>
      </c>
      <c r="O97" s="3">
        <f t="shared" si="1"/>
        <v>1</v>
      </c>
    </row>
    <row r="98" spans="1:15" ht="15" x14ac:dyDescent="0.2">
      <c r="A98" s="3"/>
      <c r="B98" s="11"/>
      <c r="C98" s="3">
        <v>258</v>
      </c>
      <c r="D98" t="s">
        <v>1419</v>
      </c>
      <c r="E98" s="3" t="s">
        <v>27</v>
      </c>
      <c r="F98" s="8">
        <v>-160</v>
      </c>
      <c r="G98" s="14">
        <v>-41.256273</v>
      </c>
      <c r="H98" s="14">
        <v>-73.008449900000002</v>
      </c>
      <c r="I98" t="s">
        <v>2109</v>
      </c>
      <c r="J98" s="14">
        <v>10</v>
      </c>
      <c r="K98" t="s">
        <v>2110</v>
      </c>
      <c r="L98" s="3"/>
      <c r="M98" s="3"/>
      <c r="N98" s="3"/>
      <c r="O98" s="3">
        <f t="shared" si="1"/>
        <v>0</v>
      </c>
    </row>
    <row r="99" spans="1:15" ht="15" x14ac:dyDescent="0.2">
      <c r="A99" s="2" t="s">
        <v>6</v>
      </c>
      <c r="B99" s="11" t="s">
        <v>180</v>
      </c>
      <c r="C99" s="3">
        <v>259</v>
      </c>
      <c r="D99" t="s">
        <v>1420</v>
      </c>
      <c r="E99" s="3" t="s">
        <v>181</v>
      </c>
      <c r="F99" s="8">
        <v>-91</v>
      </c>
      <c r="G99" s="14">
        <v>-41.256266400000001</v>
      </c>
      <c r="H99" s="14">
        <v>-73.008328700000007</v>
      </c>
      <c r="I99" t="s">
        <v>2109</v>
      </c>
      <c r="J99" s="14">
        <v>10</v>
      </c>
      <c r="K99" t="s">
        <v>2110</v>
      </c>
      <c r="L99" s="3">
        <v>431</v>
      </c>
      <c r="M99" s="3">
        <v>44.4</v>
      </c>
      <c r="N99" s="3">
        <v>20.6</v>
      </c>
      <c r="O99" s="3">
        <f t="shared" si="1"/>
        <v>1</v>
      </c>
    </row>
    <row r="100" spans="1:15" ht="15" x14ac:dyDescent="0.2">
      <c r="A100" s="2" t="s">
        <v>6</v>
      </c>
      <c r="B100" s="11" t="s">
        <v>182</v>
      </c>
      <c r="C100" s="3">
        <v>260</v>
      </c>
      <c r="D100" t="s">
        <v>1421</v>
      </c>
      <c r="E100" s="3" t="s">
        <v>183</v>
      </c>
      <c r="F100" s="8">
        <v>-91</v>
      </c>
      <c r="G100" s="14">
        <v>-41.256190699999998</v>
      </c>
      <c r="H100" s="14">
        <v>-73.008240700000002</v>
      </c>
      <c r="I100" t="s">
        <v>2109</v>
      </c>
      <c r="J100" s="14">
        <v>10</v>
      </c>
      <c r="K100" t="s">
        <v>2110</v>
      </c>
      <c r="L100" s="3">
        <v>431</v>
      </c>
      <c r="M100" s="3">
        <v>44.5</v>
      </c>
      <c r="N100" s="3">
        <v>20.6</v>
      </c>
      <c r="O100" s="3">
        <f t="shared" si="1"/>
        <v>1</v>
      </c>
    </row>
    <row r="101" spans="1:15" ht="15" x14ac:dyDescent="0.2">
      <c r="A101" s="2" t="s">
        <v>6</v>
      </c>
      <c r="B101" s="11" t="s">
        <v>184</v>
      </c>
      <c r="C101" s="3">
        <v>261</v>
      </c>
      <c r="D101" t="s">
        <v>1422</v>
      </c>
      <c r="E101" s="3" t="s">
        <v>185</v>
      </c>
      <c r="F101" s="8">
        <v>-94</v>
      </c>
      <c r="G101" s="14">
        <v>-41.256173099999998</v>
      </c>
      <c r="H101" s="14">
        <v>-73.008240999999998</v>
      </c>
      <c r="I101" t="s">
        <v>2109</v>
      </c>
      <c r="J101" s="14">
        <v>10</v>
      </c>
      <c r="K101" t="s">
        <v>2110</v>
      </c>
      <c r="L101" s="3">
        <v>444</v>
      </c>
      <c r="M101" s="3">
        <v>44.5</v>
      </c>
      <c r="N101" s="3">
        <v>20.6</v>
      </c>
      <c r="O101" s="3">
        <f t="shared" si="1"/>
        <v>1</v>
      </c>
    </row>
    <row r="102" spans="1:15" ht="15" x14ac:dyDescent="0.2">
      <c r="A102" s="2" t="s">
        <v>6</v>
      </c>
      <c r="B102" s="11" t="s">
        <v>186</v>
      </c>
      <c r="C102" s="3">
        <v>262</v>
      </c>
      <c r="D102" t="s">
        <v>1423</v>
      </c>
      <c r="E102" s="3" t="s">
        <v>187</v>
      </c>
      <c r="F102" s="8">
        <v>-94</v>
      </c>
      <c r="G102" s="14">
        <v>-41.256165799999998</v>
      </c>
      <c r="H102" s="14">
        <v>-73.008195599999993</v>
      </c>
      <c r="I102" t="s">
        <v>2109</v>
      </c>
      <c r="J102" s="14">
        <v>10</v>
      </c>
      <c r="K102" t="s">
        <v>2110</v>
      </c>
      <c r="L102" s="3">
        <v>476</v>
      </c>
      <c r="M102" s="3">
        <v>44.3</v>
      </c>
      <c r="N102" s="3">
        <v>20.6</v>
      </c>
      <c r="O102" s="3">
        <f t="shared" si="1"/>
        <v>1</v>
      </c>
    </row>
    <row r="103" spans="1:15" ht="15" x14ac:dyDescent="0.2">
      <c r="A103" s="2" t="s">
        <v>6</v>
      </c>
      <c r="B103" s="11" t="s">
        <v>188</v>
      </c>
      <c r="C103" s="3">
        <v>263</v>
      </c>
      <c r="D103" t="s">
        <v>1424</v>
      </c>
      <c r="E103" s="3" t="s">
        <v>189</v>
      </c>
      <c r="F103" s="8">
        <v>-92</v>
      </c>
      <c r="G103" s="14">
        <v>-41.256128699999998</v>
      </c>
      <c r="H103" s="14">
        <v>-73.008045499999994</v>
      </c>
      <c r="I103" t="s">
        <v>2109</v>
      </c>
      <c r="J103" s="14">
        <v>10</v>
      </c>
      <c r="K103" t="s">
        <v>2110</v>
      </c>
      <c r="L103" s="3">
        <v>733</v>
      </c>
      <c r="M103" s="3">
        <v>44.2</v>
      </c>
      <c r="N103" s="3">
        <v>20.6</v>
      </c>
      <c r="O103" s="3">
        <f t="shared" si="1"/>
        <v>1</v>
      </c>
    </row>
    <row r="104" spans="1:15" ht="15" x14ac:dyDescent="0.2">
      <c r="A104" s="3"/>
      <c r="B104" s="11"/>
      <c r="C104" s="3">
        <v>264</v>
      </c>
      <c r="D104" t="s">
        <v>1425</v>
      </c>
      <c r="E104" s="3" t="s">
        <v>27</v>
      </c>
      <c r="F104" s="8">
        <v>-160</v>
      </c>
      <c r="G104" s="14">
        <v>-41.256078899999999</v>
      </c>
      <c r="H104" s="14">
        <v>-73.0079104</v>
      </c>
      <c r="I104" t="s">
        <v>2109</v>
      </c>
      <c r="J104" s="14">
        <v>10</v>
      </c>
      <c r="K104" t="s">
        <v>2110</v>
      </c>
      <c r="L104" s="3"/>
      <c r="M104" s="3"/>
      <c r="N104" s="3"/>
      <c r="O104" s="3">
        <f t="shared" si="1"/>
        <v>0</v>
      </c>
    </row>
    <row r="105" spans="1:15" ht="15" x14ac:dyDescent="0.2">
      <c r="A105" s="2" t="s">
        <v>6</v>
      </c>
      <c r="B105" s="11" t="s">
        <v>190</v>
      </c>
      <c r="C105" s="3">
        <v>265</v>
      </c>
      <c r="D105" t="s">
        <v>1426</v>
      </c>
      <c r="E105" s="3" t="s">
        <v>191</v>
      </c>
      <c r="F105" s="8">
        <v>-95</v>
      </c>
      <c r="G105" s="14">
        <v>-41.256017900000003</v>
      </c>
      <c r="H105" s="14">
        <v>-73.007683200000002</v>
      </c>
      <c r="I105" t="s">
        <v>2109</v>
      </c>
      <c r="J105" s="14">
        <v>10</v>
      </c>
      <c r="K105" t="s">
        <v>2110</v>
      </c>
      <c r="L105" s="3">
        <v>436</v>
      </c>
      <c r="M105" s="3">
        <v>44</v>
      </c>
      <c r="N105" s="3">
        <v>20.7</v>
      </c>
      <c r="O105" s="3">
        <f t="shared" si="1"/>
        <v>1</v>
      </c>
    </row>
    <row r="106" spans="1:15" ht="15" x14ac:dyDescent="0.2">
      <c r="A106" s="2" t="s">
        <v>6</v>
      </c>
      <c r="B106" s="11" t="s">
        <v>192</v>
      </c>
      <c r="C106" s="3">
        <v>266</v>
      </c>
      <c r="D106" t="s">
        <v>1427</v>
      </c>
      <c r="E106" s="3" t="s">
        <v>193</v>
      </c>
      <c r="F106" s="8">
        <v>-90</v>
      </c>
      <c r="G106" s="14">
        <v>-41.255952200000003</v>
      </c>
      <c r="H106" s="14">
        <v>-73.007546000000005</v>
      </c>
      <c r="I106" t="s">
        <v>2109</v>
      </c>
      <c r="J106" s="14">
        <v>10</v>
      </c>
      <c r="K106" t="s">
        <v>2110</v>
      </c>
      <c r="L106" s="3">
        <v>746</v>
      </c>
      <c r="M106" s="3">
        <v>43.8</v>
      </c>
      <c r="N106" s="3">
        <v>20.7</v>
      </c>
      <c r="O106" s="3">
        <f t="shared" si="1"/>
        <v>1</v>
      </c>
    </row>
    <row r="107" spans="1:15" ht="15" x14ac:dyDescent="0.2">
      <c r="A107" s="2" t="s">
        <v>6</v>
      </c>
      <c r="B107" s="11" t="s">
        <v>194</v>
      </c>
      <c r="C107" s="3">
        <v>267</v>
      </c>
      <c r="D107" t="s">
        <v>1428</v>
      </c>
      <c r="E107" s="3" t="s">
        <v>195</v>
      </c>
      <c r="F107" s="8">
        <v>-95</v>
      </c>
      <c r="G107" s="14">
        <v>-41.255947300000003</v>
      </c>
      <c r="H107" s="14">
        <v>-73.007547799999998</v>
      </c>
      <c r="I107" t="s">
        <v>2109</v>
      </c>
      <c r="J107" s="14">
        <v>10</v>
      </c>
      <c r="K107" t="s">
        <v>2110</v>
      </c>
      <c r="L107" s="3">
        <v>763</v>
      </c>
      <c r="M107" s="3">
        <v>44.1</v>
      </c>
      <c r="N107" s="3">
        <v>20.7</v>
      </c>
      <c r="O107" s="3">
        <f t="shared" si="1"/>
        <v>1</v>
      </c>
    </row>
    <row r="108" spans="1:15" ht="15" x14ac:dyDescent="0.2">
      <c r="A108" s="2" t="s">
        <v>6</v>
      </c>
      <c r="B108" s="11" t="s">
        <v>196</v>
      </c>
      <c r="C108" s="3">
        <v>268</v>
      </c>
      <c r="D108" s="3" t="s">
        <v>197</v>
      </c>
      <c r="E108" s="3" t="s">
        <v>197</v>
      </c>
      <c r="F108" s="8">
        <v>-92</v>
      </c>
      <c r="H108" s="6"/>
      <c r="L108" s="3">
        <v>749</v>
      </c>
      <c r="M108" s="3">
        <v>44.8</v>
      </c>
      <c r="N108" s="3">
        <v>20.8</v>
      </c>
      <c r="O108" s="3">
        <f t="shared" si="1"/>
        <v>1</v>
      </c>
    </row>
    <row r="109" spans="1:15" ht="15" x14ac:dyDescent="0.2">
      <c r="A109" s="2" t="s">
        <v>6</v>
      </c>
      <c r="B109" s="11" t="s">
        <v>198</v>
      </c>
      <c r="C109" s="3">
        <v>269</v>
      </c>
      <c r="D109" t="s">
        <v>1429</v>
      </c>
      <c r="E109" s="3" t="s">
        <v>199</v>
      </c>
      <c r="F109" s="8">
        <v>-95</v>
      </c>
      <c r="G109" s="14">
        <v>-41.2558072</v>
      </c>
      <c r="H109" s="14">
        <v>-73.006846300000007</v>
      </c>
      <c r="I109" t="s">
        <v>2109</v>
      </c>
      <c r="J109" s="14">
        <v>10</v>
      </c>
      <c r="K109" t="s">
        <v>2110</v>
      </c>
      <c r="L109" s="3">
        <v>774</v>
      </c>
      <c r="M109" s="3">
        <v>45.4</v>
      </c>
      <c r="N109" s="3">
        <v>20.9</v>
      </c>
      <c r="O109" s="3">
        <f t="shared" si="1"/>
        <v>1</v>
      </c>
    </row>
    <row r="110" spans="1:15" ht="15" x14ac:dyDescent="0.2">
      <c r="A110" s="2" t="s">
        <v>6</v>
      </c>
      <c r="B110" s="11" t="s">
        <v>200</v>
      </c>
      <c r="C110" s="3">
        <v>270</v>
      </c>
      <c r="D110" t="s">
        <v>1430</v>
      </c>
      <c r="E110" s="3" t="s">
        <v>201</v>
      </c>
      <c r="F110" s="8">
        <v>-93</v>
      </c>
      <c r="G110" s="14">
        <v>-41.255714500000003</v>
      </c>
      <c r="H110" s="14">
        <v>-73.006980600000006</v>
      </c>
      <c r="I110" t="s">
        <v>2109</v>
      </c>
      <c r="J110" s="14">
        <v>10</v>
      </c>
      <c r="K110" t="s">
        <v>2110</v>
      </c>
      <c r="L110" s="3">
        <v>746</v>
      </c>
      <c r="M110" s="3">
        <v>45.8</v>
      </c>
      <c r="N110" s="3">
        <v>21</v>
      </c>
      <c r="O110" s="3">
        <f t="shared" si="1"/>
        <v>1</v>
      </c>
    </row>
    <row r="111" spans="1:15" ht="15" x14ac:dyDescent="0.2">
      <c r="A111" s="2" t="s">
        <v>6</v>
      </c>
      <c r="B111" s="11" t="s">
        <v>202</v>
      </c>
      <c r="C111" s="3">
        <v>271</v>
      </c>
      <c r="D111" t="s">
        <v>1431</v>
      </c>
      <c r="E111" s="3" t="s">
        <v>203</v>
      </c>
      <c r="F111" s="8">
        <v>-94</v>
      </c>
      <c r="G111" s="14">
        <v>-41.255696700000001</v>
      </c>
      <c r="H111" s="14">
        <v>-73.007004600000002</v>
      </c>
      <c r="I111" t="s">
        <v>2109</v>
      </c>
      <c r="J111" s="14">
        <v>10</v>
      </c>
      <c r="K111" t="s">
        <v>2110</v>
      </c>
      <c r="L111" s="3">
        <v>742</v>
      </c>
      <c r="M111" s="3">
        <v>45.8</v>
      </c>
      <c r="N111" s="3">
        <v>21</v>
      </c>
      <c r="O111" s="3">
        <f t="shared" si="1"/>
        <v>1</v>
      </c>
    </row>
    <row r="112" spans="1:15" ht="15" x14ac:dyDescent="0.2">
      <c r="A112" s="2" t="s">
        <v>6</v>
      </c>
      <c r="B112" s="11" t="s">
        <v>204</v>
      </c>
      <c r="C112" s="3">
        <v>272</v>
      </c>
      <c r="D112" t="s">
        <v>1432</v>
      </c>
      <c r="E112" s="3" t="s">
        <v>205</v>
      </c>
      <c r="F112" s="8">
        <v>-93</v>
      </c>
      <c r="G112" s="14">
        <v>-41.255605000000003</v>
      </c>
      <c r="H112" s="14">
        <v>-73.007057000000003</v>
      </c>
      <c r="I112" t="s">
        <v>2109</v>
      </c>
      <c r="J112" s="14">
        <v>10</v>
      </c>
      <c r="K112" t="s">
        <v>2110</v>
      </c>
      <c r="L112" s="3">
        <v>734</v>
      </c>
      <c r="M112" s="3">
        <v>46</v>
      </c>
      <c r="N112" s="3">
        <v>21.1</v>
      </c>
      <c r="O112" s="3">
        <f t="shared" si="1"/>
        <v>1</v>
      </c>
    </row>
    <row r="113" spans="1:16" ht="15" x14ac:dyDescent="0.2">
      <c r="A113" s="2" t="s">
        <v>6</v>
      </c>
      <c r="B113" s="11" t="s">
        <v>206</v>
      </c>
      <c r="C113" s="3">
        <v>273</v>
      </c>
      <c r="D113" t="s">
        <v>1433</v>
      </c>
      <c r="E113" s="3" t="s">
        <v>207</v>
      </c>
      <c r="F113" s="8">
        <v>-88</v>
      </c>
      <c r="G113" s="14">
        <v>-41.255481199999998</v>
      </c>
      <c r="H113" s="14">
        <v>-73.007150600000003</v>
      </c>
      <c r="I113" t="s">
        <v>2109</v>
      </c>
      <c r="J113" s="14">
        <v>10</v>
      </c>
      <c r="K113" t="s">
        <v>2110</v>
      </c>
      <c r="L113" s="3">
        <v>754</v>
      </c>
      <c r="M113" s="3">
        <v>45.7</v>
      </c>
      <c r="N113" s="3">
        <v>21.2</v>
      </c>
      <c r="O113" s="3">
        <f t="shared" si="1"/>
        <v>1</v>
      </c>
    </row>
    <row r="114" spans="1:16" ht="15" x14ac:dyDescent="0.2">
      <c r="A114" s="2" t="s">
        <v>6</v>
      </c>
      <c r="B114" s="11" t="s">
        <v>208</v>
      </c>
      <c r="C114" s="3">
        <v>274</v>
      </c>
      <c r="D114" t="s">
        <v>1434</v>
      </c>
      <c r="E114" s="3" t="s">
        <v>209</v>
      </c>
      <c r="F114" s="8">
        <v>-92</v>
      </c>
      <c r="G114" s="14">
        <v>-41.255352100000003</v>
      </c>
      <c r="H114" s="14">
        <v>-73.007205200000001</v>
      </c>
      <c r="I114" t="s">
        <v>2109</v>
      </c>
      <c r="J114" s="14">
        <v>10</v>
      </c>
      <c r="K114" t="s">
        <v>2110</v>
      </c>
      <c r="L114" s="3">
        <v>755</v>
      </c>
      <c r="M114" s="3">
        <v>45.4</v>
      </c>
      <c r="N114" s="3">
        <v>21.2</v>
      </c>
      <c r="O114" s="3">
        <f t="shared" si="1"/>
        <v>1</v>
      </c>
    </row>
    <row r="115" spans="1:16" ht="15" x14ac:dyDescent="0.2">
      <c r="A115" s="2" t="s">
        <v>6</v>
      </c>
      <c r="B115" s="11" t="s">
        <v>210</v>
      </c>
      <c r="C115" s="3">
        <v>275</v>
      </c>
      <c r="D115" t="s">
        <v>1435</v>
      </c>
      <c r="E115" s="3" t="s">
        <v>211</v>
      </c>
      <c r="F115" s="8">
        <v>-84</v>
      </c>
      <c r="G115" s="14">
        <v>-41.255267199999999</v>
      </c>
      <c r="H115" s="14">
        <v>-73.007250400000004</v>
      </c>
      <c r="I115" t="s">
        <v>2109</v>
      </c>
      <c r="J115" s="14">
        <v>10</v>
      </c>
      <c r="K115" t="s">
        <v>2110</v>
      </c>
      <c r="L115" s="3">
        <v>756</v>
      </c>
      <c r="M115" s="3">
        <v>45.2</v>
      </c>
      <c r="N115" s="3">
        <v>21.3</v>
      </c>
      <c r="O115" s="3">
        <f t="shared" si="1"/>
        <v>1</v>
      </c>
    </row>
    <row r="116" spans="1:16" ht="15" x14ac:dyDescent="0.2">
      <c r="A116" s="2" t="s">
        <v>6</v>
      </c>
      <c r="B116" s="11" t="s">
        <v>212</v>
      </c>
      <c r="C116" s="3">
        <v>276</v>
      </c>
      <c r="D116" t="s">
        <v>1436</v>
      </c>
      <c r="E116" s="3" t="s">
        <v>213</v>
      </c>
      <c r="F116" s="8">
        <v>-91</v>
      </c>
      <c r="G116" s="14">
        <v>-41.255152500000001</v>
      </c>
      <c r="H116" s="14">
        <v>-73.007328200000003</v>
      </c>
      <c r="I116" t="s">
        <v>2109</v>
      </c>
      <c r="J116" s="14">
        <v>10</v>
      </c>
      <c r="K116" t="s">
        <v>2110</v>
      </c>
      <c r="L116" s="3">
        <v>465</v>
      </c>
      <c r="M116" s="3">
        <v>45.3</v>
      </c>
      <c r="N116" s="3">
        <v>21.4</v>
      </c>
      <c r="O116" s="3">
        <f t="shared" si="1"/>
        <v>1</v>
      </c>
    </row>
    <row r="117" spans="1:16" ht="15" x14ac:dyDescent="0.2">
      <c r="A117" s="2" t="s">
        <v>6</v>
      </c>
      <c r="B117" s="11" t="s">
        <v>214</v>
      </c>
      <c r="C117" s="3">
        <v>277</v>
      </c>
      <c r="D117" t="s">
        <v>1437</v>
      </c>
      <c r="E117" s="3" t="s">
        <v>215</v>
      </c>
      <c r="F117" s="8">
        <v>-89</v>
      </c>
      <c r="G117" s="14">
        <v>-41.255104000000003</v>
      </c>
      <c r="H117" s="14">
        <v>-73.007349000000005</v>
      </c>
      <c r="I117" t="s">
        <v>2109</v>
      </c>
      <c r="J117" s="14">
        <v>10</v>
      </c>
      <c r="K117" t="s">
        <v>2110</v>
      </c>
      <c r="L117" s="3">
        <v>750</v>
      </c>
      <c r="M117" s="3">
        <v>45.6</v>
      </c>
      <c r="N117" s="3">
        <v>21.4</v>
      </c>
      <c r="O117" s="3">
        <f t="shared" si="1"/>
        <v>1</v>
      </c>
    </row>
    <row r="118" spans="1:16" ht="15" x14ac:dyDescent="0.2">
      <c r="A118" s="2" t="s">
        <v>6</v>
      </c>
      <c r="B118" s="11" t="s">
        <v>216</v>
      </c>
      <c r="C118" s="3">
        <v>278</v>
      </c>
      <c r="D118" t="s">
        <v>1438</v>
      </c>
      <c r="E118" s="3" t="s">
        <v>217</v>
      </c>
      <c r="F118" s="8">
        <v>-90</v>
      </c>
      <c r="G118" s="14">
        <v>-41.254997699999997</v>
      </c>
      <c r="H118" s="14">
        <v>-73.0074307</v>
      </c>
      <c r="I118" t="s">
        <v>2109</v>
      </c>
      <c r="J118" s="14">
        <v>10</v>
      </c>
      <c r="K118" t="s">
        <v>2110</v>
      </c>
      <c r="L118" s="3">
        <v>742</v>
      </c>
      <c r="M118" s="3">
        <v>45.1</v>
      </c>
      <c r="N118" s="3">
        <v>21.5</v>
      </c>
      <c r="O118" s="3">
        <f t="shared" si="1"/>
        <v>1</v>
      </c>
    </row>
    <row r="119" spans="1:16" ht="15" x14ac:dyDescent="0.2">
      <c r="A119" s="2" t="s">
        <v>6</v>
      </c>
      <c r="B119" s="11" t="s">
        <v>218</v>
      </c>
      <c r="C119" s="3">
        <v>279</v>
      </c>
      <c r="D119" t="s">
        <v>1439</v>
      </c>
      <c r="E119" s="3" t="s">
        <v>219</v>
      </c>
      <c r="F119" s="8">
        <v>-90</v>
      </c>
      <c r="G119" s="14">
        <v>-41.255014099999997</v>
      </c>
      <c r="H119" s="14">
        <v>-73.007603599999996</v>
      </c>
      <c r="I119" t="s">
        <v>2109</v>
      </c>
      <c r="J119" s="14">
        <v>10</v>
      </c>
      <c r="K119" t="s">
        <v>2110</v>
      </c>
      <c r="L119" s="3">
        <v>747</v>
      </c>
      <c r="M119" s="3">
        <v>43.8</v>
      </c>
      <c r="N119" s="3">
        <v>21.5</v>
      </c>
      <c r="O119" s="3">
        <f t="shared" si="1"/>
        <v>1</v>
      </c>
    </row>
    <row r="120" spans="1:16" ht="15" x14ac:dyDescent="0.2">
      <c r="A120" s="2" t="s">
        <v>6</v>
      </c>
      <c r="B120" s="11" t="s">
        <v>220</v>
      </c>
      <c r="C120" s="3">
        <v>280</v>
      </c>
      <c r="D120" t="s">
        <v>1440</v>
      </c>
      <c r="E120" s="3" t="s">
        <v>221</v>
      </c>
      <c r="F120" s="8">
        <v>-79</v>
      </c>
      <c r="G120" s="14">
        <v>-41.255075599999998</v>
      </c>
      <c r="H120" s="14">
        <v>-73.007786699999997</v>
      </c>
      <c r="I120" t="s">
        <v>2109</v>
      </c>
      <c r="J120" s="14">
        <v>10</v>
      </c>
      <c r="K120" t="s">
        <v>2110</v>
      </c>
      <c r="L120" s="3">
        <v>765</v>
      </c>
      <c r="M120" s="3">
        <v>43.1</v>
      </c>
      <c r="N120" s="3">
        <v>21.6</v>
      </c>
      <c r="O120" s="3">
        <f t="shared" si="1"/>
        <v>1</v>
      </c>
    </row>
    <row r="121" spans="1:16" ht="15" x14ac:dyDescent="0.2">
      <c r="A121" s="2" t="s">
        <v>6</v>
      </c>
      <c r="B121" s="11" t="s">
        <v>222</v>
      </c>
      <c r="C121" s="3">
        <v>281</v>
      </c>
      <c r="D121" t="s">
        <v>1441</v>
      </c>
      <c r="E121" s="3" t="s">
        <v>223</v>
      </c>
      <c r="F121" s="8">
        <v>-78</v>
      </c>
      <c r="G121" s="14">
        <v>-41.255148699999999</v>
      </c>
      <c r="H121" s="14">
        <v>-73.007929899999993</v>
      </c>
      <c r="I121" t="s">
        <v>2109</v>
      </c>
      <c r="J121" s="14">
        <v>10</v>
      </c>
      <c r="K121" t="s">
        <v>2110</v>
      </c>
      <c r="L121" s="3">
        <v>713</v>
      </c>
      <c r="M121" s="3">
        <v>43</v>
      </c>
      <c r="N121" s="3">
        <v>21.7</v>
      </c>
      <c r="O121" s="3">
        <f t="shared" si="1"/>
        <v>1</v>
      </c>
    </row>
    <row r="122" spans="1:16" ht="15" x14ac:dyDescent="0.2">
      <c r="A122" s="2" t="s">
        <v>6</v>
      </c>
      <c r="B122" s="11" t="s">
        <v>224</v>
      </c>
      <c r="C122" s="3">
        <v>282</v>
      </c>
      <c r="D122" t="s">
        <v>1442</v>
      </c>
      <c r="E122" s="3" t="s">
        <v>225</v>
      </c>
      <c r="F122" s="8">
        <v>-79</v>
      </c>
      <c r="G122" s="14">
        <v>-41.255186799999997</v>
      </c>
      <c r="H122" s="14">
        <v>-73.008013099999999</v>
      </c>
      <c r="I122" t="s">
        <v>2109</v>
      </c>
      <c r="J122" s="14">
        <v>10</v>
      </c>
      <c r="K122" t="s">
        <v>2110</v>
      </c>
      <c r="L122" s="3">
        <v>721</v>
      </c>
      <c r="M122" s="3">
        <v>43.4</v>
      </c>
      <c r="N122" s="3">
        <v>21.7</v>
      </c>
      <c r="O122" s="3">
        <f t="shared" si="1"/>
        <v>1</v>
      </c>
    </row>
    <row r="123" spans="1:16" ht="15" x14ac:dyDescent="0.2">
      <c r="A123" s="2"/>
      <c r="B123" s="11"/>
      <c r="C123" s="3">
        <v>283</v>
      </c>
      <c r="D123" t="s">
        <v>1443</v>
      </c>
      <c r="E123" s="3"/>
      <c r="F123" s="8">
        <v>-160</v>
      </c>
      <c r="G123" s="14">
        <v>-41.255182300000001</v>
      </c>
      <c r="H123" s="14">
        <v>-73.0079949</v>
      </c>
      <c r="I123" t="s">
        <v>2109</v>
      </c>
      <c r="J123" s="14">
        <v>10</v>
      </c>
      <c r="K123" t="s">
        <v>2110</v>
      </c>
      <c r="L123" s="3"/>
      <c r="M123" s="3"/>
      <c r="N123" s="3"/>
      <c r="O123" s="3">
        <f t="shared" si="1"/>
        <v>0</v>
      </c>
      <c r="P123" t="s">
        <v>2128</v>
      </c>
    </row>
    <row r="124" spans="1:16" ht="15" x14ac:dyDescent="0.2">
      <c r="A124" s="2"/>
      <c r="B124" s="11"/>
      <c r="C124" s="3">
        <v>284</v>
      </c>
      <c r="D124" t="s">
        <v>1444</v>
      </c>
      <c r="E124" s="3"/>
      <c r="F124" s="8">
        <v>-160</v>
      </c>
      <c r="G124" s="14">
        <v>-41.255176200000001</v>
      </c>
      <c r="H124" s="14">
        <v>-73.007980700000005</v>
      </c>
      <c r="I124" t="s">
        <v>2109</v>
      </c>
      <c r="J124" s="14">
        <v>10</v>
      </c>
      <c r="K124" t="s">
        <v>2110</v>
      </c>
      <c r="L124" s="3"/>
      <c r="M124" s="3"/>
      <c r="N124" s="3"/>
      <c r="O124" s="3">
        <f t="shared" si="1"/>
        <v>0</v>
      </c>
      <c r="P124" t="s">
        <v>2128</v>
      </c>
    </row>
    <row r="125" spans="1:16" ht="15" x14ac:dyDescent="0.2">
      <c r="A125" s="2"/>
      <c r="B125" s="11"/>
      <c r="C125" s="3">
        <v>285</v>
      </c>
      <c r="D125" t="s">
        <v>1445</v>
      </c>
      <c r="E125" s="3"/>
      <c r="F125" s="8">
        <v>-160</v>
      </c>
      <c r="G125" s="14">
        <v>-41.255147600000001</v>
      </c>
      <c r="H125" s="14">
        <v>-73.007937999999996</v>
      </c>
      <c r="I125" t="s">
        <v>2109</v>
      </c>
      <c r="J125" s="14">
        <v>10</v>
      </c>
      <c r="K125" t="s">
        <v>2110</v>
      </c>
      <c r="L125" s="3"/>
      <c r="M125" s="3"/>
      <c r="N125" s="3"/>
      <c r="O125" s="3">
        <f t="shared" si="1"/>
        <v>0</v>
      </c>
      <c r="P125" t="s">
        <v>2128</v>
      </c>
    </row>
    <row r="126" spans="1:16" ht="15" x14ac:dyDescent="0.2">
      <c r="A126" s="2"/>
      <c r="B126" s="11"/>
      <c r="C126" s="3">
        <v>286</v>
      </c>
      <c r="E126" s="3"/>
      <c r="F126" s="8">
        <v>-160</v>
      </c>
      <c r="H126" s="6"/>
      <c r="L126" s="3"/>
      <c r="M126" s="3"/>
      <c r="N126" s="3"/>
      <c r="O126" s="3">
        <f t="shared" si="1"/>
        <v>0</v>
      </c>
    </row>
    <row r="127" spans="1:16" ht="15" x14ac:dyDescent="0.2">
      <c r="A127" s="2" t="s">
        <v>6</v>
      </c>
      <c r="B127" s="11" t="s">
        <v>226</v>
      </c>
      <c r="C127" s="3">
        <v>287</v>
      </c>
      <c r="D127" t="s">
        <v>1446</v>
      </c>
      <c r="E127" s="3" t="s">
        <v>227</v>
      </c>
      <c r="F127" s="8">
        <v>-74</v>
      </c>
      <c r="G127" s="14">
        <v>-41.255113100000003</v>
      </c>
      <c r="H127" s="14">
        <v>-73.007926999999995</v>
      </c>
      <c r="I127" t="s">
        <v>2109</v>
      </c>
      <c r="J127" s="14">
        <v>10</v>
      </c>
      <c r="K127" t="s">
        <v>2110</v>
      </c>
      <c r="L127" s="3">
        <v>723</v>
      </c>
      <c r="M127" s="3">
        <v>44.4</v>
      </c>
      <c r="N127" s="3">
        <v>21.9</v>
      </c>
      <c r="O127" s="3">
        <f t="shared" si="1"/>
        <v>1</v>
      </c>
      <c r="P127" t="s">
        <v>2128</v>
      </c>
    </row>
    <row r="128" spans="1:16" ht="15" x14ac:dyDescent="0.2">
      <c r="A128" s="2" t="s">
        <v>6</v>
      </c>
      <c r="B128" s="11" t="s">
        <v>228</v>
      </c>
      <c r="C128" s="3">
        <v>288</v>
      </c>
      <c r="D128" t="s">
        <v>1447</v>
      </c>
      <c r="E128" s="3" t="s">
        <v>229</v>
      </c>
      <c r="F128" s="8">
        <v>-74</v>
      </c>
      <c r="G128" s="14">
        <v>-41.255110799999997</v>
      </c>
      <c r="H128" s="14">
        <v>-73.007923399999996</v>
      </c>
      <c r="I128" t="s">
        <v>2109</v>
      </c>
      <c r="J128" s="14">
        <v>10</v>
      </c>
      <c r="K128" t="s">
        <v>2110</v>
      </c>
      <c r="L128" s="3">
        <v>730</v>
      </c>
      <c r="M128" s="3">
        <v>45.4</v>
      </c>
      <c r="N128" s="3">
        <v>23.1</v>
      </c>
      <c r="O128" s="3">
        <f t="shared" si="1"/>
        <v>1</v>
      </c>
      <c r="P128" t="s">
        <v>2128</v>
      </c>
    </row>
    <row r="129" spans="1:18" ht="15" x14ac:dyDescent="0.2">
      <c r="A129" s="2" t="s">
        <v>6</v>
      </c>
      <c r="B129" s="11" t="s">
        <v>230</v>
      </c>
      <c r="C129" s="3">
        <v>289</v>
      </c>
      <c r="D129" t="s">
        <v>1448</v>
      </c>
      <c r="E129" s="3" t="s">
        <v>231</v>
      </c>
      <c r="F129" s="8">
        <v>-75</v>
      </c>
      <c r="G129" s="14">
        <v>-41.255107000000002</v>
      </c>
      <c r="H129" s="14">
        <v>-73.007918599999996</v>
      </c>
      <c r="I129" t="s">
        <v>2109</v>
      </c>
      <c r="J129" s="14">
        <v>10</v>
      </c>
      <c r="K129" t="s">
        <v>2110</v>
      </c>
      <c r="L129" s="3">
        <v>721</v>
      </c>
      <c r="M129" s="3">
        <v>45.2</v>
      </c>
      <c r="N129" s="3">
        <v>23.1</v>
      </c>
      <c r="O129" s="3">
        <f t="shared" si="1"/>
        <v>1</v>
      </c>
      <c r="P129" t="s">
        <v>2128</v>
      </c>
    </row>
    <row r="130" spans="1:18" ht="15" x14ac:dyDescent="0.2">
      <c r="A130" s="2" t="s">
        <v>6</v>
      </c>
      <c r="B130" s="11" t="s">
        <v>232</v>
      </c>
      <c r="C130" s="3">
        <v>290</v>
      </c>
      <c r="D130" t="s">
        <v>1449</v>
      </c>
      <c r="E130" s="3" t="s">
        <v>233</v>
      </c>
      <c r="F130" s="8">
        <v>-84</v>
      </c>
      <c r="G130" s="14">
        <v>-41.255111300000003</v>
      </c>
      <c r="H130" s="14">
        <v>-73.007904800000006</v>
      </c>
      <c r="I130" t="s">
        <v>2109</v>
      </c>
      <c r="J130" s="14">
        <v>10</v>
      </c>
      <c r="K130" t="s">
        <v>2110</v>
      </c>
      <c r="L130" s="3">
        <v>956</v>
      </c>
      <c r="M130" s="3">
        <v>45.3</v>
      </c>
      <c r="N130" s="3">
        <v>23.3</v>
      </c>
      <c r="O130" s="3">
        <f t="shared" si="1"/>
        <v>1</v>
      </c>
      <c r="P130" t="s">
        <v>2128</v>
      </c>
    </row>
    <row r="131" spans="1:18" ht="15" x14ac:dyDescent="0.2">
      <c r="A131" s="2" t="s">
        <v>6</v>
      </c>
      <c r="B131" s="11" t="s">
        <v>234</v>
      </c>
      <c r="C131" s="3">
        <v>291</v>
      </c>
      <c r="D131" t="s">
        <v>1450</v>
      </c>
      <c r="E131" s="3" t="s">
        <v>235</v>
      </c>
      <c r="F131" s="8">
        <v>-88</v>
      </c>
      <c r="G131" s="14">
        <v>-41.255078699999999</v>
      </c>
      <c r="H131" s="14">
        <v>-73.007791699999999</v>
      </c>
      <c r="I131" t="s">
        <v>2109</v>
      </c>
      <c r="J131" s="14">
        <v>10</v>
      </c>
      <c r="K131" t="s">
        <v>2110</v>
      </c>
      <c r="L131" s="3">
        <v>443</v>
      </c>
      <c r="M131" s="3">
        <v>45.4</v>
      </c>
      <c r="N131" s="3">
        <v>23.3</v>
      </c>
      <c r="O131" s="3">
        <f t="shared" ref="O131:O194" si="2">IF(F131=-160,0,1)</f>
        <v>1</v>
      </c>
      <c r="P131" t="s">
        <v>2128</v>
      </c>
    </row>
    <row r="132" spans="1:18" ht="15" x14ac:dyDescent="0.2">
      <c r="A132" s="2" t="s">
        <v>6</v>
      </c>
      <c r="B132" s="11" t="s">
        <v>236</v>
      </c>
      <c r="C132" s="3">
        <v>292</v>
      </c>
      <c r="D132" t="s">
        <v>1451</v>
      </c>
      <c r="E132" s="3" t="s">
        <v>237</v>
      </c>
      <c r="F132" s="8">
        <v>-89</v>
      </c>
      <c r="G132" s="14">
        <v>-41.255024400000003</v>
      </c>
      <c r="H132" s="14">
        <v>-73.007613199999994</v>
      </c>
      <c r="I132" t="s">
        <v>2109</v>
      </c>
      <c r="J132" s="14">
        <v>10</v>
      </c>
      <c r="K132" t="s">
        <v>2110</v>
      </c>
      <c r="L132" s="3">
        <v>430</v>
      </c>
      <c r="M132" s="3">
        <v>45.2</v>
      </c>
      <c r="N132" s="3">
        <v>23.4</v>
      </c>
      <c r="O132" s="3">
        <f t="shared" si="2"/>
        <v>1</v>
      </c>
      <c r="P132" t="s">
        <v>2128</v>
      </c>
    </row>
    <row r="133" spans="1:18" ht="15" x14ac:dyDescent="0.2">
      <c r="A133" s="2" t="s">
        <v>6</v>
      </c>
      <c r="B133" s="11" t="s">
        <v>238</v>
      </c>
      <c r="C133" s="3">
        <v>293</v>
      </c>
      <c r="D133" t="s">
        <v>1452</v>
      </c>
      <c r="E133" s="3" t="s">
        <v>239</v>
      </c>
      <c r="F133" s="8">
        <v>-89</v>
      </c>
      <c r="G133" s="14">
        <v>-41.255001999999998</v>
      </c>
      <c r="H133" s="14">
        <v>-73.007555800000006</v>
      </c>
      <c r="I133" t="s">
        <v>2109</v>
      </c>
      <c r="J133" s="14">
        <v>10</v>
      </c>
      <c r="K133" t="s">
        <v>2110</v>
      </c>
      <c r="L133" s="3">
        <v>800</v>
      </c>
      <c r="M133" s="3">
        <v>44.6</v>
      </c>
      <c r="N133" s="3">
        <v>23.4</v>
      </c>
      <c r="O133" s="3">
        <f t="shared" si="2"/>
        <v>1</v>
      </c>
      <c r="P133" t="s">
        <v>2128</v>
      </c>
    </row>
    <row r="134" spans="1:18" ht="15" x14ac:dyDescent="0.2">
      <c r="A134" s="2" t="s">
        <v>6</v>
      </c>
      <c r="B134" s="11" t="s">
        <v>240</v>
      </c>
      <c r="C134" s="3">
        <v>294</v>
      </c>
      <c r="D134" t="s">
        <v>1453</v>
      </c>
      <c r="E134" s="3" t="s">
        <v>241</v>
      </c>
      <c r="F134" s="8">
        <v>-88</v>
      </c>
      <c r="G134" s="14">
        <v>-41.255147600000001</v>
      </c>
      <c r="H134" s="14">
        <v>-73.007937999999996</v>
      </c>
      <c r="I134" t="s">
        <v>2109</v>
      </c>
      <c r="J134" s="14">
        <v>10</v>
      </c>
      <c r="K134" t="s">
        <v>2110</v>
      </c>
      <c r="L134" s="3">
        <v>764</v>
      </c>
      <c r="M134" s="3">
        <v>44.6</v>
      </c>
      <c r="N134" s="3">
        <v>23.5</v>
      </c>
      <c r="O134" s="3">
        <f t="shared" si="2"/>
        <v>1</v>
      </c>
      <c r="P134" t="s">
        <v>2128</v>
      </c>
      <c r="Q134" s="9">
        <f>AVERAGE(F127:F134)</f>
        <v>-82.625</v>
      </c>
      <c r="R134" s="4">
        <f>COUNTA(F123:F125,F127:F134)/(ROWS(F123:F134)-1)</f>
        <v>1</v>
      </c>
    </row>
    <row r="135" spans="1:18" ht="15" x14ac:dyDescent="0.2">
      <c r="A135" s="2" t="s">
        <v>6</v>
      </c>
      <c r="B135" s="11" t="s">
        <v>242</v>
      </c>
      <c r="C135" s="3">
        <v>295</v>
      </c>
      <c r="D135" t="s">
        <v>1454</v>
      </c>
      <c r="E135" s="3" t="s">
        <v>243</v>
      </c>
      <c r="F135" s="8">
        <v>-88</v>
      </c>
      <c r="G135" s="14">
        <v>-41.254906699999999</v>
      </c>
      <c r="H135" s="14">
        <v>-73.007396799999995</v>
      </c>
      <c r="I135" t="s">
        <v>2109</v>
      </c>
      <c r="J135" s="14">
        <v>10</v>
      </c>
      <c r="K135" t="s">
        <v>2110</v>
      </c>
      <c r="L135" s="3">
        <v>765</v>
      </c>
      <c r="M135" s="3">
        <v>44.8</v>
      </c>
      <c r="N135" s="3">
        <v>23.6</v>
      </c>
      <c r="O135" s="3">
        <f t="shared" si="2"/>
        <v>1</v>
      </c>
    </row>
    <row r="136" spans="1:18" ht="15" x14ac:dyDescent="0.2">
      <c r="A136" s="2" t="s">
        <v>6</v>
      </c>
      <c r="B136" s="11" t="s">
        <v>244</v>
      </c>
      <c r="C136" s="3">
        <v>296</v>
      </c>
      <c r="D136" s="3" t="s">
        <v>245</v>
      </c>
      <c r="E136" s="3" t="s">
        <v>245</v>
      </c>
      <c r="F136" s="8">
        <v>-90</v>
      </c>
      <c r="H136" s="6"/>
      <c r="L136" s="3">
        <v>762</v>
      </c>
      <c r="M136" s="3">
        <v>44.7</v>
      </c>
      <c r="N136" s="3">
        <v>23.7</v>
      </c>
      <c r="O136" s="3">
        <f t="shared" si="2"/>
        <v>1</v>
      </c>
    </row>
    <row r="137" spans="1:18" ht="15" x14ac:dyDescent="0.2">
      <c r="A137" s="2" t="s">
        <v>6</v>
      </c>
      <c r="B137" s="11" t="s">
        <v>246</v>
      </c>
      <c r="C137" s="3">
        <v>297</v>
      </c>
      <c r="D137" t="s">
        <v>1455</v>
      </c>
      <c r="E137" s="3" t="s">
        <v>247</v>
      </c>
      <c r="F137" s="8">
        <v>-86</v>
      </c>
      <c r="G137" s="14">
        <v>-41.254640700000003</v>
      </c>
      <c r="H137" s="14">
        <v>-73.007488199999997</v>
      </c>
      <c r="I137" t="s">
        <v>2109</v>
      </c>
      <c r="J137" s="14">
        <v>10</v>
      </c>
      <c r="K137" t="s">
        <v>2110</v>
      </c>
      <c r="L137" s="3">
        <v>763</v>
      </c>
      <c r="M137" s="3">
        <v>44.5</v>
      </c>
      <c r="N137" s="3">
        <v>23.8</v>
      </c>
      <c r="O137" s="3">
        <f t="shared" si="2"/>
        <v>1</v>
      </c>
    </row>
    <row r="138" spans="1:18" ht="15" x14ac:dyDescent="0.2">
      <c r="A138" s="2" t="s">
        <v>6</v>
      </c>
      <c r="B138" s="11" t="s">
        <v>248</v>
      </c>
      <c r="C138" s="3">
        <v>298</v>
      </c>
      <c r="D138" t="s">
        <v>1456</v>
      </c>
      <c r="E138" s="3" t="s">
        <v>249</v>
      </c>
      <c r="F138" s="8">
        <v>-83</v>
      </c>
      <c r="G138" s="14">
        <v>-41.254528899999997</v>
      </c>
      <c r="H138" s="14">
        <v>-73.007586599999996</v>
      </c>
      <c r="I138" t="s">
        <v>2109</v>
      </c>
      <c r="J138" s="14">
        <v>10</v>
      </c>
      <c r="K138" t="s">
        <v>2110</v>
      </c>
      <c r="L138" s="3">
        <v>401</v>
      </c>
      <c r="M138" s="3">
        <v>44.8</v>
      </c>
      <c r="N138" s="3">
        <v>24</v>
      </c>
      <c r="O138" s="3">
        <f t="shared" si="2"/>
        <v>1</v>
      </c>
    </row>
    <row r="139" spans="1:18" ht="15" x14ac:dyDescent="0.2">
      <c r="A139" s="2" t="s">
        <v>6</v>
      </c>
      <c r="B139" s="11" t="s">
        <v>250</v>
      </c>
      <c r="C139" s="3">
        <v>299</v>
      </c>
      <c r="D139" t="s">
        <v>1457</v>
      </c>
      <c r="E139" s="3" t="s">
        <v>251</v>
      </c>
      <c r="F139" s="8">
        <v>-88</v>
      </c>
      <c r="G139" s="14">
        <v>-41.254475800000002</v>
      </c>
      <c r="H139" s="14">
        <v>-73.007626000000002</v>
      </c>
      <c r="I139" t="s">
        <v>2109</v>
      </c>
      <c r="J139" s="14">
        <v>10</v>
      </c>
      <c r="K139" t="s">
        <v>2110</v>
      </c>
      <c r="L139" s="3">
        <v>764</v>
      </c>
      <c r="M139" s="3">
        <v>44.8</v>
      </c>
      <c r="N139" s="3">
        <v>24</v>
      </c>
      <c r="O139" s="3">
        <f t="shared" si="2"/>
        <v>1</v>
      </c>
    </row>
    <row r="140" spans="1:18" ht="15" x14ac:dyDescent="0.2">
      <c r="A140" s="2" t="s">
        <v>6</v>
      </c>
      <c r="B140" s="11" t="s">
        <v>252</v>
      </c>
      <c r="C140" s="3">
        <v>300</v>
      </c>
      <c r="D140" t="s">
        <v>1458</v>
      </c>
      <c r="E140" s="3" t="s">
        <v>253</v>
      </c>
      <c r="F140" s="8">
        <v>-92</v>
      </c>
      <c r="G140" s="14">
        <v>-41.254463000000001</v>
      </c>
      <c r="H140" s="14">
        <v>-73.007621099999994</v>
      </c>
      <c r="I140" t="s">
        <v>2109</v>
      </c>
      <c r="J140" s="14">
        <v>10</v>
      </c>
      <c r="K140" t="s">
        <v>2110</v>
      </c>
      <c r="L140" s="3">
        <v>351</v>
      </c>
      <c r="M140" s="3">
        <v>44.8</v>
      </c>
      <c r="N140" s="3">
        <v>24.1</v>
      </c>
      <c r="O140" s="3">
        <f t="shared" si="2"/>
        <v>1</v>
      </c>
    </row>
    <row r="141" spans="1:18" ht="15" x14ac:dyDescent="0.2">
      <c r="A141" s="2" t="s">
        <v>6</v>
      </c>
      <c r="B141" s="11" t="s">
        <v>254</v>
      </c>
      <c r="C141" s="3">
        <v>301</v>
      </c>
      <c r="D141" t="s">
        <v>1459</v>
      </c>
      <c r="E141" s="3" t="s">
        <v>255</v>
      </c>
      <c r="F141" s="8">
        <v>-80</v>
      </c>
      <c r="G141" s="14">
        <v>-41.2542057</v>
      </c>
      <c r="H141" s="14">
        <v>-73.007768499999997</v>
      </c>
      <c r="I141" t="s">
        <v>2109</v>
      </c>
      <c r="J141" s="14">
        <v>10</v>
      </c>
      <c r="K141" t="s">
        <v>2110</v>
      </c>
      <c r="L141" s="3">
        <v>770</v>
      </c>
      <c r="M141" s="3">
        <v>44.7</v>
      </c>
      <c r="N141" s="3">
        <v>24.2</v>
      </c>
      <c r="O141" s="3">
        <f t="shared" si="2"/>
        <v>1</v>
      </c>
    </row>
    <row r="142" spans="1:18" ht="15" x14ac:dyDescent="0.2">
      <c r="A142" s="2" t="s">
        <v>6</v>
      </c>
      <c r="B142" s="11" t="s">
        <v>256</v>
      </c>
      <c r="C142" s="3">
        <v>302</v>
      </c>
      <c r="D142" t="s">
        <v>1460</v>
      </c>
      <c r="E142" s="3" t="s">
        <v>257</v>
      </c>
      <c r="F142" s="8">
        <v>-82</v>
      </c>
      <c r="G142" s="14">
        <v>-41.2542057</v>
      </c>
      <c r="H142" s="14">
        <v>-73.007768499999997</v>
      </c>
      <c r="I142" t="s">
        <v>2109</v>
      </c>
      <c r="J142" s="14">
        <v>10</v>
      </c>
      <c r="K142" t="s">
        <v>2110</v>
      </c>
      <c r="L142" s="3">
        <v>770</v>
      </c>
      <c r="M142" s="3">
        <v>44.4</v>
      </c>
      <c r="N142" s="3">
        <v>24.3</v>
      </c>
      <c r="O142" s="3">
        <f t="shared" si="2"/>
        <v>1</v>
      </c>
    </row>
    <row r="143" spans="1:18" ht="15" x14ac:dyDescent="0.2">
      <c r="A143" s="2" t="s">
        <v>6</v>
      </c>
      <c r="B143" s="11" t="s">
        <v>258</v>
      </c>
      <c r="C143" s="3">
        <v>303</v>
      </c>
      <c r="D143" t="s">
        <v>1461</v>
      </c>
      <c r="E143" s="3" t="s">
        <v>259</v>
      </c>
      <c r="F143" s="8">
        <v>-84</v>
      </c>
      <c r="G143" s="14">
        <v>-41.254394699999999</v>
      </c>
      <c r="H143" s="14">
        <v>-73.008040699999995</v>
      </c>
      <c r="I143" t="s">
        <v>2109</v>
      </c>
      <c r="J143" s="14">
        <v>10</v>
      </c>
      <c r="K143" t="s">
        <v>2110</v>
      </c>
      <c r="L143" s="3">
        <v>936</v>
      </c>
      <c r="M143" s="3">
        <v>44.6</v>
      </c>
      <c r="N143" s="3">
        <v>24.3</v>
      </c>
      <c r="O143" s="3">
        <f t="shared" si="2"/>
        <v>1</v>
      </c>
    </row>
    <row r="144" spans="1:18" ht="15" x14ac:dyDescent="0.2">
      <c r="A144" s="2" t="s">
        <v>6</v>
      </c>
      <c r="B144" s="11" t="s">
        <v>260</v>
      </c>
      <c r="C144" s="3">
        <v>304</v>
      </c>
      <c r="D144" s="3" t="s">
        <v>261</v>
      </c>
      <c r="E144" s="3" t="s">
        <v>261</v>
      </c>
      <c r="F144" s="8">
        <v>-89</v>
      </c>
      <c r="H144" s="6"/>
      <c r="L144" s="3">
        <v>597</v>
      </c>
      <c r="M144" s="3">
        <v>42.5</v>
      </c>
      <c r="N144" s="3">
        <v>24.4</v>
      </c>
      <c r="O144" s="3">
        <f t="shared" si="2"/>
        <v>1</v>
      </c>
    </row>
    <row r="145" spans="1:18" ht="15" x14ac:dyDescent="0.2">
      <c r="A145" s="2" t="s">
        <v>6</v>
      </c>
      <c r="B145" s="11" t="s">
        <v>262</v>
      </c>
      <c r="C145" s="3">
        <v>305</v>
      </c>
      <c r="D145" t="s">
        <v>1462</v>
      </c>
      <c r="E145" s="3" t="s">
        <v>263</v>
      </c>
      <c r="F145" s="8">
        <v>-80</v>
      </c>
      <c r="G145" s="14">
        <v>-41.254509200000001</v>
      </c>
      <c r="H145" s="14">
        <v>-73.007709500000004</v>
      </c>
      <c r="I145" t="s">
        <v>2109</v>
      </c>
      <c r="J145" s="14">
        <v>10</v>
      </c>
      <c r="K145" t="s">
        <v>2110</v>
      </c>
      <c r="L145" s="3">
        <v>103</v>
      </c>
      <c r="M145" s="3">
        <v>41.2</v>
      </c>
      <c r="N145" s="3">
        <v>24.4</v>
      </c>
      <c r="O145" s="3">
        <f t="shared" si="2"/>
        <v>1</v>
      </c>
      <c r="P145" t="s">
        <v>2129</v>
      </c>
    </row>
    <row r="146" spans="1:18" ht="15" x14ac:dyDescent="0.2">
      <c r="A146" s="3"/>
      <c r="B146" s="11"/>
      <c r="C146" s="3">
        <v>306</v>
      </c>
      <c r="D146" t="s">
        <v>1463</v>
      </c>
      <c r="E146" s="3" t="s">
        <v>27</v>
      </c>
      <c r="F146" s="8">
        <v>-160</v>
      </c>
      <c r="G146" s="14">
        <v>-41.254509200000001</v>
      </c>
      <c r="H146" s="14">
        <v>-73.007709500000004</v>
      </c>
      <c r="I146" t="s">
        <v>2109</v>
      </c>
      <c r="J146" s="14">
        <v>10</v>
      </c>
      <c r="K146" t="s">
        <v>2110</v>
      </c>
      <c r="L146" s="3"/>
      <c r="M146" s="3"/>
      <c r="N146" s="3"/>
      <c r="O146" s="3">
        <f t="shared" si="2"/>
        <v>0</v>
      </c>
      <c r="P146" t="s">
        <v>2129</v>
      </c>
    </row>
    <row r="147" spans="1:18" ht="15" x14ac:dyDescent="0.2">
      <c r="A147" s="2" t="s">
        <v>6</v>
      </c>
      <c r="B147" s="11" t="s">
        <v>264</v>
      </c>
      <c r="C147" s="3">
        <v>307</v>
      </c>
      <c r="D147" t="s">
        <v>1464</v>
      </c>
      <c r="E147" s="3" t="s">
        <v>265</v>
      </c>
      <c r="F147" s="8">
        <v>-82</v>
      </c>
      <c r="G147" s="14">
        <v>-41.254623299999999</v>
      </c>
      <c r="H147" s="14">
        <v>-73.007867500000003</v>
      </c>
      <c r="I147" t="s">
        <v>2109</v>
      </c>
      <c r="J147" s="14">
        <v>10</v>
      </c>
      <c r="K147" t="s">
        <v>2110</v>
      </c>
      <c r="L147" s="3">
        <v>50</v>
      </c>
      <c r="M147" s="3">
        <v>41.5</v>
      </c>
      <c r="N147" s="3">
        <v>24.5</v>
      </c>
      <c r="O147" s="3">
        <f t="shared" si="2"/>
        <v>1</v>
      </c>
      <c r="P147" t="s">
        <v>2129</v>
      </c>
      <c r="Q147" s="9">
        <f>AVERAGE(F145:F147)</f>
        <v>-107.33333333333333</v>
      </c>
      <c r="R147" s="4">
        <f>COUNTA(F145:F147)/ROWS(F145:F147)</f>
        <v>1</v>
      </c>
    </row>
    <row r="148" spans="1:18" ht="15" x14ac:dyDescent="0.2">
      <c r="A148" s="2" t="s">
        <v>6</v>
      </c>
      <c r="B148" s="11" t="s">
        <v>266</v>
      </c>
      <c r="C148" s="3">
        <v>308</v>
      </c>
      <c r="D148" t="s">
        <v>1465</v>
      </c>
      <c r="E148" s="3" t="s">
        <v>267</v>
      </c>
      <c r="F148" s="8">
        <v>-86</v>
      </c>
      <c r="G148" s="14">
        <v>-41.254523900000002</v>
      </c>
      <c r="H148" s="14">
        <v>-73.007793199999995</v>
      </c>
      <c r="I148" t="s">
        <v>2109</v>
      </c>
      <c r="J148" s="14">
        <v>10</v>
      </c>
      <c r="K148" t="s">
        <v>2110</v>
      </c>
      <c r="L148" s="3">
        <v>743</v>
      </c>
      <c r="M148" s="3">
        <v>42.7</v>
      </c>
      <c r="N148" s="3">
        <v>24.5</v>
      </c>
      <c r="O148" s="3">
        <f t="shared" si="2"/>
        <v>1</v>
      </c>
    </row>
    <row r="149" spans="1:18" ht="15" x14ac:dyDescent="0.2">
      <c r="A149" s="2" t="s">
        <v>6</v>
      </c>
      <c r="B149" s="11" t="s">
        <v>268</v>
      </c>
      <c r="C149" s="3">
        <v>309</v>
      </c>
      <c r="D149" t="s">
        <v>1466</v>
      </c>
      <c r="E149" s="3" t="s">
        <v>269</v>
      </c>
      <c r="F149" s="8">
        <v>-83</v>
      </c>
      <c r="G149" s="14">
        <v>-41.254458100000001</v>
      </c>
      <c r="H149" s="14">
        <v>-73.007988299999994</v>
      </c>
      <c r="I149" t="s">
        <v>2109</v>
      </c>
      <c r="J149" s="14">
        <v>10</v>
      </c>
      <c r="K149" t="s">
        <v>2110</v>
      </c>
      <c r="L149" s="3">
        <v>740</v>
      </c>
      <c r="M149" s="3">
        <v>44.1</v>
      </c>
      <c r="N149" s="3">
        <v>24.6</v>
      </c>
      <c r="O149" s="3">
        <f t="shared" si="2"/>
        <v>1</v>
      </c>
    </row>
    <row r="150" spans="1:18" ht="15" x14ac:dyDescent="0.2">
      <c r="A150" s="2" t="s">
        <v>6</v>
      </c>
      <c r="B150" s="11" t="s">
        <v>270</v>
      </c>
      <c r="C150" s="3">
        <v>310</v>
      </c>
      <c r="D150" t="s">
        <v>1467</v>
      </c>
      <c r="E150" s="3" t="s">
        <v>271</v>
      </c>
      <c r="F150" s="8">
        <v>-78</v>
      </c>
      <c r="G150" s="14">
        <v>-41.254500700000001</v>
      </c>
      <c r="H150" s="14">
        <v>-73.008145799999994</v>
      </c>
      <c r="I150" t="s">
        <v>2109</v>
      </c>
      <c r="J150" s="14">
        <v>10</v>
      </c>
      <c r="K150" t="s">
        <v>2110</v>
      </c>
      <c r="L150" s="3">
        <v>602</v>
      </c>
      <c r="M150" s="3">
        <v>43.7</v>
      </c>
      <c r="N150" s="3">
        <v>24.7</v>
      </c>
      <c r="O150" s="3">
        <f t="shared" si="2"/>
        <v>1</v>
      </c>
    </row>
    <row r="151" spans="1:18" ht="15" x14ac:dyDescent="0.2">
      <c r="A151" s="2" t="s">
        <v>6</v>
      </c>
      <c r="B151" s="11" t="s">
        <v>272</v>
      </c>
      <c r="C151" s="3">
        <v>311</v>
      </c>
      <c r="D151" t="s">
        <v>1468</v>
      </c>
      <c r="E151" s="3" t="s">
        <v>273</v>
      </c>
      <c r="F151" s="8">
        <v>-87</v>
      </c>
      <c r="G151" s="14">
        <v>-41.254497200000003</v>
      </c>
      <c r="H151" s="14">
        <v>-73.0082776</v>
      </c>
      <c r="I151" t="s">
        <v>2109</v>
      </c>
      <c r="J151" s="14">
        <v>10</v>
      </c>
      <c r="K151" t="s">
        <v>2110</v>
      </c>
      <c r="L151" s="3">
        <v>703</v>
      </c>
      <c r="M151" s="3">
        <v>43.1</v>
      </c>
      <c r="N151" s="3">
        <v>24.7</v>
      </c>
      <c r="O151" s="3">
        <f t="shared" si="2"/>
        <v>1</v>
      </c>
    </row>
    <row r="152" spans="1:18" ht="15" x14ac:dyDescent="0.2">
      <c r="A152" s="2" t="s">
        <v>6</v>
      </c>
      <c r="B152" s="11" t="s">
        <v>274</v>
      </c>
      <c r="C152" s="3">
        <v>312</v>
      </c>
      <c r="D152" t="s">
        <v>1469</v>
      </c>
      <c r="E152" s="3" t="s">
        <v>275</v>
      </c>
      <c r="F152" s="8">
        <v>-84</v>
      </c>
      <c r="G152" s="14">
        <v>-41.254512699999999</v>
      </c>
      <c r="H152" s="14">
        <v>-73.008307400000007</v>
      </c>
      <c r="I152" t="s">
        <v>2109</v>
      </c>
      <c r="J152" s="14">
        <v>10</v>
      </c>
      <c r="K152" t="s">
        <v>2110</v>
      </c>
      <c r="L152" s="3">
        <v>752</v>
      </c>
      <c r="M152" s="3">
        <v>42.4</v>
      </c>
      <c r="N152" s="3">
        <v>24.8</v>
      </c>
      <c r="O152" s="3">
        <f t="shared" si="2"/>
        <v>1</v>
      </c>
      <c r="P152" t="s">
        <v>2130</v>
      </c>
    </row>
    <row r="153" spans="1:18" ht="15" x14ac:dyDescent="0.2">
      <c r="A153" s="2" t="s">
        <v>6</v>
      </c>
      <c r="B153" s="11" t="s">
        <v>276</v>
      </c>
      <c r="C153" s="3">
        <v>313</v>
      </c>
      <c r="D153" t="s">
        <v>1470</v>
      </c>
      <c r="E153" s="3" t="s">
        <v>277</v>
      </c>
      <c r="F153" s="8">
        <v>-91</v>
      </c>
      <c r="G153" s="14">
        <v>-41.2545</v>
      </c>
      <c r="H153" s="14">
        <v>-73.008298699999997</v>
      </c>
      <c r="I153" t="s">
        <v>2109</v>
      </c>
      <c r="J153" s="14">
        <v>10</v>
      </c>
      <c r="K153" t="s">
        <v>2110</v>
      </c>
      <c r="L153" s="3">
        <v>763</v>
      </c>
      <c r="M153" s="3">
        <v>42.9</v>
      </c>
      <c r="N153" s="3">
        <v>24.8</v>
      </c>
      <c r="O153" s="3">
        <f t="shared" si="2"/>
        <v>1</v>
      </c>
      <c r="P153" t="s">
        <v>2130</v>
      </c>
    </row>
    <row r="154" spans="1:18" ht="15" x14ac:dyDescent="0.2">
      <c r="A154" s="2" t="s">
        <v>6</v>
      </c>
      <c r="B154" s="11" t="s">
        <v>278</v>
      </c>
      <c r="C154" s="3">
        <v>314</v>
      </c>
      <c r="D154" t="s">
        <v>1471</v>
      </c>
      <c r="E154" s="3" t="s">
        <v>279</v>
      </c>
      <c r="F154" s="8">
        <v>-89</v>
      </c>
      <c r="G154" s="14">
        <v>-41.254486700000001</v>
      </c>
      <c r="H154" s="14">
        <v>-73.008288899999997</v>
      </c>
      <c r="I154" t="s">
        <v>2109</v>
      </c>
      <c r="J154" s="14">
        <v>10</v>
      </c>
      <c r="K154" t="s">
        <v>2110</v>
      </c>
      <c r="L154" s="3">
        <v>468</v>
      </c>
      <c r="M154" s="3">
        <v>43.2</v>
      </c>
      <c r="N154" s="3">
        <v>24.8</v>
      </c>
      <c r="O154" s="3">
        <f t="shared" si="2"/>
        <v>1</v>
      </c>
      <c r="P154" t="s">
        <v>2130</v>
      </c>
    </row>
    <row r="155" spans="1:18" ht="15" x14ac:dyDescent="0.2">
      <c r="A155" s="2" t="s">
        <v>6</v>
      </c>
      <c r="B155" s="11" t="s">
        <v>280</v>
      </c>
      <c r="C155" s="3">
        <v>315</v>
      </c>
      <c r="D155" t="s">
        <v>1472</v>
      </c>
      <c r="E155" s="3" t="s">
        <v>281</v>
      </c>
      <c r="F155" s="8">
        <v>-76</v>
      </c>
      <c r="G155" s="14">
        <v>-41.254470699999999</v>
      </c>
      <c r="H155" s="14">
        <v>-73.008286900000002</v>
      </c>
      <c r="I155" t="s">
        <v>2109</v>
      </c>
      <c r="J155" s="14">
        <v>10</v>
      </c>
      <c r="K155" t="s">
        <v>2110</v>
      </c>
      <c r="L155" s="3">
        <v>716</v>
      </c>
      <c r="M155" s="3">
        <v>43.5</v>
      </c>
      <c r="N155" s="3">
        <v>24.9</v>
      </c>
      <c r="O155" s="3">
        <f t="shared" si="2"/>
        <v>1</v>
      </c>
      <c r="P155" t="s">
        <v>2130</v>
      </c>
    </row>
    <row r="156" spans="1:18" ht="15" x14ac:dyDescent="0.2">
      <c r="A156" s="2" t="s">
        <v>6</v>
      </c>
      <c r="B156" s="11" t="s">
        <v>282</v>
      </c>
      <c r="C156" s="3">
        <v>316</v>
      </c>
      <c r="D156" t="s">
        <v>1473</v>
      </c>
      <c r="E156" s="3" t="s">
        <v>283</v>
      </c>
      <c r="F156" s="8">
        <v>-80</v>
      </c>
      <c r="G156" s="14">
        <v>-41.254466899999997</v>
      </c>
      <c r="H156" s="14">
        <v>-73.008286499999997</v>
      </c>
      <c r="I156" t="s">
        <v>2109</v>
      </c>
      <c r="J156" s="14">
        <v>10</v>
      </c>
      <c r="K156" t="s">
        <v>2110</v>
      </c>
      <c r="L156" s="3">
        <v>778</v>
      </c>
      <c r="M156" s="3">
        <v>43.6</v>
      </c>
      <c r="N156" s="3">
        <v>24.9</v>
      </c>
      <c r="O156" s="3">
        <f t="shared" si="2"/>
        <v>1</v>
      </c>
      <c r="P156" t="s">
        <v>2130</v>
      </c>
    </row>
    <row r="157" spans="1:18" ht="15" x14ac:dyDescent="0.2">
      <c r="A157" s="2" t="s">
        <v>6</v>
      </c>
      <c r="B157" s="11" t="s">
        <v>284</v>
      </c>
      <c r="C157" s="3">
        <v>317</v>
      </c>
      <c r="D157" t="s">
        <v>1474</v>
      </c>
      <c r="E157" s="3" t="s">
        <v>285</v>
      </c>
      <c r="F157" s="8">
        <v>-89</v>
      </c>
      <c r="G157" s="14">
        <v>-41.2544629</v>
      </c>
      <c r="H157" s="14">
        <v>-73.008287600000003</v>
      </c>
      <c r="I157" t="s">
        <v>2109</v>
      </c>
      <c r="J157" s="14">
        <v>10</v>
      </c>
      <c r="K157" t="s">
        <v>2110</v>
      </c>
      <c r="L157" s="3">
        <v>493</v>
      </c>
      <c r="M157" s="3">
        <v>42.6</v>
      </c>
      <c r="N157" s="3">
        <v>25</v>
      </c>
      <c r="O157" s="3">
        <f t="shared" si="2"/>
        <v>1</v>
      </c>
      <c r="P157" t="s">
        <v>2130</v>
      </c>
      <c r="Q157" s="9">
        <f>AVERAGE(F152:F157)</f>
        <v>-84.833333333333329</v>
      </c>
      <c r="R157" s="4">
        <f>COUNTA(F152:F157)/ROWS(F152:F157)</f>
        <v>1</v>
      </c>
    </row>
    <row r="158" spans="1:18" ht="15" x14ac:dyDescent="0.2">
      <c r="A158" s="2" t="s">
        <v>6</v>
      </c>
      <c r="B158" s="11" t="s">
        <v>286</v>
      </c>
      <c r="C158" s="3">
        <v>318</v>
      </c>
      <c r="D158" s="3" t="s">
        <v>287</v>
      </c>
      <c r="E158" s="3" t="s">
        <v>287</v>
      </c>
      <c r="F158" s="8">
        <v>-87</v>
      </c>
      <c r="H158" s="6"/>
      <c r="L158" s="3">
        <v>727</v>
      </c>
      <c r="M158" s="3">
        <v>41.4</v>
      </c>
      <c r="N158" s="3">
        <v>25</v>
      </c>
      <c r="O158" s="3">
        <f t="shared" si="2"/>
        <v>1</v>
      </c>
    </row>
    <row r="159" spans="1:18" ht="15" x14ac:dyDescent="0.2">
      <c r="A159" s="2" t="s">
        <v>6</v>
      </c>
      <c r="B159" s="11" t="s">
        <v>288</v>
      </c>
      <c r="C159" s="3">
        <v>319</v>
      </c>
      <c r="D159" t="s">
        <v>1475</v>
      </c>
      <c r="E159" s="3" t="s">
        <v>289</v>
      </c>
      <c r="F159" s="8">
        <v>-80</v>
      </c>
      <c r="G159" s="14">
        <v>-41.254393100000001</v>
      </c>
      <c r="H159" s="14">
        <v>-73.007860600000001</v>
      </c>
      <c r="I159" t="s">
        <v>2109</v>
      </c>
      <c r="J159" s="14">
        <v>10</v>
      </c>
      <c r="K159" t="s">
        <v>2110</v>
      </c>
      <c r="L159" s="3">
        <v>737</v>
      </c>
      <c r="M159" s="3">
        <v>41.3</v>
      </c>
      <c r="N159" s="3">
        <v>25</v>
      </c>
      <c r="O159" s="3">
        <f t="shared" si="2"/>
        <v>1</v>
      </c>
    </row>
    <row r="160" spans="1:18" ht="15" x14ac:dyDescent="0.2">
      <c r="A160" s="2" t="s">
        <v>6</v>
      </c>
      <c r="B160" s="11" t="s">
        <v>290</v>
      </c>
      <c r="C160" s="3">
        <v>320</v>
      </c>
      <c r="D160" t="s">
        <v>1476</v>
      </c>
      <c r="E160" s="3" t="s">
        <v>291</v>
      </c>
      <c r="F160" s="8">
        <v>-92</v>
      </c>
      <c r="G160" s="14">
        <v>-41.254303200000003</v>
      </c>
      <c r="H160" s="14">
        <v>-73.007856599999997</v>
      </c>
      <c r="I160" t="s">
        <v>2109</v>
      </c>
      <c r="J160" s="14">
        <v>10</v>
      </c>
      <c r="K160" t="s">
        <v>2110</v>
      </c>
      <c r="L160" s="3">
        <v>494</v>
      </c>
      <c r="M160" s="3">
        <v>41.9</v>
      </c>
      <c r="N160" s="3">
        <v>25.1</v>
      </c>
      <c r="O160" s="3">
        <f t="shared" si="2"/>
        <v>1</v>
      </c>
    </row>
    <row r="161" spans="1:15" ht="15" x14ac:dyDescent="0.2">
      <c r="A161" s="2" t="s">
        <v>6</v>
      </c>
      <c r="B161" s="11" t="s">
        <v>292</v>
      </c>
      <c r="C161" s="3">
        <v>321</v>
      </c>
      <c r="D161" t="s">
        <v>1477</v>
      </c>
      <c r="E161" s="3" t="s">
        <v>293</v>
      </c>
      <c r="F161" s="8">
        <v>-89</v>
      </c>
      <c r="G161" s="14">
        <v>-41.254205200000001</v>
      </c>
      <c r="H161" s="14">
        <v>-73.007834900000006</v>
      </c>
      <c r="I161" t="s">
        <v>2109</v>
      </c>
      <c r="J161" s="14">
        <v>10</v>
      </c>
      <c r="K161" t="s">
        <v>2110</v>
      </c>
      <c r="L161" s="3">
        <v>792</v>
      </c>
      <c r="M161" s="3">
        <v>42.2</v>
      </c>
      <c r="N161" s="3">
        <v>25.1</v>
      </c>
      <c r="O161" s="3">
        <f t="shared" si="2"/>
        <v>1</v>
      </c>
    </row>
    <row r="162" spans="1:15" ht="15" x14ac:dyDescent="0.2">
      <c r="A162" s="3"/>
      <c r="B162" s="11"/>
      <c r="C162" s="3">
        <v>322</v>
      </c>
      <c r="D162" t="s">
        <v>1478</v>
      </c>
      <c r="E162" s="3" t="s">
        <v>27</v>
      </c>
      <c r="F162" s="8">
        <v>-160</v>
      </c>
      <c r="G162" s="14">
        <v>-41.254144799999999</v>
      </c>
      <c r="H162" s="14">
        <v>-73.007818299999997</v>
      </c>
      <c r="I162" t="s">
        <v>2109</v>
      </c>
      <c r="J162" s="14">
        <v>10</v>
      </c>
      <c r="K162" t="s">
        <v>2110</v>
      </c>
      <c r="L162" s="3"/>
      <c r="M162" s="3"/>
      <c r="N162" s="3"/>
      <c r="O162" s="3">
        <f t="shared" si="2"/>
        <v>0</v>
      </c>
    </row>
    <row r="163" spans="1:15" ht="15" x14ac:dyDescent="0.2">
      <c r="A163" s="2" t="s">
        <v>6</v>
      </c>
      <c r="B163" s="11" t="s">
        <v>294</v>
      </c>
      <c r="C163" s="3">
        <v>323</v>
      </c>
      <c r="D163" t="s">
        <v>1479</v>
      </c>
      <c r="E163" s="3" t="s">
        <v>295</v>
      </c>
      <c r="F163" s="8">
        <v>-88</v>
      </c>
      <c r="G163" s="14">
        <v>-41.2539868</v>
      </c>
      <c r="H163" s="14">
        <v>-73.007819100000006</v>
      </c>
      <c r="I163" t="s">
        <v>2109</v>
      </c>
      <c r="J163" s="14">
        <v>10</v>
      </c>
      <c r="K163" t="s">
        <v>2110</v>
      </c>
      <c r="L163" s="3">
        <v>753</v>
      </c>
      <c r="M163" s="3">
        <v>41.8</v>
      </c>
      <c r="N163" s="3">
        <v>25.2</v>
      </c>
      <c r="O163" s="3">
        <f t="shared" si="2"/>
        <v>1</v>
      </c>
    </row>
    <row r="164" spans="1:15" ht="15" x14ac:dyDescent="0.2">
      <c r="A164" s="2" t="s">
        <v>6</v>
      </c>
      <c r="B164" s="11" t="s">
        <v>296</v>
      </c>
      <c r="C164" s="3">
        <v>324</v>
      </c>
      <c r="D164" t="s">
        <v>1480</v>
      </c>
      <c r="E164" s="3" t="s">
        <v>297</v>
      </c>
      <c r="F164" s="8">
        <v>-89</v>
      </c>
      <c r="G164" s="14">
        <v>-41.253897799999997</v>
      </c>
      <c r="H164" s="14">
        <v>-73.0078678</v>
      </c>
      <c r="I164" t="s">
        <v>2109</v>
      </c>
      <c r="J164" s="14">
        <v>10</v>
      </c>
      <c r="K164" t="s">
        <v>2110</v>
      </c>
      <c r="L164" s="3">
        <v>767</v>
      </c>
      <c r="M164" s="3">
        <v>41.5</v>
      </c>
      <c r="N164" s="3">
        <v>25.2</v>
      </c>
      <c r="O164" s="3">
        <f t="shared" si="2"/>
        <v>1</v>
      </c>
    </row>
    <row r="165" spans="1:15" ht="15" x14ac:dyDescent="0.2">
      <c r="A165" s="2" t="s">
        <v>6</v>
      </c>
      <c r="B165" s="11" t="s">
        <v>298</v>
      </c>
      <c r="C165" s="3">
        <v>325</v>
      </c>
      <c r="D165" t="s">
        <v>1481</v>
      </c>
      <c r="E165" s="3" t="s">
        <v>299</v>
      </c>
      <c r="F165" s="8">
        <v>-86</v>
      </c>
      <c r="G165" s="14">
        <v>-41.253722799999998</v>
      </c>
      <c r="H165" s="14">
        <v>-73.007963500000002</v>
      </c>
      <c r="I165" t="s">
        <v>2109</v>
      </c>
      <c r="J165" s="14">
        <v>10</v>
      </c>
      <c r="K165" t="s">
        <v>2110</v>
      </c>
      <c r="L165" s="3">
        <v>420</v>
      </c>
      <c r="M165" s="3">
        <v>41.8</v>
      </c>
      <c r="N165" s="3">
        <v>25.2</v>
      </c>
      <c r="O165" s="3">
        <f t="shared" si="2"/>
        <v>1</v>
      </c>
    </row>
    <row r="166" spans="1:15" ht="15" x14ac:dyDescent="0.2">
      <c r="A166" s="2" t="s">
        <v>6</v>
      </c>
      <c r="B166" s="11" t="s">
        <v>300</v>
      </c>
      <c r="C166" s="3">
        <v>326</v>
      </c>
      <c r="D166" t="s">
        <v>1482</v>
      </c>
      <c r="E166" s="3" t="s">
        <v>301</v>
      </c>
      <c r="F166" s="8">
        <v>-89</v>
      </c>
      <c r="G166" s="14">
        <v>-41.253617200000001</v>
      </c>
      <c r="H166" s="14">
        <v>-73.008009400000006</v>
      </c>
      <c r="I166" t="s">
        <v>2109</v>
      </c>
      <c r="J166" s="14">
        <v>10</v>
      </c>
      <c r="K166" t="s">
        <v>2110</v>
      </c>
      <c r="L166" s="3">
        <v>745</v>
      </c>
      <c r="M166" s="3">
        <v>42.1</v>
      </c>
      <c r="N166" s="3">
        <v>25.3</v>
      </c>
      <c r="O166" s="3">
        <f t="shared" si="2"/>
        <v>1</v>
      </c>
    </row>
    <row r="167" spans="1:15" ht="15" x14ac:dyDescent="0.2">
      <c r="A167" s="2" t="s">
        <v>6</v>
      </c>
      <c r="B167" s="11" t="s">
        <v>302</v>
      </c>
      <c r="C167" s="3">
        <v>327</v>
      </c>
      <c r="D167" t="s">
        <v>1483</v>
      </c>
      <c r="E167" s="3" t="s">
        <v>303</v>
      </c>
      <c r="F167" s="8">
        <v>-83</v>
      </c>
      <c r="G167" s="14">
        <v>-41.253503199999997</v>
      </c>
      <c r="H167" s="14">
        <v>-73.008059599999996</v>
      </c>
      <c r="I167" t="s">
        <v>2109</v>
      </c>
      <c r="J167" s="14">
        <v>10</v>
      </c>
      <c r="K167" t="s">
        <v>2110</v>
      </c>
      <c r="L167" s="3">
        <v>741</v>
      </c>
      <c r="M167" s="3">
        <v>42.2</v>
      </c>
      <c r="N167" s="3">
        <v>25.3</v>
      </c>
      <c r="O167" s="3">
        <f t="shared" si="2"/>
        <v>1</v>
      </c>
    </row>
    <row r="168" spans="1:15" ht="15" x14ac:dyDescent="0.2">
      <c r="A168" s="2" t="s">
        <v>6</v>
      </c>
      <c r="B168" s="11" t="s">
        <v>304</v>
      </c>
      <c r="C168" s="3">
        <v>328</v>
      </c>
      <c r="D168" t="s">
        <v>1484</v>
      </c>
      <c r="E168" s="3" t="s">
        <v>305</v>
      </c>
      <c r="F168" s="8">
        <v>-76</v>
      </c>
      <c r="G168" s="14">
        <v>-41.253364699999999</v>
      </c>
      <c r="H168" s="14">
        <v>-73.008128600000006</v>
      </c>
      <c r="I168" t="s">
        <v>2109</v>
      </c>
      <c r="J168" s="14">
        <v>10</v>
      </c>
      <c r="K168" t="s">
        <v>2110</v>
      </c>
      <c r="L168" s="3">
        <v>749</v>
      </c>
      <c r="M168" s="3">
        <v>42.4</v>
      </c>
      <c r="N168" s="3">
        <v>25.3</v>
      </c>
      <c r="O168" s="3">
        <f t="shared" si="2"/>
        <v>1</v>
      </c>
    </row>
    <row r="169" spans="1:15" ht="15" x14ac:dyDescent="0.2">
      <c r="A169" s="2" t="s">
        <v>6</v>
      </c>
      <c r="B169" s="11" t="s">
        <v>306</v>
      </c>
      <c r="C169" s="3">
        <v>329</v>
      </c>
      <c r="D169" t="s">
        <v>1485</v>
      </c>
      <c r="E169" s="3" t="s">
        <v>307</v>
      </c>
      <c r="F169" s="8">
        <v>-87</v>
      </c>
      <c r="G169" s="14">
        <v>-41.253188999999999</v>
      </c>
      <c r="H169" s="14">
        <v>-73.008275499999996</v>
      </c>
      <c r="I169" t="s">
        <v>2109</v>
      </c>
      <c r="J169" s="14">
        <v>10</v>
      </c>
      <c r="K169" t="s">
        <v>2110</v>
      </c>
      <c r="L169" s="3">
        <v>744</v>
      </c>
      <c r="M169" s="3">
        <v>42.5</v>
      </c>
      <c r="N169" s="3">
        <v>25.4</v>
      </c>
      <c r="O169" s="3">
        <f t="shared" si="2"/>
        <v>1</v>
      </c>
    </row>
    <row r="170" spans="1:15" ht="15" x14ac:dyDescent="0.2">
      <c r="A170" s="2" t="s">
        <v>6</v>
      </c>
      <c r="B170" s="11" t="s">
        <v>308</v>
      </c>
      <c r="C170" s="3">
        <v>330</v>
      </c>
      <c r="D170" t="s">
        <v>1486</v>
      </c>
      <c r="E170" s="3" t="s">
        <v>309</v>
      </c>
      <c r="F170" s="8">
        <v>-93</v>
      </c>
      <c r="G170" s="14">
        <v>-41.253056600000001</v>
      </c>
      <c r="H170" s="14">
        <v>-73.008348799999993</v>
      </c>
      <c r="I170" t="s">
        <v>2109</v>
      </c>
      <c r="J170" s="14">
        <v>10</v>
      </c>
      <c r="K170" t="s">
        <v>2110</v>
      </c>
      <c r="L170" s="3">
        <v>739</v>
      </c>
      <c r="M170" s="3">
        <v>42.3</v>
      </c>
      <c r="N170" s="3">
        <v>25.4</v>
      </c>
      <c r="O170" s="3">
        <f t="shared" si="2"/>
        <v>1</v>
      </c>
    </row>
    <row r="171" spans="1:15" ht="15" x14ac:dyDescent="0.2">
      <c r="A171" s="2" t="s">
        <v>6</v>
      </c>
      <c r="B171" s="11" t="s">
        <v>310</v>
      </c>
      <c r="C171" s="3">
        <v>331</v>
      </c>
      <c r="D171" t="s">
        <v>1487</v>
      </c>
      <c r="E171" s="3" t="s">
        <v>311</v>
      </c>
      <c r="F171" s="8">
        <v>-92</v>
      </c>
      <c r="G171" s="14">
        <v>-41.252959199999999</v>
      </c>
      <c r="H171" s="14">
        <v>-73.008392599999993</v>
      </c>
      <c r="I171" t="s">
        <v>2109</v>
      </c>
      <c r="J171" s="14">
        <v>10</v>
      </c>
      <c r="K171" t="s">
        <v>2110</v>
      </c>
      <c r="L171" s="3">
        <v>745</v>
      </c>
      <c r="M171" s="3">
        <v>42.6</v>
      </c>
      <c r="N171" s="3">
        <v>25.4</v>
      </c>
      <c r="O171" s="3">
        <f t="shared" si="2"/>
        <v>1</v>
      </c>
    </row>
    <row r="172" spans="1:15" ht="15" x14ac:dyDescent="0.2">
      <c r="A172" s="2" t="s">
        <v>6</v>
      </c>
      <c r="B172" s="11" t="s">
        <v>312</v>
      </c>
      <c r="C172" s="3">
        <v>332</v>
      </c>
      <c r="D172" t="s">
        <v>1488</v>
      </c>
      <c r="E172" s="3" t="s">
        <v>313</v>
      </c>
      <c r="F172" s="8">
        <v>-86</v>
      </c>
      <c r="G172" s="14">
        <v>-41.252859899999997</v>
      </c>
      <c r="H172" s="14">
        <v>-73.008462499999993</v>
      </c>
      <c r="I172" t="s">
        <v>2109</v>
      </c>
      <c r="J172" s="14">
        <v>10</v>
      </c>
      <c r="K172" t="s">
        <v>2110</v>
      </c>
      <c r="L172" s="3">
        <v>744</v>
      </c>
      <c r="M172" s="3">
        <v>41.8</v>
      </c>
      <c r="N172" s="3">
        <v>25.4</v>
      </c>
      <c r="O172" s="3">
        <f t="shared" si="2"/>
        <v>1</v>
      </c>
    </row>
    <row r="173" spans="1:15" ht="15" x14ac:dyDescent="0.2">
      <c r="A173" s="2" t="s">
        <v>6</v>
      </c>
      <c r="B173" s="11" t="s">
        <v>314</v>
      </c>
      <c r="C173" s="3">
        <v>333</v>
      </c>
      <c r="D173" t="s">
        <v>1489</v>
      </c>
      <c r="E173" s="3" t="s">
        <v>315</v>
      </c>
      <c r="F173" s="8">
        <v>-88</v>
      </c>
      <c r="G173" s="14">
        <v>-41.252704199999997</v>
      </c>
      <c r="H173" s="14">
        <v>-73.0085196</v>
      </c>
      <c r="I173" t="s">
        <v>2109</v>
      </c>
      <c r="J173" s="14">
        <v>10</v>
      </c>
      <c r="K173" t="s">
        <v>2110</v>
      </c>
      <c r="L173" s="3">
        <v>753</v>
      </c>
      <c r="M173" s="3">
        <v>41.8</v>
      </c>
      <c r="N173" s="3">
        <v>25.5</v>
      </c>
      <c r="O173" s="3">
        <f t="shared" si="2"/>
        <v>1</v>
      </c>
    </row>
    <row r="174" spans="1:15" ht="15" x14ac:dyDescent="0.2">
      <c r="A174" s="2" t="s">
        <v>6</v>
      </c>
      <c r="B174" s="11" t="s">
        <v>316</v>
      </c>
      <c r="C174" s="3">
        <v>334</v>
      </c>
      <c r="D174" t="s">
        <v>1490</v>
      </c>
      <c r="E174" s="3" t="s">
        <v>317</v>
      </c>
      <c r="F174" s="8">
        <v>-92</v>
      </c>
      <c r="G174" s="14">
        <v>-41.252586600000001</v>
      </c>
      <c r="H174" s="14">
        <v>-73.008572999999998</v>
      </c>
      <c r="I174" t="s">
        <v>2109</v>
      </c>
      <c r="J174" s="14">
        <v>10</v>
      </c>
      <c r="K174" t="s">
        <v>2110</v>
      </c>
      <c r="L174" s="3">
        <v>745</v>
      </c>
      <c r="M174" s="3">
        <v>42</v>
      </c>
      <c r="N174" s="3">
        <v>25.5</v>
      </c>
      <c r="O174" s="3">
        <f t="shared" si="2"/>
        <v>1</v>
      </c>
    </row>
    <row r="175" spans="1:15" ht="15" x14ac:dyDescent="0.2">
      <c r="A175" s="2" t="s">
        <v>6</v>
      </c>
      <c r="B175" s="11" t="s">
        <v>318</v>
      </c>
      <c r="C175" s="3">
        <v>335</v>
      </c>
      <c r="D175" t="s">
        <v>1491</v>
      </c>
      <c r="E175" s="3" t="s">
        <v>319</v>
      </c>
      <c r="F175" s="8">
        <v>-85</v>
      </c>
      <c r="G175" s="14">
        <v>-41.252416099999998</v>
      </c>
      <c r="H175" s="14">
        <v>-73.008639700000003</v>
      </c>
      <c r="I175" t="s">
        <v>2109</v>
      </c>
      <c r="J175" s="14">
        <v>10</v>
      </c>
      <c r="K175" t="s">
        <v>2110</v>
      </c>
      <c r="L175" s="3">
        <v>742</v>
      </c>
      <c r="M175" s="3">
        <v>40.700000000000003</v>
      </c>
      <c r="N175" s="3">
        <v>25.6</v>
      </c>
      <c r="O175" s="3">
        <f t="shared" si="2"/>
        <v>1</v>
      </c>
    </row>
    <row r="176" spans="1:15" ht="15" x14ac:dyDescent="0.2">
      <c r="A176" s="2" t="s">
        <v>6</v>
      </c>
      <c r="B176" s="11" t="s">
        <v>320</v>
      </c>
      <c r="C176" s="3">
        <v>336</v>
      </c>
      <c r="D176" t="s">
        <v>1492</v>
      </c>
      <c r="E176" s="3" t="s">
        <v>321</v>
      </c>
      <c r="F176" s="8">
        <v>-93</v>
      </c>
      <c r="G176" s="14">
        <v>-41.252338899999998</v>
      </c>
      <c r="H176" s="14">
        <v>-73.008674400000004</v>
      </c>
      <c r="I176" t="s">
        <v>2109</v>
      </c>
      <c r="J176" s="14">
        <v>10</v>
      </c>
      <c r="K176" t="s">
        <v>2110</v>
      </c>
      <c r="L176" s="3">
        <v>750</v>
      </c>
      <c r="M176" s="3">
        <v>40.799999999999997</v>
      </c>
      <c r="N176" s="3">
        <v>25.6</v>
      </c>
      <c r="O176" s="3">
        <f t="shared" si="2"/>
        <v>1</v>
      </c>
    </row>
    <row r="177" spans="1:15" ht="15" x14ac:dyDescent="0.2">
      <c r="A177" s="3"/>
      <c r="B177" s="11"/>
      <c r="C177" s="3">
        <v>337</v>
      </c>
      <c r="D177" t="s">
        <v>1493</v>
      </c>
      <c r="E177" s="3" t="s">
        <v>27</v>
      </c>
      <c r="F177" s="8">
        <v>-160</v>
      </c>
      <c r="G177" s="14">
        <v>-41.252193699999999</v>
      </c>
      <c r="H177" s="14">
        <v>-73.008758700000001</v>
      </c>
      <c r="I177" t="s">
        <v>2109</v>
      </c>
      <c r="J177" s="14">
        <v>10</v>
      </c>
      <c r="K177" t="s">
        <v>2110</v>
      </c>
      <c r="L177" s="3"/>
      <c r="M177" s="3"/>
      <c r="N177" s="3"/>
      <c r="O177" s="3">
        <f t="shared" si="2"/>
        <v>0</v>
      </c>
    </row>
    <row r="178" spans="1:15" ht="15" x14ac:dyDescent="0.2">
      <c r="A178" s="2" t="s">
        <v>6</v>
      </c>
      <c r="B178" s="11" t="s">
        <v>322</v>
      </c>
      <c r="C178" s="3">
        <v>338</v>
      </c>
      <c r="D178" s="3" t="s">
        <v>323</v>
      </c>
      <c r="E178" s="3" t="s">
        <v>323</v>
      </c>
      <c r="F178" s="8">
        <v>-94</v>
      </c>
      <c r="H178" s="6"/>
      <c r="L178" s="3">
        <v>740</v>
      </c>
      <c r="M178" s="3">
        <v>41.1</v>
      </c>
      <c r="N178" s="3">
        <v>25.7</v>
      </c>
      <c r="O178" s="3">
        <f t="shared" si="2"/>
        <v>1</v>
      </c>
    </row>
    <row r="179" spans="1:15" ht="15" x14ac:dyDescent="0.2">
      <c r="A179" s="2" t="s">
        <v>6</v>
      </c>
      <c r="B179" s="11" t="s">
        <v>324</v>
      </c>
      <c r="C179" s="3">
        <v>339</v>
      </c>
      <c r="D179" t="s">
        <v>1494</v>
      </c>
      <c r="E179" s="3" t="s">
        <v>325</v>
      </c>
      <c r="F179" s="8">
        <v>-76</v>
      </c>
      <c r="G179" s="14">
        <v>-41.251898500000003</v>
      </c>
      <c r="H179" s="14">
        <v>-73.008826600000006</v>
      </c>
      <c r="I179" t="s">
        <v>2109</v>
      </c>
      <c r="J179" s="14">
        <v>10</v>
      </c>
      <c r="K179" t="s">
        <v>2110</v>
      </c>
      <c r="L179" s="3">
        <v>768</v>
      </c>
      <c r="M179" s="3">
        <v>41.7</v>
      </c>
      <c r="N179" s="3">
        <v>25.7</v>
      </c>
      <c r="O179" s="3">
        <f t="shared" si="2"/>
        <v>1</v>
      </c>
    </row>
    <row r="180" spans="1:15" ht="15" x14ac:dyDescent="0.2">
      <c r="A180" s="2" t="s">
        <v>6</v>
      </c>
      <c r="B180" s="11" t="s">
        <v>326</v>
      </c>
      <c r="C180" s="3">
        <v>340</v>
      </c>
      <c r="D180" t="s">
        <v>1495</v>
      </c>
      <c r="E180" s="3" t="s">
        <v>327</v>
      </c>
      <c r="F180" s="8">
        <v>-93</v>
      </c>
      <c r="G180" s="14">
        <v>-41.2517955</v>
      </c>
      <c r="H180" s="14">
        <v>-73.008864099999997</v>
      </c>
      <c r="I180" t="s">
        <v>2109</v>
      </c>
      <c r="J180" s="14">
        <v>10</v>
      </c>
      <c r="K180" t="s">
        <v>2110</v>
      </c>
      <c r="L180" s="3">
        <v>745</v>
      </c>
      <c r="M180" s="3">
        <v>41.8</v>
      </c>
      <c r="N180" s="3">
        <v>25.8</v>
      </c>
      <c r="O180" s="3">
        <f t="shared" si="2"/>
        <v>1</v>
      </c>
    </row>
    <row r="181" spans="1:15" ht="15" x14ac:dyDescent="0.2">
      <c r="A181" s="2" t="s">
        <v>6</v>
      </c>
      <c r="B181" s="11" t="s">
        <v>328</v>
      </c>
      <c r="C181" s="3">
        <v>341</v>
      </c>
      <c r="D181" t="s">
        <v>1496</v>
      </c>
      <c r="E181" s="3" t="s">
        <v>329</v>
      </c>
      <c r="F181" s="8">
        <v>-94</v>
      </c>
      <c r="G181" s="14">
        <v>-41.251683200000002</v>
      </c>
      <c r="H181" s="14">
        <v>-73.008915799999997</v>
      </c>
      <c r="I181" t="s">
        <v>2109</v>
      </c>
      <c r="J181" s="14">
        <v>10</v>
      </c>
      <c r="K181" t="s">
        <v>2110</v>
      </c>
      <c r="L181" s="3">
        <v>727</v>
      </c>
      <c r="M181" s="3">
        <v>42.3</v>
      </c>
      <c r="N181" s="3">
        <v>25.8</v>
      </c>
      <c r="O181" s="3">
        <f t="shared" si="2"/>
        <v>1</v>
      </c>
    </row>
    <row r="182" spans="1:15" ht="15" x14ac:dyDescent="0.2">
      <c r="A182" s="2" t="s">
        <v>6</v>
      </c>
      <c r="B182" s="11" t="s">
        <v>330</v>
      </c>
      <c r="C182" s="3">
        <v>342</v>
      </c>
      <c r="D182" t="s">
        <v>1497</v>
      </c>
      <c r="E182" s="3" t="s">
        <v>331</v>
      </c>
      <c r="F182" s="8">
        <v>-94</v>
      </c>
      <c r="G182" s="14">
        <v>-41.251554499999997</v>
      </c>
      <c r="H182" s="14">
        <v>-73.008961600000006</v>
      </c>
      <c r="I182" t="s">
        <v>2109</v>
      </c>
      <c r="J182" s="14">
        <v>10</v>
      </c>
      <c r="K182" t="s">
        <v>2110</v>
      </c>
      <c r="L182" s="3">
        <v>765</v>
      </c>
      <c r="M182" s="3">
        <v>42.4</v>
      </c>
      <c r="N182" s="3">
        <v>25.8</v>
      </c>
      <c r="O182" s="3">
        <f t="shared" si="2"/>
        <v>1</v>
      </c>
    </row>
    <row r="183" spans="1:15" ht="15" x14ac:dyDescent="0.2">
      <c r="A183" s="2" t="s">
        <v>6</v>
      </c>
      <c r="B183" s="11" t="s">
        <v>332</v>
      </c>
      <c r="C183" s="3">
        <v>343</v>
      </c>
      <c r="D183" t="s">
        <v>1498</v>
      </c>
      <c r="E183" s="3" t="s">
        <v>333</v>
      </c>
      <c r="F183" s="8">
        <v>-94</v>
      </c>
      <c r="G183" s="14">
        <v>-41.251469499999999</v>
      </c>
      <c r="H183" s="14">
        <v>-73.008991600000002</v>
      </c>
      <c r="I183" t="s">
        <v>2109</v>
      </c>
      <c r="J183" s="14">
        <v>10</v>
      </c>
      <c r="K183" t="s">
        <v>2110</v>
      </c>
      <c r="L183" s="3">
        <v>760</v>
      </c>
      <c r="M183" s="3">
        <v>42.1</v>
      </c>
      <c r="N183" s="3">
        <v>25.9</v>
      </c>
      <c r="O183" s="3">
        <f t="shared" si="2"/>
        <v>1</v>
      </c>
    </row>
    <row r="184" spans="1:15" ht="15" x14ac:dyDescent="0.2">
      <c r="A184" s="2" t="s">
        <v>6</v>
      </c>
      <c r="B184" s="11" t="s">
        <v>334</v>
      </c>
      <c r="C184" s="3">
        <v>344</v>
      </c>
      <c r="D184" t="s">
        <v>1499</v>
      </c>
      <c r="E184" s="3" t="s">
        <v>335</v>
      </c>
      <c r="F184" s="8">
        <v>-94</v>
      </c>
      <c r="G184" s="14">
        <v>-41.2513954</v>
      </c>
      <c r="H184" s="14">
        <v>-73.009019199999997</v>
      </c>
      <c r="I184" t="s">
        <v>2109</v>
      </c>
      <c r="J184" s="14">
        <v>10</v>
      </c>
      <c r="K184" t="s">
        <v>2110</v>
      </c>
      <c r="L184" s="3">
        <v>697</v>
      </c>
      <c r="M184" s="3">
        <v>41</v>
      </c>
      <c r="N184" s="3">
        <v>25.9</v>
      </c>
      <c r="O184" s="3">
        <f t="shared" si="2"/>
        <v>1</v>
      </c>
    </row>
    <row r="185" spans="1:15" ht="15" x14ac:dyDescent="0.2">
      <c r="A185" s="2" t="s">
        <v>6</v>
      </c>
      <c r="B185" s="11" t="s">
        <v>336</v>
      </c>
      <c r="C185" s="3">
        <v>345</v>
      </c>
      <c r="D185" t="s">
        <v>1500</v>
      </c>
      <c r="E185" s="3" t="s">
        <v>337</v>
      </c>
      <c r="F185" s="8">
        <v>-95</v>
      </c>
      <c r="G185" s="14">
        <v>-41.251284099999999</v>
      </c>
      <c r="H185" s="14">
        <v>-73.009065399999997</v>
      </c>
      <c r="I185" t="s">
        <v>2109</v>
      </c>
      <c r="J185" s="14">
        <v>10</v>
      </c>
      <c r="K185" t="s">
        <v>2110</v>
      </c>
      <c r="L185" s="3">
        <v>724</v>
      </c>
      <c r="M185" s="3">
        <v>41.7</v>
      </c>
      <c r="N185" s="3">
        <v>26</v>
      </c>
      <c r="O185" s="3">
        <f t="shared" si="2"/>
        <v>1</v>
      </c>
    </row>
    <row r="186" spans="1:15" ht="15" x14ac:dyDescent="0.2">
      <c r="A186" s="3"/>
      <c r="B186" s="11"/>
      <c r="C186" s="3">
        <v>346</v>
      </c>
      <c r="D186" t="s">
        <v>1501</v>
      </c>
      <c r="E186" s="3" t="s">
        <v>27</v>
      </c>
      <c r="F186" s="8">
        <v>-160</v>
      </c>
      <c r="G186" s="14">
        <v>-41.251206600000003</v>
      </c>
      <c r="H186" s="14">
        <v>-73.009112599999995</v>
      </c>
      <c r="I186" t="s">
        <v>2109</v>
      </c>
      <c r="J186" s="14">
        <v>10</v>
      </c>
      <c r="K186" t="s">
        <v>2110</v>
      </c>
      <c r="L186" s="3"/>
      <c r="M186" s="3"/>
      <c r="N186" s="3"/>
      <c r="O186" s="3">
        <f t="shared" si="2"/>
        <v>0</v>
      </c>
    </row>
    <row r="187" spans="1:15" ht="15" x14ac:dyDescent="0.2">
      <c r="A187" s="3"/>
      <c r="B187" s="11"/>
      <c r="C187" s="3">
        <v>347</v>
      </c>
      <c r="D187" t="s">
        <v>1502</v>
      </c>
      <c r="E187" s="3" t="s">
        <v>27</v>
      </c>
      <c r="F187" s="8">
        <v>-160</v>
      </c>
      <c r="G187" s="14">
        <v>-41.2510902</v>
      </c>
      <c r="H187" s="14">
        <v>-73.009135999999998</v>
      </c>
      <c r="I187" t="s">
        <v>2109</v>
      </c>
      <c r="J187" s="14">
        <v>10</v>
      </c>
      <c r="K187" t="s">
        <v>2110</v>
      </c>
      <c r="L187" s="3"/>
      <c r="M187" s="3"/>
      <c r="N187" s="3"/>
      <c r="O187" s="3">
        <f t="shared" si="2"/>
        <v>0</v>
      </c>
    </row>
    <row r="188" spans="1:15" ht="15" x14ac:dyDescent="0.2">
      <c r="A188" s="3"/>
      <c r="B188" s="11"/>
      <c r="C188" s="3">
        <v>348</v>
      </c>
      <c r="E188" s="3" t="s">
        <v>27</v>
      </c>
      <c r="F188" s="8">
        <v>-160</v>
      </c>
      <c r="H188" s="6"/>
      <c r="L188" s="3"/>
      <c r="M188" s="3"/>
      <c r="N188" s="3"/>
      <c r="O188" s="3">
        <f t="shared" si="2"/>
        <v>0</v>
      </c>
    </row>
    <row r="189" spans="1:15" ht="15" x14ac:dyDescent="0.2">
      <c r="A189" s="3"/>
      <c r="B189" s="11"/>
      <c r="C189" s="3">
        <v>349</v>
      </c>
      <c r="D189" t="s">
        <v>1503</v>
      </c>
      <c r="E189" s="3" t="s">
        <v>27</v>
      </c>
      <c r="F189" s="8">
        <v>-160</v>
      </c>
      <c r="G189" s="14">
        <v>-41.250981000000003</v>
      </c>
      <c r="H189" s="14">
        <v>-73.009150199999993</v>
      </c>
      <c r="I189" t="s">
        <v>2109</v>
      </c>
      <c r="J189" s="14">
        <v>10</v>
      </c>
      <c r="K189" t="s">
        <v>2110</v>
      </c>
      <c r="L189" s="3"/>
      <c r="M189" s="3"/>
      <c r="N189" s="3"/>
      <c r="O189" s="3">
        <f t="shared" si="2"/>
        <v>0</v>
      </c>
    </row>
    <row r="190" spans="1:15" ht="15" x14ac:dyDescent="0.2">
      <c r="A190" s="2" t="s">
        <v>6</v>
      </c>
      <c r="B190" s="11" t="s">
        <v>338</v>
      </c>
      <c r="C190" s="3">
        <v>350</v>
      </c>
      <c r="D190" s="3" t="s">
        <v>339</v>
      </c>
      <c r="E190" s="3" t="s">
        <v>339</v>
      </c>
      <c r="F190" s="8">
        <v>-95</v>
      </c>
      <c r="H190" s="6"/>
      <c r="L190" s="3">
        <v>769</v>
      </c>
      <c r="M190" s="3">
        <v>42.6</v>
      </c>
      <c r="N190" s="3">
        <v>26.2</v>
      </c>
      <c r="O190" s="3">
        <f t="shared" si="2"/>
        <v>1</v>
      </c>
    </row>
    <row r="191" spans="1:15" ht="15" x14ac:dyDescent="0.2">
      <c r="A191" s="2" t="s">
        <v>6</v>
      </c>
      <c r="B191" s="11" t="s">
        <v>340</v>
      </c>
      <c r="C191" s="3">
        <v>351</v>
      </c>
      <c r="D191" s="3" t="s">
        <v>341</v>
      </c>
      <c r="E191" s="3" t="s">
        <v>341</v>
      </c>
      <c r="F191" s="8">
        <v>-95</v>
      </c>
      <c r="H191" s="6"/>
      <c r="L191" s="3">
        <v>766</v>
      </c>
      <c r="M191" s="3">
        <v>42.4</v>
      </c>
      <c r="N191" s="3">
        <v>26.3</v>
      </c>
      <c r="O191" s="3">
        <f t="shared" si="2"/>
        <v>1</v>
      </c>
    </row>
    <row r="192" spans="1:15" ht="15" x14ac:dyDescent="0.2">
      <c r="A192" s="2" t="s">
        <v>6</v>
      </c>
      <c r="B192" s="11" t="s">
        <v>342</v>
      </c>
      <c r="C192" s="3">
        <v>352</v>
      </c>
      <c r="D192" t="s">
        <v>1504</v>
      </c>
      <c r="E192" s="3" t="s">
        <v>343</v>
      </c>
      <c r="F192" s="8">
        <v>-94</v>
      </c>
      <c r="G192" s="14">
        <v>-41.250942299999998</v>
      </c>
      <c r="H192" s="14">
        <v>-73.009125600000004</v>
      </c>
      <c r="I192" t="s">
        <v>2109</v>
      </c>
      <c r="J192" s="14">
        <v>10</v>
      </c>
      <c r="K192" t="s">
        <v>2110</v>
      </c>
      <c r="L192" s="3">
        <v>765</v>
      </c>
      <c r="M192" s="3">
        <v>40.6</v>
      </c>
      <c r="N192" s="3">
        <v>26.4</v>
      </c>
      <c r="O192" s="3">
        <f t="shared" si="2"/>
        <v>1</v>
      </c>
    </row>
    <row r="193" spans="1:15" ht="15" x14ac:dyDescent="0.2">
      <c r="A193" s="2" t="s">
        <v>6</v>
      </c>
      <c r="B193" s="11" t="s">
        <v>344</v>
      </c>
      <c r="C193" s="3">
        <v>353</v>
      </c>
      <c r="D193" t="s">
        <v>1505</v>
      </c>
      <c r="E193" s="3" t="s">
        <v>345</v>
      </c>
      <c r="F193" s="8">
        <v>-95</v>
      </c>
      <c r="G193" s="14">
        <v>-41.250971999999997</v>
      </c>
      <c r="H193" s="14">
        <v>-73.009096200000002</v>
      </c>
      <c r="I193" t="s">
        <v>2109</v>
      </c>
      <c r="J193" s="14">
        <v>10</v>
      </c>
      <c r="K193" t="s">
        <v>2110</v>
      </c>
      <c r="L193" s="3">
        <v>443</v>
      </c>
      <c r="M193" s="3">
        <v>40.1</v>
      </c>
      <c r="N193" s="3">
        <v>26.4</v>
      </c>
      <c r="O193" s="3">
        <f t="shared" si="2"/>
        <v>1</v>
      </c>
    </row>
    <row r="194" spans="1:15" ht="15" x14ac:dyDescent="0.2">
      <c r="A194" s="2" t="s">
        <v>6</v>
      </c>
      <c r="B194" s="11" t="s">
        <v>346</v>
      </c>
      <c r="C194" s="3">
        <v>354</v>
      </c>
      <c r="D194" t="s">
        <v>1506</v>
      </c>
      <c r="E194" s="3" t="s">
        <v>347</v>
      </c>
      <c r="F194" s="8">
        <v>-93</v>
      </c>
      <c r="G194" s="14">
        <v>-41.250965100000002</v>
      </c>
      <c r="H194" s="14">
        <v>-73.009005400000007</v>
      </c>
      <c r="I194" t="s">
        <v>2109</v>
      </c>
      <c r="J194" s="14">
        <v>10</v>
      </c>
      <c r="K194" t="s">
        <v>2110</v>
      </c>
      <c r="L194" s="3">
        <v>444</v>
      </c>
      <c r="M194" s="3">
        <v>39.799999999999997</v>
      </c>
      <c r="N194" s="3">
        <v>26.4</v>
      </c>
      <c r="O194" s="3">
        <f t="shared" si="2"/>
        <v>1</v>
      </c>
    </row>
    <row r="195" spans="1:15" ht="15" x14ac:dyDescent="0.2">
      <c r="A195" s="2" t="s">
        <v>6</v>
      </c>
      <c r="B195" s="11" t="s">
        <v>348</v>
      </c>
      <c r="C195" s="3">
        <v>355</v>
      </c>
      <c r="D195" t="s">
        <v>1507</v>
      </c>
      <c r="E195" s="3" t="s">
        <v>349</v>
      </c>
      <c r="F195" s="8">
        <v>-93</v>
      </c>
      <c r="G195" s="14">
        <v>-41.250982899999997</v>
      </c>
      <c r="H195" s="14">
        <v>-73.008903700000005</v>
      </c>
      <c r="I195" t="s">
        <v>2109</v>
      </c>
      <c r="J195" s="14">
        <v>10</v>
      </c>
      <c r="K195" t="s">
        <v>2110</v>
      </c>
      <c r="L195" s="3">
        <v>757</v>
      </c>
      <c r="M195" s="3">
        <v>40.5</v>
      </c>
      <c r="N195" s="3">
        <v>26.5</v>
      </c>
      <c r="O195" s="3">
        <f t="shared" ref="O195:O258" si="3">IF(F195=-160,0,1)</f>
        <v>1</v>
      </c>
    </row>
    <row r="196" spans="1:15" ht="15" x14ac:dyDescent="0.2">
      <c r="A196" s="2" t="s">
        <v>6</v>
      </c>
      <c r="B196" s="11" t="s">
        <v>350</v>
      </c>
      <c r="C196" s="3">
        <v>356</v>
      </c>
      <c r="D196" t="s">
        <v>1508</v>
      </c>
      <c r="E196" s="3" t="s">
        <v>351</v>
      </c>
      <c r="F196" s="8">
        <v>-91</v>
      </c>
      <c r="G196" s="14">
        <v>-41.250822300000003</v>
      </c>
      <c r="H196" s="14">
        <v>-73.008741799999996</v>
      </c>
      <c r="I196" t="s">
        <v>2109</v>
      </c>
      <c r="J196" s="14">
        <v>10</v>
      </c>
      <c r="K196" t="s">
        <v>2110</v>
      </c>
      <c r="L196" s="3">
        <v>715</v>
      </c>
      <c r="M196" s="3">
        <v>39.9</v>
      </c>
      <c r="N196" s="3">
        <v>26.5</v>
      </c>
      <c r="O196" s="3">
        <f t="shared" si="3"/>
        <v>1</v>
      </c>
    </row>
    <row r="197" spans="1:15" ht="15" x14ac:dyDescent="0.2">
      <c r="A197" s="2" t="s">
        <v>6</v>
      </c>
      <c r="B197" s="11" t="s">
        <v>352</v>
      </c>
      <c r="C197" s="3">
        <v>357</v>
      </c>
      <c r="D197" t="s">
        <v>1509</v>
      </c>
      <c r="E197" s="3" t="s">
        <v>353</v>
      </c>
      <c r="F197" s="8">
        <v>-94</v>
      </c>
      <c r="G197" s="14">
        <v>-41.250790799999997</v>
      </c>
      <c r="H197" s="14">
        <v>-73.008764900000003</v>
      </c>
      <c r="I197" t="s">
        <v>2109</v>
      </c>
      <c r="J197" s="14">
        <v>10</v>
      </c>
      <c r="K197" t="s">
        <v>2110</v>
      </c>
      <c r="L197" s="3">
        <v>380</v>
      </c>
      <c r="M197" s="3">
        <v>40.6</v>
      </c>
      <c r="N197" s="3">
        <v>26.6</v>
      </c>
      <c r="O197" s="3">
        <f t="shared" si="3"/>
        <v>1</v>
      </c>
    </row>
    <row r="198" spans="1:15" ht="15" x14ac:dyDescent="0.2">
      <c r="A198" s="2" t="s">
        <v>6</v>
      </c>
      <c r="B198" s="11" t="s">
        <v>354</v>
      </c>
      <c r="C198" s="3">
        <v>358</v>
      </c>
      <c r="D198" t="s">
        <v>1510</v>
      </c>
      <c r="E198" s="3" t="s">
        <v>355</v>
      </c>
      <c r="F198" s="8">
        <v>-90</v>
      </c>
      <c r="G198" s="14">
        <v>-41.250771399999998</v>
      </c>
      <c r="H198" s="14">
        <v>-73.0086929</v>
      </c>
      <c r="I198" t="s">
        <v>2109</v>
      </c>
      <c r="J198" s="14">
        <v>10</v>
      </c>
      <c r="K198" t="s">
        <v>2110</v>
      </c>
      <c r="L198" s="3">
        <v>763</v>
      </c>
      <c r="M198" s="3">
        <v>40.799999999999997</v>
      </c>
      <c r="N198" s="3">
        <v>26.6</v>
      </c>
      <c r="O198" s="3">
        <f t="shared" si="3"/>
        <v>1</v>
      </c>
    </row>
    <row r="199" spans="1:15" ht="15" x14ac:dyDescent="0.2">
      <c r="A199" s="2" t="s">
        <v>6</v>
      </c>
      <c r="B199" s="11" t="s">
        <v>356</v>
      </c>
      <c r="C199" s="3">
        <v>359</v>
      </c>
      <c r="D199" t="s">
        <v>1511</v>
      </c>
      <c r="E199" s="3" t="s">
        <v>357</v>
      </c>
      <c r="F199" s="8">
        <v>-92</v>
      </c>
      <c r="G199" s="14">
        <v>-41.2506956</v>
      </c>
      <c r="H199" s="14">
        <v>-73.008593700000006</v>
      </c>
      <c r="I199" t="s">
        <v>2109</v>
      </c>
      <c r="J199" s="14">
        <v>10</v>
      </c>
      <c r="K199" t="s">
        <v>2110</v>
      </c>
      <c r="L199" s="3">
        <v>756</v>
      </c>
      <c r="M199" s="3">
        <v>40</v>
      </c>
      <c r="N199" s="3">
        <v>26.6</v>
      </c>
      <c r="O199" s="3">
        <f t="shared" si="3"/>
        <v>1</v>
      </c>
    </row>
    <row r="200" spans="1:15" ht="15" x14ac:dyDescent="0.2">
      <c r="A200" s="2" t="s">
        <v>6</v>
      </c>
      <c r="B200" s="11" t="s">
        <v>358</v>
      </c>
      <c r="C200" s="3">
        <v>360</v>
      </c>
      <c r="D200" s="3" t="s">
        <v>359</v>
      </c>
      <c r="E200" s="3" t="s">
        <v>359</v>
      </c>
      <c r="F200" s="8">
        <v>-92</v>
      </c>
      <c r="H200" s="6"/>
      <c r="L200" s="3">
        <v>763</v>
      </c>
      <c r="M200" s="3">
        <v>40.200000000000003</v>
      </c>
      <c r="N200" s="3">
        <v>26.6</v>
      </c>
      <c r="O200" s="3">
        <f t="shared" si="3"/>
        <v>1</v>
      </c>
    </row>
    <row r="201" spans="1:15" ht="15" x14ac:dyDescent="0.2">
      <c r="A201" s="2" t="s">
        <v>6</v>
      </c>
      <c r="B201" s="11" t="s">
        <v>360</v>
      </c>
      <c r="C201" s="3">
        <v>361</v>
      </c>
      <c r="D201" s="3" t="s">
        <v>361</v>
      </c>
      <c r="E201" s="3" t="s">
        <v>361</v>
      </c>
      <c r="F201" s="8">
        <v>-94</v>
      </c>
      <c r="H201" s="6"/>
      <c r="L201" s="3">
        <v>743</v>
      </c>
      <c r="M201" s="3">
        <v>40.4</v>
      </c>
      <c r="N201" s="3">
        <v>26.7</v>
      </c>
      <c r="O201" s="3">
        <f t="shared" si="3"/>
        <v>1</v>
      </c>
    </row>
    <row r="202" spans="1:15" ht="15" x14ac:dyDescent="0.2">
      <c r="A202" s="2" t="s">
        <v>6</v>
      </c>
      <c r="B202" s="11" t="s">
        <v>362</v>
      </c>
      <c r="C202" s="3">
        <v>362</v>
      </c>
      <c r="D202" t="s">
        <v>1512</v>
      </c>
      <c r="E202" s="3" t="s">
        <v>363</v>
      </c>
      <c r="F202" s="8">
        <v>-95</v>
      </c>
      <c r="G202" s="14">
        <v>-41.250495299999997</v>
      </c>
      <c r="H202" s="14">
        <v>-73.008769900000004</v>
      </c>
      <c r="I202" t="s">
        <v>2109</v>
      </c>
      <c r="J202" s="14">
        <v>10</v>
      </c>
      <c r="K202" t="s">
        <v>2110</v>
      </c>
      <c r="L202" s="3">
        <v>737</v>
      </c>
      <c r="M202" s="3">
        <v>38</v>
      </c>
      <c r="N202" s="3">
        <v>27.1</v>
      </c>
      <c r="O202" s="3">
        <f t="shared" si="3"/>
        <v>1</v>
      </c>
    </row>
    <row r="203" spans="1:15" ht="15" x14ac:dyDescent="0.2">
      <c r="A203" s="2" t="s">
        <v>6</v>
      </c>
      <c r="B203" s="11" t="s">
        <v>364</v>
      </c>
      <c r="C203" s="3">
        <v>363</v>
      </c>
      <c r="D203" t="s">
        <v>1513</v>
      </c>
      <c r="E203" s="3" t="s">
        <v>365</v>
      </c>
      <c r="F203" s="8">
        <v>-91</v>
      </c>
      <c r="G203" s="14">
        <v>-41.250495999999998</v>
      </c>
      <c r="H203" s="14">
        <v>-73.008739599999998</v>
      </c>
      <c r="I203" t="s">
        <v>2109</v>
      </c>
      <c r="J203" s="14">
        <v>10</v>
      </c>
      <c r="K203" t="s">
        <v>2110</v>
      </c>
      <c r="L203" s="3">
        <v>799</v>
      </c>
      <c r="M203" s="3">
        <v>36.9</v>
      </c>
      <c r="N203" s="3">
        <v>27.1</v>
      </c>
      <c r="O203" s="3">
        <f t="shared" si="3"/>
        <v>1</v>
      </c>
    </row>
    <row r="204" spans="1:15" ht="15" x14ac:dyDescent="0.2">
      <c r="A204" s="2" t="s">
        <v>6</v>
      </c>
      <c r="B204" s="11" t="s">
        <v>366</v>
      </c>
      <c r="C204" s="3">
        <v>364</v>
      </c>
      <c r="D204" s="3" t="s">
        <v>367</v>
      </c>
      <c r="E204" s="3" t="s">
        <v>367</v>
      </c>
      <c r="F204" s="8">
        <v>-91</v>
      </c>
      <c r="H204" s="6"/>
      <c r="L204" s="3">
        <v>764</v>
      </c>
      <c r="M204" s="3">
        <v>37.1</v>
      </c>
      <c r="N204" s="3">
        <v>27.1</v>
      </c>
      <c r="O204" s="3">
        <f t="shared" si="3"/>
        <v>1</v>
      </c>
    </row>
    <row r="205" spans="1:15" ht="15" x14ac:dyDescent="0.2">
      <c r="A205" s="3"/>
      <c r="B205" s="11"/>
      <c r="C205" s="3">
        <v>365</v>
      </c>
      <c r="D205" t="s">
        <v>1514</v>
      </c>
      <c r="E205" s="3" t="s">
        <v>27</v>
      </c>
      <c r="F205" s="8">
        <v>-160</v>
      </c>
      <c r="G205" s="14">
        <v>-41.250207400000001</v>
      </c>
      <c r="H205" s="14">
        <v>-73.008645299999998</v>
      </c>
      <c r="I205" t="s">
        <v>2109</v>
      </c>
      <c r="J205" s="14">
        <v>10</v>
      </c>
      <c r="K205" t="s">
        <v>2110</v>
      </c>
      <c r="L205" s="3"/>
      <c r="M205" s="3"/>
      <c r="N205" s="3"/>
      <c r="O205" s="3">
        <f t="shared" si="3"/>
        <v>0</v>
      </c>
    </row>
    <row r="206" spans="1:15" ht="15" x14ac:dyDescent="0.2">
      <c r="A206" s="2" t="s">
        <v>6</v>
      </c>
      <c r="B206" s="11" t="s">
        <v>368</v>
      </c>
      <c r="C206" s="3">
        <v>366</v>
      </c>
      <c r="D206" t="s">
        <v>1515</v>
      </c>
      <c r="E206" s="3" t="s">
        <v>369</v>
      </c>
      <c r="F206" s="8">
        <v>-94</v>
      </c>
      <c r="G206" s="14">
        <v>-41.250229900000001</v>
      </c>
      <c r="H206" s="14">
        <v>-73.008659600000001</v>
      </c>
      <c r="I206" t="s">
        <v>2109</v>
      </c>
      <c r="J206" s="14">
        <v>10</v>
      </c>
      <c r="K206" t="s">
        <v>2110</v>
      </c>
      <c r="L206" s="3">
        <v>258</v>
      </c>
      <c r="M206" s="3">
        <v>35.700000000000003</v>
      </c>
      <c r="N206" s="3">
        <v>27.1</v>
      </c>
      <c r="O206" s="3">
        <f t="shared" si="3"/>
        <v>1</v>
      </c>
    </row>
    <row r="207" spans="1:15" ht="15" x14ac:dyDescent="0.2">
      <c r="A207" s="2" t="s">
        <v>6</v>
      </c>
      <c r="B207" s="11" t="s">
        <v>370</v>
      </c>
      <c r="C207" s="3">
        <v>367</v>
      </c>
      <c r="D207" t="s">
        <v>1516</v>
      </c>
      <c r="E207" s="3" t="s">
        <v>371</v>
      </c>
      <c r="F207" s="8">
        <v>-94</v>
      </c>
      <c r="G207" s="14">
        <v>-41.250251499999997</v>
      </c>
      <c r="H207" s="14">
        <v>-73.008676800000003</v>
      </c>
      <c r="I207" t="s">
        <v>2109</v>
      </c>
      <c r="J207" s="14">
        <v>10</v>
      </c>
      <c r="K207" t="s">
        <v>2110</v>
      </c>
      <c r="L207" s="3">
        <v>357</v>
      </c>
      <c r="M207" s="3">
        <v>35.1</v>
      </c>
      <c r="N207" s="3">
        <v>27.1</v>
      </c>
      <c r="O207" s="3">
        <f t="shared" si="3"/>
        <v>1</v>
      </c>
    </row>
    <row r="208" spans="1:15" ht="15" x14ac:dyDescent="0.2">
      <c r="A208" s="3"/>
      <c r="B208" s="11"/>
      <c r="C208" s="3">
        <v>368</v>
      </c>
      <c r="D208" t="s">
        <v>1517</v>
      </c>
      <c r="E208" s="3" t="s">
        <v>27</v>
      </c>
      <c r="F208" s="8">
        <v>-160</v>
      </c>
      <c r="G208" s="14">
        <v>-41.250258600000002</v>
      </c>
      <c r="H208" s="14">
        <v>-73.008689399999994</v>
      </c>
      <c r="I208" t="s">
        <v>2109</v>
      </c>
      <c r="J208" s="14">
        <v>10</v>
      </c>
      <c r="K208" t="s">
        <v>2110</v>
      </c>
      <c r="L208" s="3"/>
      <c r="M208" s="3"/>
      <c r="N208" s="3"/>
      <c r="O208" s="3">
        <f t="shared" si="3"/>
        <v>0</v>
      </c>
    </row>
    <row r="209" spans="1:15" ht="15" x14ac:dyDescent="0.2">
      <c r="A209" s="2" t="s">
        <v>6</v>
      </c>
      <c r="B209" s="11" t="s">
        <v>372</v>
      </c>
      <c r="C209" s="3">
        <v>369</v>
      </c>
      <c r="D209" t="s">
        <v>1518</v>
      </c>
      <c r="E209" s="3" t="s">
        <v>373</v>
      </c>
      <c r="F209" s="8">
        <v>-92</v>
      </c>
      <c r="G209" s="14">
        <v>-41.250230199999997</v>
      </c>
      <c r="H209" s="14">
        <v>-73.008666700000006</v>
      </c>
      <c r="I209" t="s">
        <v>2109</v>
      </c>
      <c r="J209" s="14">
        <v>10</v>
      </c>
      <c r="K209" t="s">
        <v>2110</v>
      </c>
      <c r="L209" s="3">
        <v>733</v>
      </c>
      <c r="M209" s="3">
        <v>34.700000000000003</v>
      </c>
      <c r="N209" s="3">
        <v>27</v>
      </c>
      <c r="O209" s="3">
        <f t="shared" si="3"/>
        <v>1</v>
      </c>
    </row>
    <row r="210" spans="1:15" ht="15" x14ac:dyDescent="0.2">
      <c r="A210" s="3"/>
      <c r="B210" s="11"/>
      <c r="C210" s="3">
        <v>370</v>
      </c>
      <c r="E210" s="3" t="s">
        <v>27</v>
      </c>
      <c r="F210" s="8">
        <v>-160</v>
      </c>
      <c r="H210" s="6"/>
      <c r="L210" s="3"/>
      <c r="M210" s="3"/>
      <c r="N210" s="3"/>
      <c r="O210" s="3">
        <f t="shared" si="3"/>
        <v>0</v>
      </c>
    </row>
    <row r="211" spans="1:15" ht="15" x14ac:dyDescent="0.2">
      <c r="A211" s="2" t="s">
        <v>6</v>
      </c>
      <c r="B211" s="11" t="s">
        <v>374</v>
      </c>
      <c r="C211" s="3">
        <v>371</v>
      </c>
      <c r="D211" t="s">
        <v>1519</v>
      </c>
      <c r="E211" s="3" t="s">
        <v>375</v>
      </c>
      <c r="F211" s="8">
        <v>-92</v>
      </c>
      <c r="G211" s="14">
        <v>-41.249877300000001</v>
      </c>
      <c r="H211" s="14">
        <v>-73.008539299999995</v>
      </c>
      <c r="I211" t="s">
        <v>2109</v>
      </c>
      <c r="J211" s="14">
        <v>10</v>
      </c>
      <c r="K211" t="s">
        <v>2110</v>
      </c>
      <c r="L211" s="3">
        <v>761</v>
      </c>
      <c r="M211" s="3">
        <v>36.6</v>
      </c>
      <c r="N211" s="3">
        <v>27</v>
      </c>
      <c r="O211" s="3">
        <f t="shared" si="3"/>
        <v>1</v>
      </c>
    </row>
    <row r="212" spans="1:15" ht="15" x14ac:dyDescent="0.2">
      <c r="A212" s="2" t="s">
        <v>6</v>
      </c>
      <c r="B212" s="11" t="s">
        <v>376</v>
      </c>
      <c r="C212" s="3">
        <v>372</v>
      </c>
      <c r="D212" t="s">
        <v>1520</v>
      </c>
      <c r="E212" s="3" t="s">
        <v>377</v>
      </c>
      <c r="F212" s="8">
        <v>-92</v>
      </c>
      <c r="G212" s="14">
        <v>-41.249788500000001</v>
      </c>
      <c r="H212" s="14">
        <v>-73.008573499999997</v>
      </c>
      <c r="I212" t="s">
        <v>2109</v>
      </c>
      <c r="J212" s="14">
        <v>10</v>
      </c>
      <c r="K212" t="s">
        <v>2110</v>
      </c>
      <c r="L212" s="3">
        <v>762</v>
      </c>
      <c r="M212" s="3">
        <v>36.5</v>
      </c>
      <c r="N212" s="3">
        <v>27.1</v>
      </c>
      <c r="O212" s="3">
        <f t="shared" si="3"/>
        <v>1</v>
      </c>
    </row>
    <row r="213" spans="1:15" ht="15" x14ac:dyDescent="0.2">
      <c r="A213" s="3"/>
      <c r="B213" s="11"/>
      <c r="C213" s="3">
        <v>373</v>
      </c>
      <c r="D213" t="s">
        <v>1521</v>
      </c>
      <c r="E213" s="3" t="s">
        <v>27</v>
      </c>
      <c r="F213" s="8">
        <v>-160</v>
      </c>
      <c r="G213" s="14">
        <v>-41.249678199999998</v>
      </c>
      <c r="H213" s="14">
        <v>-73.008625699999996</v>
      </c>
      <c r="I213" t="s">
        <v>2109</v>
      </c>
      <c r="J213" s="14">
        <v>10</v>
      </c>
      <c r="K213" t="s">
        <v>2110</v>
      </c>
      <c r="L213" s="3"/>
      <c r="M213" s="3"/>
      <c r="N213" s="3"/>
      <c r="O213" s="3">
        <f t="shared" si="3"/>
        <v>0</v>
      </c>
    </row>
    <row r="214" spans="1:15" ht="15" x14ac:dyDescent="0.2">
      <c r="A214" s="2" t="s">
        <v>6</v>
      </c>
      <c r="B214" s="11" t="s">
        <v>378</v>
      </c>
      <c r="C214" s="3">
        <v>374</v>
      </c>
      <c r="D214" t="s">
        <v>1522</v>
      </c>
      <c r="E214" s="3" t="s">
        <v>379</v>
      </c>
      <c r="F214" s="8">
        <v>-95</v>
      </c>
      <c r="G214" s="14">
        <v>-41.249575900000004</v>
      </c>
      <c r="H214" s="14">
        <v>-73.008691999999996</v>
      </c>
      <c r="I214" t="s">
        <v>2109</v>
      </c>
      <c r="J214" s="14">
        <v>10</v>
      </c>
      <c r="K214" t="s">
        <v>2110</v>
      </c>
      <c r="L214" s="3">
        <v>743</v>
      </c>
      <c r="M214" s="3">
        <v>37.799999999999997</v>
      </c>
      <c r="N214" s="3">
        <v>27.1</v>
      </c>
      <c r="O214" s="3">
        <f t="shared" si="3"/>
        <v>1</v>
      </c>
    </row>
    <row r="215" spans="1:15" ht="15" x14ac:dyDescent="0.2">
      <c r="A215" s="2" t="s">
        <v>6</v>
      </c>
      <c r="B215" s="11" t="s">
        <v>380</v>
      </c>
      <c r="C215" s="3">
        <v>375</v>
      </c>
      <c r="D215" s="3" t="s">
        <v>381</v>
      </c>
      <c r="E215" s="3" t="s">
        <v>381</v>
      </c>
      <c r="F215" s="8">
        <v>-91</v>
      </c>
      <c r="H215" s="6"/>
      <c r="L215" s="3">
        <v>715</v>
      </c>
      <c r="M215" s="3">
        <v>38.299999999999997</v>
      </c>
      <c r="N215" s="3">
        <v>27.1</v>
      </c>
      <c r="O215" s="3">
        <f t="shared" si="3"/>
        <v>1</v>
      </c>
    </row>
    <row r="216" spans="1:15" ht="15" x14ac:dyDescent="0.2">
      <c r="A216" s="2" t="s">
        <v>6</v>
      </c>
      <c r="B216" s="11" t="s">
        <v>382</v>
      </c>
      <c r="C216" s="3">
        <v>376</v>
      </c>
      <c r="D216" t="s">
        <v>1523</v>
      </c>
      <c r="E216" s="3" t="s">
        <v>383</v>
      </c>
      <c r="F216" s="8">
        <v>-94</v>
      </c>
      <c r="G216" s="14">
        <v>-41.249543500000001</v>
      </c>
      <c r="H216" s="14">
        <v>-73.009220499999998</v>
      </c>
      <c r="I216" t="s">
        <v>2109</v>
      </c>
      <c r="J216" s="14">
        <v>10</v>
      </c>
      <c r="K216" t="s">
        <v>2110</v>
      </c>
      <c r="L216" s="3">
        <v>670</v>
      </c>
      <c r="M216" s="3">
        <v>38.4</v>
      </c>
      <c r="N216" s="3">
        <v>27.1</v>
      </c>
      <c r="O216" s="3">
        <f t="shared" si="3"/>
        <v>1</v>
      </c>
    </row>
    <row r="217" spans="1:15" ht="15" x14ac:dyDescent="0.2">
      <c r="A217" s="2" t="s">
        <v>6</v>
      </c>
      <c r="B217" s="11" t="s">
        <v>384</v>
      </c>
      <c r="C217" s="3">
        <v>377</v>
      </c>
      <c r="D217" t="s">
        <v>1524</v>
      </c>
      <c r="E217" s="3" t="s">
        <v>385</v>
      </c>
      <c r="F217" s="8">
        <v>-94</v>
      </c>
      <c r="G217" s="14">
        <v>-41.249577000000002</v>
      </c>
      <c r="H217" s="14">
        <v>-73.009325099999998</v>
      </c>
      <c r="I217" t="s">
        <v>2109</v>
      </c>
      <c r="J217" s="14">
        <v>10</v>
      </c>
      <c r="K217" t="s">
        <v>2110</v>
      </c>
      <c r="L217" s="3">
        <v>701</v>
      </c>
      <c r="M217" s="3">
        <v>36.799999999999997</v>
      </c>
      <c r="N217" s="3">
        <v>27.3</v>
      </c>
      <c r="O217" s="3">
        <f t="shared" si="3"/>
        <v>1</v>
      </c>
    </row>
    <row r="218" spans="1:15" ht="15" x14ac:dyDescent="0.2">
      <c r="A218" s="2" t="s">
        <v>6</v>
      </c>
      <c r="B218" s="11" t="s">
        <v>386</v>
      </c>
      <c r="C218" s="3">
        <v>378</v>
      </c>
      <c r="D218" t="s">
        <v>1525</v>
      </c>
      <c r="E218" s="3" t="s">
        <v>387</v>
      </c>
      <c r="F218" s="8">
        <v>-91</v>
      </c>
      <c r="G218" s="14">
        <v>-41.2495786</v>
      </c>
      <c r="H218" s="14">
        <v>-73.009418800000006</v>
      </c>
      <c r="I218" t="s">
        <v>2109</v>
      </c>
      <c r="J218" s="14">
        <v>10</v>
      </c>
      <c r="K218" t="s">
        <v>2110</v>
      </c>
      <c r="L218" s="3">
        <v>691</v>
      </c>
      <c r="M218" s="3">
        <v>36.299999999999997</v>
      </c>
      <c r="N218" s="3">
        <v>27.3</v>
      </c>
      <c r="O218" s="3">
        <f t="shared" si="3"/>
        <v>1</v>
      </c>
    </row>
    <row r="219" spans="1:15" ht="15" x14ac:dyDescent="0.2">
      <c r="A219" s="2" t="s">
        <v>6</v>
      </c>
      <c r="B219" s="11" t="s">
        <v>388</v>
      </c>
      <c r="C219" s="3">
        <v>379</v>
      </c>
      <c r="D219" t="s">
        <v>1526</v>
      </c>
      <c r="E219" s="3" t="s">
        <v>389</v>
      </c>
      <c r="F219" s="8">
        <v>-85</v>
      </c>
      <c r="G219" s="14">
        <v>-41.249622100000003</v>
      </c>
      <c r="H219" s="14">
        <v>-73.009726900000004</v>
      </c>
      <c r="I219" t="s">
        <v>2109</v>
      </c>
      <c r="J219" s="14">
        <v>10</v>
      </c>
      <c r="K219" t="s">
        <v>2110</v>
      </c>
      <c r="L219" s="3">
        <v>683</v>
      </c>
      <c r="M219" s="3">
        <v>36.299999999999997</v>
      </c>
      <c r="N219" s="3">
        <v>27.2</v>
      </c>
      <c r="O219" s="3">
        <f t="shared" si="3"/>
        <v>1</v>
      </c>
    </row>
    <row r="220" spans="1:15" ht="15" x14ac:dyDescent="0.2">
      <c r="A220" s="2" t="s">
        <v>6</v>
      </c>
      <c r="B220" s="11" t="s">
        <v>390</v>
      </c>
      <c r="C220" s="3">
        <v>380</v>
      </c>
      <c r="D220" t="s">
        <v>1527</v>
      </c>
      <c r="E220" s="3" t="s">
        <v>391</v>
      </c>
      <c r="F220" s="8">
        <v>-90</v>
      </c>
      <c r="G220" s="14">
        <v>-41.249708699999999</v>
      </c>
      <c r="H220" s="14">
        <v>-73.009891699999997</v>
      </c>
      <c r="I220" t="s">
        <v>2109</v>
      </c>
      <c r="J220" s="14">
        <v>10</v>
      </c>
      <c r="K220" t="s">
        <v>2110</v>
      </c>
      <c r="L220" s="3">
        <v>665</v>
      </c>
      <c r="M220" s="3">
        <v>35.6</v>
      </c>
      <c r="N220" s="3">
        <v>27.2</v>
      </c>
      <c r="O220" s="3">
        <f t="shared" si="3"/>
        <v>1</v>
      </c>
    </row>
    <row r="221" spans="1:15" ht="15" x14ac:dyDescent="0.2">
      <c r="A221" s="2" t="s">
        <v>6</v>
      </c>
      <c r="B221" s="11" t="s">
        <v>392</v>
      </c>
      <c r="C221" s="3">
        <v>381</v>
      </c>
      <c r="D221" t="s">
        <v>1528</v>
      </c>
      <c r="E221" s="3" t="s">
        <v>393</v>
      </c>
      <c r="F221" s="8">
        <v>-93</v>
      </c>
      <c r="G221" s="14">
        <v>-41.249778599999999</v>
      </c>
      <c r="H221" s="14">
        <v>-73.009985599999993</v>
      </c>
      <c r="I221" t="s">
        <v>2109</v>
      </c>
      <c r="J221" s="14">
        <v>10</v>
      </c>
      <c r="K221" t="s">
        <v>2110</v>
      </c>
      <c r="L221" s="3">
        <v>412</v>
      </c>
      <c r="M221" s="3">
        <v>35.6</v>
      </c>
      <c r="N221" s="3">
        <v>27.2</v>
      </c>
      <c r="O221" s="3">
        <f t="shared" si="3"/>
        <v>1</v>
      </c>
    </row>
    <row r="222" spans="1:15" ht="15" x14ac:dyDescent="0.2">
      <c r="A222" s="2" t="s">
        <v>6</v>
      </c>
      <c r="B222" s="11" t="s">
        <v>394</v>
      </c>
      <c r="C222" s="3">
        <v>382</v>
      </c>
      <c r="D222" t="s">
        <v>1529</v>
      </c>
      <c r="E222" s="3" t="s">
        <v>395</v>
      </c>
      <c r="F222" s="8">
        <v>-93</v>
      </c>
      <c r="G222" s="14">
        <v>-41.249946399999999</v>
      </c>
      <c r="H222" s="14">
        <v>-73.010088600000003</v>
      </c>
      <c r="I222" t="s">
        <v>2109</v>
      </c>
      <c r="J222" s="14">
        <v>10</v>
      </c>
      <c r="K222" t="s">
        <v>2110</v>
      </c>
      <c r="L222" s="3">
        <v>387</v>
      </c>
      <c r="M222" s="3">
        <v>36.4</v>
      </c>
      <c r="N222" s="3">
        <v>27.2</v>
      </c>
      <c r="O222" s="3">
        <f t="shared" si="3"/>
        <v>1</v>
      </c>
    </row>
    <row r="223" spans="1:15" ht="15" x14ac:dyDescent="0.2">
      <c r="A223" s="2" t="s">
        <v>6</v>
      </c>
      <c r="B223" s="11" t="s">
        <v>396</v>
      </c>
      <c r="C223" s="3">
        <v>383</v>
      </c>
      <c r="D223" t="s">
        <v>1530</v>
      </c>
      <c r="E223" s="3" t="s">
        <v>397</v>
      </c>
      <c r="F223" s="8">
        <v>-90</v>
      </c>
      <c r="G223" s="14">
        <v>-41.249995599999998</v>
      </c>
      <c r="H223" s="14">
        <v>-73.009980100000007</v>
      </c>
      <c r="I223" t="s">
        <v>2109</v>
      </c>
      <c r="J223" s="14">
        <v>10</v>
      </c>
      <c r="K223" t="s">
        <v>2110</v>
      </c>
      <c r="L223" s="3">
        <v>380</v>
      </c>
      <c r="M223" s="3">
        <v>36</v>
      </c>
      <c r="N223" s="3">
        <v>27.2</v>
      </c>
      <c r="O223" s="3">
        <f t="shared" si="3"/>
        <v>1</v>
      </c>
    </row>
    <row r="224" spans="1:15" ht="15" x14ac:dyDescent="0.2">
      <c r="A224" s="2" t="s">
        <v>6</v>
      </c>
      <c r="B224" s="11" t="s">
        <v>398</v>
      </c>
      <c r="C224" s="3">
        <v>384</v>
      </c>
      <c r="D224" t="s">
        <v>1531</v>
      </c>
      <c r="E224" s="3" t="s">
        <v>399</v>
      </c>
      <c r="F224" s="8">
        <v>-92</v>
      </c>
      <c r="G224" s="14">
        <v>-41.250044099999997</v>
      </c>
      <c r="H224" s="14">
        <v>-73.009952299999995</v>
      </c>
      <c r="I224" t="s">
        <v>2109</v>
      </c>
      <c r="J224" s="14">
        <v>10</v>
      </c>
      <c r="K224" t="s">
        <v>2110</v>
      </c>
      <c r="L224" s="3">
        <v>353</v>
      </c>
      <c r="M224" s="3">
        <v>34.200000000000003</v>
      </c>
      <c r="N224" s="3">
        <v>27.1</v>
      </c>
      <c r="O224" s="3">
        <f t="shared" si="3"/>
        <v>1</v>
      </c>
    </row>
    <row r="225" spans="1:15" ht="15" x14ac:dyDescent="0.2">
      <c r="A225" s="2" t="s">
        <v>6</v>
      </c>
      <c r="B225" s="11" t="s">
        <v>400</v>
      </c>
      <c r="C225" s="3">
        <v>385</v>
      </c>
      <c r="D225" t="s">
        <v>1532</v>
      </c>
      <c r="E225" s="3" t="s">
        <v>401</v>
      </c>
      <c r="F225" s="8">
        <v>-91</v>
      </c>
      <c r="G225" s="14">
        <v>-41.250147699999999</v>
      </c>
      <c r="H225" s="14">
        <v>-73.009849700000004</v>
      </c>
      <c r="I225" t="s">
        <v>2109</v>
      </c>
      <c r="J225" s="14">
        <v>10</v>
      </c>
      <c r="K225" t="s">
        <v>2110</v>
      </c>
      <c r="L225" s="3">
        <v>384</v>
      </c>
      <c r="M225" s="3">
        <v>33.4</v>
      </c>
      <c r="N225" s="3">
        <v>27.1</v>
      </c>
      <c r="O225" s="3">
        <f t="shared" si="3"/>
        <v>1</v>
      </c>
    </row>
    <row r="226" spans="1:15" ht="15" x14ac:dyDescent="0.2">
      <c r="A226" s="2" t="s">
        <v>6</v>
      </c>
      <c r="B226" s="11" t="s">
        <v>402</v>
      </c>
      <c r="C226" s="3">
        <v>386</v>
      </c>
      <c r="D226" t="s">
        <v>1533</v>
      </c>
      <c r="E226" s="3" t="s">
        <v>403</v>
      </c>
      <c r="F226" s="8">
        <v>-91</v>
      </c>
      <c r="G226" s="14">
        <v>-41.250346499999999</v>
      </c>
      <c r="H226" s="14">
        <v>-73.009827299999998</v>
      </c>
      <c r="I226" t="s">
        <v>2109</v>
      </c>
      <c r="J226" s="14">
        <v>10</v>
      </c>
      <c r="K226" t="s">
        <v>2110</v>
      </c>
      <c r="L226" s="3">
        <v>357</v>
      </c>
      <c r="M226" s="3">
        <v>33.299999999999997</v>
      </c>
      <c r="N226" s="3">
        <v>27</v>
      </c>
      <c r="O226" s="3">
        <f t="shared" si="3"/>
        <v>1</v>
      </c>
    </row>
    <row r="227" spans="1:15" ht="15" x14ac:dyDescent="0.2">
      <c r="A227" s="2" t="s">
        <v>6</v>
      </c>
      <c r="B227" s="11" t="s">
        <v>404</v>
      </c>
      <c r="C227" s="3">
        <v>387</v>
      </c>
      <c r="D227" t="s">
        <v>1534</v>
      </c>
      <c r="E227" s="3" t="s">
        <v>405</v>
      </c>
      <c r="F227" s="8">
        <v>-95</v>
      </c>
      <c r="G227" s="14">
        <v>-41.250492000000001</v>
      </c>
      <c r="H227" s="14">
        <v>-73.009870800000002</v>
      </c>
      <c r="I227" t="s">
        <v>2109</v>
      </c>
      <c r="J227" s="14">
        <v>10</v>
      </c>
      <c r="K227" t="s">
        <v>2110</v>
      </c>
      <c r="L227" s="3">
        <v>398</v>
      </c>
      <c r="M227" s="3">
        <v>34</v>
      </c>
      <c r="N227" s="3">
        <v>27</v>
      </c>
      <c r="O227" s="3">
        <f t="shared" si="3"/>
        <v>1</v>
      </c>
    </row>
    <row r="228" spans="1:15" ht="15" x14ac:dyDescent="0.2">
      <c r="A228" s="2" t="s">
        <v>6</v>
      </c>
      <c r="B228" s="11" t="s">
        <v>406</v>
      </c>
      <c r="C228" s="3">
        <v>388</v>
      </c>
      <c r="D228" t="s">
        <v>1535</v>
      </c>
      <c r="E228" s="3" t="s">
        <v>407</v>
      </c>
      <c r="F228" s="8">
        <v>-93</v>
      </c>
      <c r="G228" s="14">
        <v>-41.2505442</v>
      </c>
      <c r="H228" s="14">
        <v>-73.009886499999993</v>
      </c>
      <c r="I228" t="s">
        <v>2109</v>
      </c>
      <c r="J228" s="14">
        <v>10</v>
      </c>
      <c r="K228" t="s">
        <v>2110</v>
      </c>
      <c r="L228" s="3">
        <v>394</v>
      </c>
      <c r="M228" s="3">
        <v>33.299999999999997</v>
      </c>
      <c r="N228" s="3">
        <v>26.9</v>
      </c>
      <c r="O228" s="3">
        <f t="shared" si="3"/>
        <v>1</v>
      </c>
    </row>
    <row r="229" spans="1:15" ht="15" x14ac:dyDescent="0.2">
      <c r="A229" s="3"/>
      <c r="B229" s="11"/>
      <c r="C229" s="3">
        <v>389</v>
      </c>
      <c r="D229" t="s">
        <v>1536</v>
      </c>
      <c r="E229" s="3" t="s">
        <v>27</v>
      </c>
      <c r="F229" s="8">
        <v>-160</v>
      </c>
      <c r="G229" s="14">
        <v>-41.2506348</v>
      </c>
      <c r="H229" s="14">
        <v>-73.009936300000007</v>
      </c>
      <c r="I229" t="s">
        <v>2109</v>
      </c>
      <c r="J229" s="14">
        <v>10</v>
      </c>
      <c r="K229" t="s">
        <v>2110</v>
      </c>
      <c r="L229" s="3"/>
      <c r="M229" s="3"/>
      <c r="N229" s="3"/>
      <c r="O229" s="3">
        <f t="shared" si="3"/>
        <v>0</v>
      </c>
    </row>
    <row r="230" spans="1:15" ht="15" x14ac:dyDescent="0.2">
      <c r="A230" s="2" t="s">
        <v>6</v>
      </c>
      <c r="B230" s="11" t="s">
        <v>408</v>
      </c>
      <c r="C230" s="3">
        <v>390</v>
      </c>
      <c r="D230" t="s">
        <v>1537</v>
      </c>
      <c r="E230" s="3" t="s">
        <v>409</v>
      </c>
      <c r="F230" s="8">
        <v>-93</v>
      </c>
      <c r="G230" s="14">
        <v>-41.250817099999999</v>
      </c>
      <c r="H230" s="14">
        <v>-73.010022300000003</v>
      </c>
      <c r="I230" t="s">
        <v>2109</v>
      </c>
      <c r="J230" s="14">
        <v>10</v>
      </c>
      <c r="K230" t="s">
        <v>2110</v>
      </c>
      <c r="L230" s="3">
        <v>355</v>
      </c>
      <c r="M230" s="3">
        <v>33.299999999999997</v>
      </c>
      <c r="N230" s="3">
        <v>26.8</v>
      </c>
      <c r="O230" s="3">
        <f t="shared" si="3"/>
        <v>1</v>
      </c>
    </row>
    <row r="231" spans="1:15" ht="15" x14ac:dyDescent="0.2">
      <c r="A231" s="2" t="s">
        <v>6</v>
      </c>
      <c r="B231" s="11" t="s">
        <v>410</v>
      </c>
      <c r="C231" s="3">
        <v>391</v>
      </c>
      <c r="D231" t="s">
        <v>1538</v>
      </c>
      <c r="E231" s="3" t="s">
        <v>411</v>
      </c>
      <c r="F231" s="8">
        <v>-92</v>
      </c>
      <c r="G231" s="14">
        <v>-41.251046899999999</v>
      </c>
      <c r="H231" s="14">
        <v>-73.0101248</v>
      </c>
      <c r="I231" t="s">
        <v>2109</v>
      </c>
      <c r="J231" s="14">
        <v>10</v>
      </c>
      <c r="K231" t="s">
        <v>2110</v>
      </c>
      <c r="L231" s="3">
        <v>360</v>
      </c>
      <c r="M231" s="3">
        <v>33.200000000000003</v>
      </c>
      <c r="N231" s="3">
        <v>26.7</v>
      </c>
      <c r="O231" s="3">
        <f t="shared" si="3"/>
        <v>1</v>
      </c>
    </row>
    <row r="232" spans="1:15" ht="15" x14ac:dyDescent="0.2">
      <c r="A232" s="3"/>
      <c r="B232" s="11"/>
      <c r="C232" s="3">
        <v>392</v>
      </c>
      <c r="D232" t="s">
        <v>1539</v>
      </c>
      <c r="E232" s="3" t="s">
        <v>27</v>
      </c>
      <c r="F232" s="8">
        <v>-160</v>
      </c>
      <c r="G232" s="14">
        <v>-41.251156899999998</v>
      </c>
      <c r="H232" s="14">
        <v>-73.010094600000002</v>
      </c>
      <c r="I232" t="s">
        <v>2109</v>
      </c>
      <c r="J232" s="14">
        <v>10</v>
      </c>
      <c r="K232" t="s">
        <v>2110</v>
      </c>
      <c r="L232" s="3"/>
      <c r="M232" s="3"/>
      <c r="N232" s="3"/>
      <c r="O232" s="3">
        <f t="shared" si="3"/>
        <v>0</v>
      </c>
    </row>
    <row r="233" spans="1:15" ht="15" x14ac:dyDescent="0.2">
      <c r="A233" s="2" t="s">
        <v>6</v>
      </c>
      <c r="B233" s="11" t="s">
        <v>412</v>
      </c>
      <c r="C233" s="3">
        <v>393</v>
      </c>
      <c r="D233" t="s">
        <v>1540</v>
      </c>
      <c r="E233" s="3" t="s">
        <v>413</v>
      </c>
      <c r="F233" s="8">
        <v>-94</v>
      </c>
      <c r="G233" s="14">
        <v>-41.251300499999999</v>
      </c>
      <c r="H233" s="14">
        <v>-73.010220700000005</v>
      </c>
      <c r="I233" t="s">
        <v>2109</v>
      </c>
      <c r="J233" s="14">
        <v>10</v>
      </c>
      <c r="K233" t="s">
        <v>2110</v>
      </c>
      <c r="L233" s="3">
        <v>385</v>
      </c>
      <c r="M233" s="3">
        <v>33.299999999999997</v>
      </c>
      <c r="N233" s="3">
        <v>26.6</v>
      </c>
      <c r="O233" s="3">
        <f t="shared" si="3"/>
        <v>1</v>
      </c>
    </row>
    <row r="234" spans="1:15" ht="15" x14ac:dyDescent="0.2">
      <c r="A234" s="3"/>
      <c r="B234" s="11"/>
      <c r="C234" s="3">
        <v>394</v>
      </c>
      <c r="D234" t="s">
        <v>1541</v>
      </c>
      <c r="E234" s="3" t="s">
        <v>27</v>
      </c>
      <c r="F234" s="8">
        <v>-160</v>
      </c>
      <c r="G234" s="14">
        <v>-41.251437199999998</v>
      </c>
      <c r="H234" s="14">
        <v>-73.010257199999998</v>
      </c>
      <c r="I234" t="s">
        <v>2109</v>
      </c>
      <c r="J234" s="14">
        <v>10</v>
      </c>
      <c r="K234" t="s">
        <v>2110</v>
      </c>
      <c r="L234" s="3"/>
      <c r="M234" s="3"/>
      <c r="N234" s="3"/>
      <c r="O234" s="3">
        <f t="shared" si="3"/>
        <v>0</v>
      </c>
    </row>
    <row r="235" spans="1:15" ht="15" x14ac:dyDescent="0.2">
      <c r="A235" s="2" t="s">
        <v>6</v>
      </c>
      <c r="B235" s="11" t="s">
        <v>414</v>
      </c>
      <c r="C235" s="3">
        <v>395</v>
      </c>
      <c r="D235" t="s">
        <v>1542</v>
      </c>
      <c r="E235" s="3" t="s">
        <v>415</v>
      </c>
      <c r="F235" s="8">
        <v>-91</v>
      </c>
      <c r="G235" s="14">
        <v>-41.251508600000001</v>
      </c>
      <c r="H235" s="14">
        <v>-73.010245600000005</v>
      </c>
      <c r="I235" t="s">
        <v>2109</v>
      </c>
      <c r="J235" s="14">
        <v>10</v>
      </c>
      <c r="K235" t="s">
        <v>2110</v>
      </c>
      <c r="L235" s="3">
        <v>350</v>
      </c>
      <c r="M235" s="3">
        <v>33.4</v>
      </c>
      <c r="N235" s="3">
        <v>26.4</v>
      </c>
      <c r="O235" s="3">
        <f t="shared" si="3"/>
        <v>1</v>
      </c>
    </row>
    <row r="236" spans="1:15" ht="15" x14ac:dyDescent="0.2">
      <c r="A236" s="3"/>
      <c r="B236" s="11"/>
      <c r="C236" s="3">
        <v>396</v>
      </c>
      <c r="D236" t="s">
        <v>1543</v>
      </c>
      <c r="E236" s="3" t="s">
        <v>27</v>
      </c>
      <c r="F236" s="8">
        <v>-160</v>
      </c>
      <c r="G236" s="14">
        <v>-41.251567600000001</v>
      </c>
      <c r="H236" s="14">
        <v>-73.010148000000001</v>
      </c>
      <c r="I236" t="s">
        <v>2109</v>
      </c>
      <c r="J236" s="14">
        <v>10</v>
      </c>
      <c r="K236" t="s">
        <v>2110</v>
      </c>
      <c r="L236" s="3"/>
      <c r="M236" s="3"/>
      <c r="N236" s="3"/>
      <c r="O236" s="3">
        <f t="shared" si="3"/>
        <v>0</v>
      </c>
    </row>
    <row r="237" spans="1:15" ht="15" x14ac:dyDescent="0.2">
      <c r="A237" s="2" t="s">
        <v>6</v>
      </c>
      <c r="B237" s="11" t="s">
        <v>416</v>
      </c>
      <c r="C237" s="3">
        <v>397</v>
      </c>
      <c r="D237" t="s">
        <v>1544</v>
      </c>
      <c r="E237" s="3" t="s">
        <v>417</v>
      </c>
      <c r="F237" s="8">
        <v>-93</v>
      </c>
      <c r="G237" s="14">
        <v>-41.251632399999998</v>
      </c>
      <c r="H237" s="14">
        <v>-73.010051000000004</v>
      </c>
      <c r="I237" t="s">
        <v>2109</v>
      </c>
      <c r="J237" s="14">
        <v>10</v>
      </c>
      <c r="K237" t="s">
        <v>2110</v>
      </c>
      <c r="L237" s="3">
        <v>391</v>
      </c>
      <c r="M237" s="3">
        <v>34.299999999999997</v>
      </c>
      <c r="N237" s="3">
        <v>26.2</v>
      </c>
      <c r="O237" s="3">
        <f t="shared" si="3"/>
        <v>1</v>
      </c>
    </row>
    <row r="238" spans="1:15" ht="15" x14ac:dyDescent="0.2">
      <c r="A238" s="2" t="s">
        <v>6</v>
      </c>
      <c r="B238" s="11" t="s">
        <v>418</v>
      </c>
      <c r="C238" s="3">
        <v>398</v>
      </c>
      <c r="D238" t="s">
        <v>1545</v>
      </c>
      <c r="E238" s="3" t="s">
        <v>419</v>
      </c>
      <c r="F238" s="8">
        <v>-92</v>
      </c>
      <c r="G238" s="14">
        <v>-41.251757300000001</v>
      </c>
      <c r="H238" s="14">
        <v>-73.009948699999995</v>
      </c>
      <c r="I238" t="s">
        <v>2109</v>
      </c>
      <c r="J238" s="14">
        <v>10</v>
      </c>
      <c r="K238" t="s">
        <v>2110</v>
      </c>
      <c r="L238" s="3">
        <v>383</v>
      </c>
      <c r="M238" s="3">
        <v>34.299999999999997</v>
      </c>
      <c r="N238" s="3">
        <v>26.1</v>
      </c>
      <c r="O238" s="3">
        <f t="shared" si="3"/>
        <v>1</v>
      </c>
    </row>
    <row r="239" spans="1:15" ht="15" x14ac:dyDescent="0.2">
      <c r="A239" s="3"/>
      <c r="B239" s="11"/>
      <c r="C239" s="3">
        <v>399</v>
      </c>
      <c r="D239" t="s">
        <v>1546</v>
      </c>
      <c r="E239" s="3" t="s">
        <v>27</v>
      </c>
      <c r="F239" s="8">
        <v>-160</v>
      </c>
      <c r="G239" s="14">
        <v>-41.252048799999997</v>
      </c>
      <c r="H239" s="14">
        <v>-73.009759500000001</v>
      </c>
      <c r="I239" t="s">
        <v>2109</v>
      </c>
      <c r="J239" s="14">
        <v>10</v>
      </c>
      <c r="K239" t="s">
        <v>2110</v>
      </c>
      <c r="L239" s="3"/>
      <c r="M239" s="3"/>
      <c r="N239" s="3"/>
      <c r="O239" s="3">
        <f t="shared" si="3"/>
        <v>0</v>
      </c>
    </row>
    <row r="240" spans="1:15" ht="15" x14ac:dyDescent="0.2">
      <c r="A240" s="2" t="s">
        <v>6</v>
      </c>
      <c r="B240" s="11" t="s">
        <v>420</v>
      </c>
      <c r="C240" s="3">
        <v>400</v>
      </c>
      <c r="D240" s="3" t="s">
        <v>421</v>
      </c>
      <c r="E240" s="3" t="s">
        <v>421</v>
      </c>
      <c r="F240" s="8">
        <v>-94</v>
      </c>
      <c r="H240" s="6"/>
      <c r="L240" s="3">
        <v>433</v>
      </c>
      <c r="M240" s="3">
        <v>35.1</v>
      </c>
      <c r="N240" s="3">
        <v>26</v>
      </c>
      <c r="O240" s="3">
        <f t="shared" si="3"/>
        <v>1</v>
      </c>
    </row>
    <row r="241" spans="1:16" ht="15" x14ac:dyDescent="0.2">
      <c r="A241" s="2" t="s">
        <v>6</v>
      </c>
      <c r="B241" s="11" t="s">
        <v>422</v>
      </c>
      <c r="C241" s="3">
        <v>401</v>
      </c>
      <c r="D241" t="s">
        <v>1547</v>
      </c>
      <c r="E241" s="3" t="s">
        <v>423</v>
      </c>
      <c r="F241" s="8">
        <v>-85</v>
      </c>
      <c r="G241" s="14">
        <v>-41.252312600000003</v>
      </c>
      <c r="H241" s="14">
        <v>-73.010010300000005</v>
      </c>
      <c r="I241" t="s">
        <v>2109</v>
      </c>
      <c r="J241" s="14">
        <v>10</v>
      </c>
      <c r="K241" t="s">
        <v>2110</v>
      </c>
      <c r="L241" s="3">
        <v>691</v>
      </c>
      <c r="M241" s="3">
        <v>35.5</v>
      </c>
      <c r="N241" s="3">
        <v>26</v>
      </c>
      <c r="O241" s="3">
        <f t="shared" si="3"/>
        <v>1</v>
      </c>
    </row>
    <row r="242" spans="1:16" ht="15" x14ac:dyDescent="0.2">
      <c r="A242" s="2" t="s">
        <v>6</v>
      </c>
      <c r="B242" s="11" t="s">
        <v>424</v>
      </c>
      <c r="C242" s="3">
        <v>402</v>
      </c>
      <c r="D242" t="s">
        <v>1548</v>
      </c>
      <c r="E242" s="3" t="s">
        <v>425</v>
      </c>
      <c r="F242" s="8">
        <v>-94</v>
      </c>
      <c r="G242" s="14">
        <v>-41.252369799999997</v>
      </c>
      <c r="H242" s="14">
        <v>-73.010225399999996</v>
      </c>
      <c r="I242" t="s">
        <v>2109</v>
      </c>
      <c r="J242" s="14">
        <v>10</v>
      </c>
      <c r="K242" t="s">
        <v>2110</v>
      </c>
      <c r="L242" s="3">
        <v>683</v>
      </c>
      <c r="M242" s="3">
        <v>36.5</v>
      </c>
      <c r="N242" s="3">
        <v>25.6</v>
      </c>
      <c r="O242" s="3">
        <f t="shared" si="3"/>
        <v>1</v>
      </c>
    </row>
    <row r="243" spans="1:16" ht="15" x14ac:dyDescent="0.2">
      <c r="A243" s="3"/>
      <c r="B243" s="11"/>
      <c r="C243" s="3">
        <v>403</v>
      </c>
      <c r="E243" s="3" t="s">
        <v>27</v>
      </c>
      <c r="F243" s="8">
        <v>-160</v>
      </c>
      <c r="H243" s="6"/>
      <c r="L243" s="3"/>
      <c r="M243" s="3"/>
      <c r="N243" s="3"/>
      <c r="O243" s="3">
        <f t="shared" si="3"/>
        <v>0</v>
      </c>
    </row>
    <row r="244" spans="1:16" ht="15" x14ac:dyDescent="0.2">
      <c r="A244" s="2" t="s">
        <v>6</v>
      </c>
      <c r="B244" s="11" t="s">
        <v>426</v>
      </c>
      <c r="C244" s="3">
        <v>404</v>
      </c>
      <c r="D244" t="s">
        <v>1549</v>
      </c>
      <c r="E244" s="3" t="s">
        <v>427</v>
      </c>
      <c r="F244" s="8">
        <v>-91</v>
      </c>
      <c r="G244" s="14">
        <v>-41.2525665</v>
      </c>
      <c r="H244" s="14">
        <v>-73.010248799999999</v>
      </c>
      <c r="I244" t="s">
        <v>2109</v>
      </c>
      <c r="J244" s="14">
        <v>10</v>
      </c>
      <c r="K244" t="s">
        <v>2110</v>
      </c>
      <c r="L244" s="3">
        <v>426</v>
      </c>
      <c r="M244" s="3">
        <v>36</v>
      </c>
      <c r="N244" s="3">
        <v>25.6</v>
      </c>
      <c r="O244" s="3">
        <f t="shared" si="3"/>
        <v>1</v>
      </c>
    </row>
    <row r="245" spans="1:16" ht="15" x14ac:dyDescent="0.2">
      <c r="A245" s="2" t="s">
        <v>6</v>
      </c>
      <c r="B245" s="11" t="s">
        <v>428</v>
      </c>
      <c r="C245" s="3">
        <v>405</v>
      </c>
      <c r="D245" t="s">
        <v>1550</v>
      </c>
      <c r="E245" s="3" t="s">
        <v>429</v>
      </c>
      <c r="F245" s="8">
        <v>-89</v>
      </c>
      <c r="G245" s="14">
        <v>-41.252686099999998</v>
      </c>
      <c r="H245" s="14">
        <v>-73.0102622</v>
      </c>
      <c r="I245" t="s">
        <v>2109</v>
      </c>
      <c r="J245" s="14">
        <v>10</v>
      </c>
      <c r="K245" t="s">
        <v>2110</v>
      </c>
      <c r="L245" s="3">
        <v>456</v>
      </c>
      <c r="M245" s="3">
        <v>35.799999999999997</v>
      </c>
      <c r="N245" s="3">
        <v>25.4</v>
      </c>
      <c r="O245" s="3">
        <f t="shared" si="3"/>
        <v>1</v>
      </c>
    </row>
    <row r="246" spans="1:16" ht="15" x14ac:dyDescent="0.2">
      <c r="A246" s="2" t="s">
        <v>6</v>
      </c>
      <c r="B246" s="11" t="s">
        <v>430</v>
      </c>
      <c r="C246" s="3">
        <v>406</v>
      </c>
      <c r="D246" t="s">
        <v>1551</v>
      </c>
      <c r="E246" s="3" t="s">
        <v>431</v>
      </c>
      <c r="F246" s="8">
        <v>-93</v>
      </c>
      <c r="G246" s="14">
        <v>-41.252827600000003</v>
      </c>
      <c r="H246" s="14">
        <v>-73.0102495</v>
      </c>
      <c r="I246" t="s">
        <v>2109</v>
      </c>
      <c r="J246" s="14">
        <v>10</v>
      </c>
      <c r="K246" t="s">
        <v>2110</v>
      </c>
      <c r="L246" s="3">
        <v>533</v>
      </c>
      <c r="M246" s="3">
        <v>36.5</v>
      </c>
      <c r="N246" s="3">
        <v>25.4</v>
      </c>
      <c r="O246" s="3">
        <f t="shared" si="3"/>
        <v>1</v>
      </c>
    </row>
    <row r="247" spans="1:16" ht="15" x14ac:dyDescent="0.2">
      <c r="A247" s="2" t="s">
        <v>6</v>
      </c>
      <c r="B247" s="11" t="s">
        <v>432</v>
      </c>
      <c r="C247" s="3">
        <v>407</v>
      </c>
      <c r="D247" t="s">
        <v>1552</v>
      </c>
      <c r="E247" s="3" t="s">
        <v>433</v>
      </c>
      <c r="F247" s="8">
        <v>-93</v>
      </c>
      <c r="G247" s="14">
        <v>-41.252990599999997</v>
      </c>
      <c r="H247" s="14">
        <v>-73.010210900000004</v>
      </c>
      <c r="I247" t="s">
        <v>2109</v>
      </c>
      <c r="J247" s="14">
        <v>10</v>
      </c>
      <c r="K247" t="s">
        <v>2110</v>
      </c>
      <c r="L247" s="3">
        <v>336</v>
      </c>
      <c r="M247" s="3">
        <v>36.4</v>
      </c>
      <c r="N247" s="3">
        <v>25.4</v>
      </c>
      <c r="O247" s="3">
        <f t="shared" si="3"/>
        <v>1</v>
      </c>
    </row>
    <row r="248" spans="1:16" ht="15" x14ac:dyDescent="0.2">
      <c r="A248" s="2" t="s">
        <v>6</v>
      </c>
      <c r="B248" s="11" t="s">
        <v>434</v>
      </c>
      <c r="C248" s="3">
        <v>408</v>
      </c>
      <c r="D248" t="s">
        <v>1553</v>
      </c>
      <c r="E248" s="3" t="s">
        <v>435</v>
      </c>
      <c r="F248" s="8">
        <v>-94</v>
      </c>
      <c r="G248" s="14">
        <v>-41.253200200000002</v>
      </c>
      <c r="H248" s="14">
        <v>-73.010188999999997</v>
      </c>
      <c r="I248" t="s">
        <v>2109</v>
      </c>
      <c r="J248" s="14">
        <v>10</v>
      </c>
      <c r="K248" t="s">
        <v>2110</v>
      </c>
      <c r="L248" s="3">
        <v>392</v>
      </c>
      <c r="M248" s="3">
        <v>35.799999999999997</v>
      </c>
      <c r="N248" s="3">
        <v>25.3</v>
      </c>
      <c r="O248" s="3">
        <f t="shared" si="3"/>
        <v>1</v>
      </c>
    </row>
    <row r="249" spans="1:16" ht="15" x14ac:dyDescent="0.2">
      <c r="A249" s="2" t="s">
        <v>6</v>
      </c>
      <c r="B249" s="11" t="s">
        <v>436</v>
      </c>
      <c r="C249" s="3">
        <v>409</v>
      </c>
      <c r="D249" s="3" t="s">
        <v>437</v>
      </c>
      <c r="E249" s="3" t="s">
        <v>437</v>
      </c>
      <c r="F249" s="8">
        <v>-95</v>
      </c>
      <c r="H249" s="6"/>
      <c r="L249" s="3">
        <v>431</v>
      </c>
      <c r="M249" s="3">
        <v>35.5</v>
      </c>
      <c r="N249" s="3">
        <v>25.3</v>
      </c>
      <c r="O249" s="3">
        <f t="shared" si="3"/>
        <v>1</v>
      </c>
    </row>
    <row r="250" spans="1:16" ht="15" x14ac:dyDescent="0.2">
      <c r="A250" s="3"/>
      <c r="B250" s="11"/>
      <c r="C250" s="3">
        <v>410</v>
      </c>
      <c r="E250" s="3" t="s">
        <v>27</v>
      </c>
      <c r="F250" s="8">
        <v>-160</v>
      </c>
      <c r="H250" s="6"/>
      <c r="L250" s="3"/>
      <c r="M250" s="3"/>
      <c r="N250" s="3"/>
      <c r="O250" s="3">
        <f t="shared" si="3"/>
        <v>0</v>
      </c>
    </row>
    <row r="251" spans="1:16" ht="15" x14ac:dyDescent="0.2">
      <c r="A251" s="3"/>
      <c r="B251" s="11"/>
      <c r="C251" s="3">
        <v>411</v>
      </c>
      <c r="D251" t="s">
        <v>1554</v>
      </c>
      <c r="E251" s="3" t="s">
        <v>27</v>
      </c>
      <c r="F251" s="8">
        <v>-160</v>
      </c>
      <c r="G251" s="14">
        <v>-41.2537594</v>
      </c>
      <c r="H251" s="14">
        <v>-73.010005899999996</v>
      </c>
      <c r="I251" t="s">
        <v>2109</v>
      </c>
      <c r="J251" s="14">
        <v>10</v>
      </c>
      <c r="K251" t="s">
        <v>2110</v>
      </c>
      <c r="L251" s="3"/>
      <c r="M251" s="3"/>
      <c r="N251" s="3"/>
      <c r="O251" s="3">
        <f t="shared" si="3"/>
        <v>0</v>
      </c>
      <c r="P251" t="s">
        <v>2131</v>
      </c>
    </row>
    <row r="252" spans="1:16" ht="15" x14ac:dyDescent="0.2">
      <c r="A252" s="2" t="s">
        <v>6</v>
      </c>
      <c r="B252" s="11" t="s">
        <v>438</v>
      </c>
      <c r="C252" s="3">
        <v>412</v>
      </c>
      <c r="D252" t="s">
        <v>1555</v>
      </c>
      <c r="E252" s="3" t="s">
        <v>439</v>
      </c>
      <c r="F252" s="8">
        <v>-87</v>
      </c>
      <c r="G252" s="14">
        <v>-41.253821799999997</v>
      </c>
      <c r="H252" s="14">
        <v>-73.010018900000006</v>
      </c>
      <c r="I252" t="s">
        <v>2109</v>
      </c>
      <c r="J252" s="14">
        <v>10</v>
      </c>
      <c r="K252" t="s">
        <v>2110</v>
      </c>
      <c r="L252" s="3">
        <v>663</v>
      </c>
      <c r="M252" s="3">
        <v>35.9</v>
      </c>
      <c r="N252" s="3">
        <v>24.9</v>
      </c>
      <c r="O252" s="3">
        <f t="shared" si="3"/>
        <v>1</v>
      </c>
    </row>
    <row r="253" spans="1:16" ht="15" x14ac:dyDescent="0.2">
      <c r="A253" s="2" t="s">
        <v>6</v>
      </c>
      <c r="B253" s="11" t="s">
        <v>440</v>
      </c>
      <c r="C253" s="3">
        <v>413</v>
      </c>
      <c r="D253" t="s">
        <v>1556</v>
      </c>
      <c r="E253" s="3" t="s">
        <v>441</v>
      </c>
      <c r="F253" s="8">
        <v>-93</v>
      </c>
      <c r="G253" s="14">
        <v>-41.2539528</v>
      </c>
      <c r="H253" s="14">
        <v>-73.010044699999995</v>
      </c>
      <c r="I253" t="s">
        <v>2109</v>
      </c>
      <c r="J253" s="14">
        <v>10</v>
      </c>
      <c r="K253" t="s">
        <v>2110</v>
      </c>
      <c r="L253" s="3">
        <v>711</v>
      </c>
      <c r="M253" s="3">
        <v>37.799999999999997</v>
      </c>
      <c r="N253" s="3">
        <v>24.6</v>
      </c>
      <c r="O253" s="3">
        <f t="shared" si="3"/>
        <v>1</v>
      </c>
    </row>
    <row r="254" spans="1:16" ht="15" x14ac:dyDescent="0.2">
      <c r="A254" s="2" t="s">
        <v>6</v>
      </c>
      <c r="B254" s="11" t="s">
        <v>442</v>
      </c>
      <c r="C254" s="3">
        <v>414</v>
      </c>
      <c r="D254" t="s">
        <v>1557</v>
      </c>
      <c r="E254" s="3" t="s">
        <v>443</v>
      </c>
      <c r="F254" s="8">
        <v>-88</v>
      </c>
      <c r="G254" s="14">
        <v>-41.254012400000001</v>
      </c>
      <c r="H254" s="14">
        <v>-73.010029399999993</v>
      </c>
      <c r="I254" t="s">
        <v>2109</v>
      </c>
      <c r="J254" s="14">
        <v>10</v>
      </c>
      <c r="K254" t="s">
        <v>2110</v>
      </c>
      <c r="L254" s="3">
        <v>677</v>
      </c>
      <c r="M254" s="3">
        <v>37.200000000000003</v>
      </c>
      <c r="N254" s="3">
        <v>24.6</v>
      </c>
      <c r="O254" s="3">
        <f t="shared" si="3"/>
        <v>1</v>
      </c>
    </row>
    <row r="255" spans="1:16" ht="15" x14ac:dyDescent="0.2">
      <c r="A255" s="2" t="s">
        <v>6</v>
      </c>
      <c r="B255" s="11" t="s">
        <v>444</v>
      </c>
      <c r="C255" s="3">
        <v>415</v>
      </c>
      <c r="D255" t="s">
        <v>1558</v>
      </c>
      <c r="E255" s="3" t="s">
        <v>445</v>
      </c>
      <c r="F255" s="8">
        <v>-85</v>
      </c>
      <c r="G255" s="14">
        <v>-41.254316799999998</v>
      </c>
      <c r="H255" s="14">
        <v>-73.009930400000002</v>
      </c>
      <c r="I255" t="s">
        <v>2109</v>
      </c>
      <c r="J255" s="14">
        <v>10</v>
      </c>
      <c r="K255" t="s">
        <v>2110</v>
      </c>
      <c r="L255" s="3">
        <v>721</v>
      </c>
      <c r="M255" s="3">
        <v>36.6</v>
      </c>
      <c r="N255" s="3">
        <v>24.6</v>
      </c>
      <c r="O255" s="3">
        <f t="shared" si="3"/>
        <v>1</v>
      </c>
    </row>
    <row r="256" spans="1:16" ht="15" x14ac:dyDescent="0.2">
      <c r="A256" s="2" t="s">
        <v>6</v>
      </c>
      <c r="B256" s="11" t="s">
        <v>446</v>
      </c>
      <c r="C256" s="3">
        <v>416</v>
      </c>
      <c r="D256" t="s">
        <v>1559</v>
      </c>
      <c r="E256" s="3" t="s">
        <v>447</v>
      </c>
      <c r="F256" s="8">
        <v>-91</v>
      </c>
      <c r="G256" s="14">
        <v>-41.254316799999998</v>
      </c>
      <c r="H256" s="14">
        <v>-73.009930400000002</v>
      </c>
      <c r="I256" t="s">
        <v>2109</v>
      </c>
      <c r="J256" s="14">
        <v>10</v>
      </c>
      <c r="K256" t="s">
        <v>2110</v>
      </c>
      <c r="L256" s="3">
        <v>728</v>
      </c>
      <c r="M256" s="3">
        <v>36.299999999999997</v>
      </c>
      <c r="N256" s="3">
        <v>24.5</v>
      </c>
      <c r="O256" s="3">
        <f t="shared" si="3"/>
        <v>1</v>
      </c>
    </row>
    <row r="257" spans="1:15" ht="15" x14ac:dyDescent="0.2">
      <c r="A257" s="2" t="s">
        <v>6</v>
      </c>
      <c r="B257" s="11" t="s">
        <v>448</v>
      </c>
      <c r="C257" s="3">
        <v>417</v>
      </c>
      <c r="D257" t="s">
        <v>1560</v>
      </c>
      <c r="E257" s="3" t="s">
        <v>449</v>
      </c>
      <c r="F257" s="8">
        <v>-89</v>
      </c>
      <c r="G257" s="14">
        <v>-41.254591499999997</v>
      </c>
      <c r="H257" s="14">
        <v>-73.009934000000001</v>
      </c>
      <c r="I257" t="s">
        <v>2109</v>
      </c>
      <c r="J257" s="14">
        <v>10</v>
      </c>
      <c r="K257" t="s">
        <v>2110</v>
      </c>
      <c r="L257" s="3">
        <v>683</v>
      </c>
      <c r="M257" s="3">
        <v>36.5</v>
      </c>
      <c r="N257" s="3">
        <v>24.5</v>
      </c>
      <c r="O257" s="3">
        <f t="shared" si="3"/>
        <v>1</v>
      </c>
    </row>
    <row r="258" spans="1:15" ht="15" x14ac:dyDescent="0.2">
      <c r="A258" s="2" t="s">
        <v>6</v>
      </c>
      <c r="B258" s="11" t="s">
        <v>450</v>
      </c>
      <c r="C258" s="3">
        <v>418</v>
      </c>
      <c r="D258" t="s">
        <v>1561</v>
      </c>
      <c r="E258" s="3" t="s">
        <v>451</v>
      </c>
      <c r="F258" s="8">
        <v>-89</v>
      </c>
      <c r="G258" s="14">
        <v>-41.254677999999998</v>
      </c>
      <c r="H258" s="14">
        <v>-73.009915100000001</v>
      </c>
      <c r="I258" t="s">
        <v>2109</v>
      </c>
      <c r="J258" s="14">
        <v>10</v>
      </c>
      <c r="K258" t="s">
        <v>2110</v>
      </c>
      <c r="L258" s="3">
        <v>535</v>
      </c>
      <c r="M258" s="3">
        <v>37.1</v>
      </c>
      <c r="N258" s="3">
        <v>24.5</v>
      </c>
      <c r="O258" s="3">
        <f t="shared" si="3"/>
        <v>1</v>
      </c>
    </row>
    <row r="259" spans="1:15" ht="15" x14ac:dyDescent="0.2">
      <c r="A259" s="2" t="s">
        <v>6</v>
      </c>
      <c r="B259" s="11" t="s">
        <v>452</v>
      </c>
      <c r="C259" s="3">
        <v>419</v>
      </c>
      <c r="D259" t="s">
        <v>1562</v>
      </c>
      <c r="E259" s="3" t="s">
        <v>453</v>
      </c>
      <c r="F259" s="8">
        <v>-90</v>
      </c>
      <c r="G259" s="14">
        <v>-41.254831000000003</v>
      </c>
      <c r="H259" s="14">
        <v>-73.009842699999993</v>
      </c>
      <c r="I259" t="s">
        <v>2109</v>
      </c>
      <c r="J259" s="14">
        <v>10</v>
      </c>
      <c r="K259" t="s">
        <v>2110</v>
      </c>
      <c r="L259" s="3">
        <v>591</v>
      </c>
      <c r="M259" s="3">
        <v>37.5</v>
      </c>
      <c r="N259" s="3">
        <v>24.5</v>
      </c>
      <c r="O259" s="3">
        <f t="shared" ref="O259:O322" si="4">IF(F259=-160,0,1)</f>
        <v>1</v>
      </c>
    </row>
    <row r="260" spans="1:15" ht="15" x14ac:dyDescent="0.2">
      <c r="A260" s="2" t="s">
        <v>6</v>
      </c>
      <c r="B260" s="11" t="s">
        <v>454</v>
      </c>
      <c r="C260" s="3">
        <v>420</v>
      </c>
      <c r="D260" t="s">
        <v>1563</v>
      </c>
      <c r="E260" s="3" t="s">
        <v>455</v>
      </c>
      <c r="F260" s="8">
        <v>-90</v>
      </c>
      <c r="G260" s="14">
        <v>-41.2549147</v>
      </c>
      <c r="H260" s="14">
        <v>-73.009809000000004</v>
      </c>
      <c r="I260" t="s">
        <v>2109</v>
      </c>
      <c r="J260" s="14">
        <v>10</v>
      </c>
      <c r="K260" t="s">
        <v>2110</v>
      </c>
      <c r="L260" s="3">
        <v>501</v>
      </c>
      <c r="M260" s="3">
        <v>37.799999999999997</v>
      </c>
      <c r="N260" s="3">
        <v>24.6</v>
      </c>
      <c r="O260" s="3">
        <f t="shared" si="4"/>
        <v>1</v>
      </c>
    </row>
    <row r="261" spans="1:15" ht="15" x14ac:dyDescent="0.2">
      <c r="A261" s="2" t="s">
        <v>6</v>
      </c>
      <c r="B261" s="11" t="s">
        <v>456</v>
      </c>
      <c r="C261" s="3">
        <v>421</v>
      </c>
      <c r="D261" t="s">
        <v>1564</v>
      </c>
      <c r="E261" s="3" t="s">
        <v>457</v>
      </c>
      <c r="F261" s="8">
        <v>-90</v>
      </c>
      <c r="G261" s="14">
        <v>-41.255004800000002</v>
      </c>
      <c r="H261" s="14">
        <v>-73.009786099999999</v>
      </c>
      <c r="I261" t="s">
        <v>2109</v>
      </c>
      <c r="J261" s="14">
        <v>10</v>
      </c>
      <c r="K261" t="s">
        <v>2110</v>
      </c>
      <c r="L261" s="3">
        <v>530</v>
      </c>
      <c r="M261" s="3">
        <v>37.799999999999997</v>
      </c>
      <c r="N261" s="3">
        <v>24.6</v>
      </c>
      <c r="O261" s="3">
        <f t="shared" si="4"/>
        <v>1</v>
      </c>
    </row>
    <row r="262" spans="1:15" ht="15" x14ac:dyDescent="0.2">
      <c r="A262" s="2" t="s">
        <v>6</v>
      </c>
      <c r="B262" s="11" t="s">
        <v>458</v>
      </c>
      <c r="C262" s="3">
        <v>422</v>
      </c>
      <c r="D262" t="s">
        <v>1565</v>
      </c>
      <c r="E262" s="3" t="s">
        <v>459</v>
      </c>
      <c r="F262" s="8">
        <v>-91</v>
      </c>
      <c r="G262" s="14">
        <v>-41.255088999999998</v>
      </c>
      <c r="H262" s="14">
        <v>-73.009735300000003</v>
      </c>
      <c r="I262" t="s">
        <v>2109</v>
      </c>
      <c r="J262" s="14">
        <v>10</v>
      </c>
      <c r="K262" t="s">
        <v>2110</v>
      </c>
      <c r="L262" s="3">
        <v>497</v>
      </c>
      <c r="M262" s="3">
        <v>37.5</v>
      </c>
      <c r="N262" s="3">
        <v>24.6</v>
      </c>
      <c r="O262" s="3">
        <f t="shared" si="4"/>
        <v>1</v>
      </c>
    </row>
    <row r="263" spans="1:15" ht="15" x14ac:dyDescent="0.2">
      <c r="A263" s="3"/>
      <c r="B263" s="11"/>
      <c r="C263" s="3">
        <v>423</v>
      </c>
      <c r="D263" t="s">
        <v>1566</v>
      </c>
      <c r="E263" s="3" t="s">
        <v>27</v>
      </c>
      <c r="F263" s="8">
        <v>-160</v>
      </c>
      <c r="G263" s="14">
        <v>-41.255229200000002</v>
      </c>
      <c r="H263" s="14">
        <v>-73.009638899999999</v>
      </c>
      <c r="I263" t="s">
        <v>2109</v>
      </c>
      <c r="J263" s="14">
        <v>10</v>
      </c>
      <c r="K263" t="s">
        <v>2110</v>
      </c>
      <c r="L263" s="3"/>
      <c r="M263" s="3"/>
      <c r="N263" s="3"/>
      <c r="O263" s="3">
        <f t="shared" si="4"/>
        <v>0</v>
      </c>
    </row>
    <row r="264" spans="1:15" ht="15" x14ac:dyDescent="0.2">
      <c r="A264" s="2" t="s">
        <v>6</v>
      </c>
      <c r="B264" s="11" t="s">
        <v>460</v>
      </c>
      <c r="C264" s="3">
        <v>424</v>
      </c>
      <c r="D264" t="s">
        <v>1567</v>
      </c>
      <c r="E264" s="3" t="s">
        <v>461</v>
      </c>
      <c r="F264" s="8">
        <v>-88</v>
      </c>
      <c r="G264" s="14">
        <v>-41.255381499999999</v>
      </c>
      <c r="H264" s="14">
        <v>-73.0095125</v>
      </c>
      <c r="I264" t="s">
        <v>2109</v>
      </c>
      <c r="J264" s="14">
        <v>10</v>
      </c>
      <c r="K264" t="s">
        <v>2110</v>
      </c>
      <c r="L264" s="3">
        <v>500</v>
      </c>
      <c r="M264" s="3">
        <v>37.700000000000003</v>
      </c>
      <c r="N264" s="3">
        <v>24.6</v>
      </c>
      <c r="O264" s="3">
        <f t="shared" si="4"/>
        <v>1</v>
      </c>
    </row>
    <row r="265" spans="1:15" ht="15" x14ac:dyDescent="0.2">
      <c r="A265" s="2" t="s">
        <v>6</v>
      </c>
      <c r="B265" s="11" t="s">
        <v>462</v>
      </c>
      <c r="C265" s="3">
        <v>425</v>
      </c>
      <c r="D265" t="s">
        <v>1568</v>
      </c>
      <c r="E265" s="3" t="s">
        <v>463</v>
      </c>
      <c r="F265" s="8">
        <v>-88</v>
      </c>
      <c r="G265" s="14">
        <v>-41.255522300000003</v>
      </c>
      <c r="H265" s="14">
        <v>-73.009438599999996</v>
      </c>
      <c r="I265" t="s">
        <v>2109</v>
      </c>
      <c r="J265" s="14">
        <v>10</v>
      </c>
      <c r="K265" t="s">
        <v>2110</v>
      </c>
      <c r="L265" s="3">
        <v>650</v>
      </c>
      <c r="M265" s="3">
        <v>37.299999999999997</v>
      </c>
      <c r="N265" s="3">
        <v>24.6</v>
      </c>
      <c r="O265" s="3">
        <f t="shared" si="4"/>
        <v>1</v>
      </c>
    </row>
    <row r="266" spans="1:15" ht="15" x14ac:dyDescent="0.2">
      <c r="A266" s="2" t="s">
        <v>6</v>
      </c>
      <c r="B266" s="11" t="s">
        <v>464</v>
      </c>
      <c r="C266" s="3">
        <v>426</v>
      </c>
      <c r="D266" t="s">
        <v>1569</v>
      </c>
      <c r="E266" s="3" t="s">
        <v>465</v>
      </c>
      <c r="F266" s="8">
        <v>-87</v>
      </c>
      <c r="G266" s="14">
        <v>-41.2556254</v>
      </c>
      <c r="H266" s="14">
        <v>-73.009394400000005</v>
      </c>
      <c r="I266" t="s">
        <v>2109</v>
      </c>
      <c r="J266" s="14">
        <v>10</v>
      </c>
      <c r="K266" t="s">
        <v>2110</v>
      </c>
      <c r="L266" s="3">
        <v>722</v>
      </c>
      <c r="M266" s="3">
        <v>37.4</v>
      </c>
      <c r="N266" s="3">
        <v>24.6</v>
      </c>
      <c r="O266" s="3">
        <f t="shared" si="4"/>
        <v>1</v>
      </c>
    </row>
    <row r="267" spans="1:15" ht="15" x14ac:dyDescent="0.2">
      <c r="A267" s="2" t="s">
        <v>6</v>
      </c>
      <c r="B267" s="11" t="s">
        <v>466</v>
      </c>
      <c r="C267" s="3">
        <v>427</v>
      </c>
      <c r="D267" t="s">
        <v>1570</v>
      </c>
      <c r="E267" s="3" t="s">
        <v>467</v>
      </c>
      <c r="F267" s="8">
        <v>-91</v>
      </c>
      <c r="G267" s="14">
        <v>-41.255798900000002</v>
      </c>
      <c r="H267" s="14">
        <v>-73.009297099999998</v>
      </c>
      <c r="I267" t="s">
        <v>2109</v>
      </c>
      <c r="J267" s="14">
        <v>10</v>
      </c>
      <c r="K267" t="s">
        <v>2110</v>
      </c>
      <c r="L267" s="3">
        <v>724</v>
      </c>
      <c r="M267" s="3">
        <v>37.299999999999997</v>
      </c>
      <c r="N267" s="3">
        <v>24.6</v>
      </c>
      <c r="O267" s="3">
        <f t="shared" si="4"/>
        <v>1</v>
      </c>
    </row>
    <row r="268" spans="1:15" ht="15" x14ac:dyDescent="0.2">
      <c r="A268" s="2" t="s">
        <v>6</v>
      </c>
      <c r="B268" s="11" t="s">
        <v>468</v>
      </c>
      <c r="C268" s="3">
        <v>428</v>
      </c>
      <c r="D268" t="s">
        <v>1571</v>
      </c>
      <c r="E268" s="3" t="s">
        <v>469</v>
      </c>
      <c r="F268" s="8">
        <v>-89</v>
      </c>
      <c r="G268" s="14">
        <v>-41.256000399999998</v>
      </c>
      <c r="H268" s="14">
        <v>-73.009144199999994</v>
      </c>
      <c r="I268" t="s">
        <v>2109</v>
      </c>
      <c r="J268" s="14">
        <v>10</v>
      </c>
      <c r="K268" t="s">
        <v>2110</v>
      </c>
      <c r="L268" s="3">
        <v>578</v>
      </c>
      <c r="M268" s="3">
        <v>37.299999999999997</v>
      </c>
      <c r="N268" s="3">
        <v>24.6</v>
      </c>
      <c r="O268" s="3">
        <f t="shared" si="4"/>
        <v>1</v>
      </c>
    </row>
    <row r="269" spans="1:15" ht="15" x14ac:dyDescent="0.2">
      <c r="A269" s="2" t="s">
        <v>6</v>
      </c>
      <c r="B269" s="11" t="s">
        <v>470</v>
      </c>
      <c r="C269" s="3">
        <v>429</v>
      </c>
      <c r="D269" t="s">
        <v>1572</v>
      </c>
      <c r="E269" s="3" t="s">
        <v>471</v>
      </c>
      <c r="F269" s="8">
        <v>-90</v>
      </c>
      <c r="G269" s="14">
        <v>-41.256004300000001</v>
      </c>
      <c r="H269" s="14">
        <v>-73.0089538</v>
      </c>
      <c r="I269" t="s">
        <v>2109</v>
      </c>
      <c r="J269" s="14">
        <v>10</v>
      </c>
      <c r="K269" t="s">
        <v>2110</v>
      </c>
      <c r="L269" s="3">
        <v>463</v>
      </c>
      <c r="M269" s="3">
        <v>36.799999999999997</v>
      </c>
      <c r="N269" s="3">
        <v>24.6</v>
      </c>
      <c r="O269" s="3">
        <f t="shared" si="4"/>
        <v>1</v>
      </c>
    </row>
    <row r="270" spans="1:15" ht="15" x14ac:dyDescent="0.2">
      <c r="A270" s="3"/>
      <c r="B270" s="11"/>
      <c r="C270" s="3">
        <v>430</v>
      </c>
      <c r="D270" t="s">
        <v>1573</v>
      </c>
      <c r="E270" s="3" t="s">
        <v>27</v>
      </c>
      <c r="F270" s="8">
        <v>-160</v>
      </c>
      <c r="G270" s="14">
        <v>-41.256133699999999</v>
      </c>
      <c r="H270" s="14">
        <v>-73.008847399999993</v>
      </c>
      <c r="I270" t="s">
        <v>2109</v>
      </c>
      <c r="J270" s="14">
        <v>10</v>
      </c>
      <c r="K270" t="s">
        <v>2110</v>
      </c>
      <c r="L270" s="3"/>
      <c r="M270" s="3"/>
      <c r="N270" s="3"/>
      <c r="O270" s="3">
        <f t="shared" si="4"/>
        <v>0</v>
      </c>
    </row>
    <row r="271" spans="1:15" ht="15" x14ac:dyDescent="0.2">
      <c r="A271" s="2" t="s">
        <v>6</v>
      </c>
      <c r="B271" s="11" t="s">
        <v>472</v>
      </c>
      <c r="C271" s="3">
        <v>431</v>
      </c>
      <c r="D271" t="s">
        <v>1574</v>
      </c>
      <c r="E271" s="3" t="s">
        <v>473</v>
      </c>
      <c r="F271" s="8">
        <v>-93</v>
      </c>
      <c r="G271" s="14">
        <v>-41.2562438</v>
      </c>
      <c r="H271" s="14">
        <v>-73.008704100000003</v>
      </c>
      <c r="I271" t="s">
        <v>2109</v>
      </c>
      <c r="J271" s="14">
        <v>10</v>
      </c>
      <c r="K271" t="s">
        <v>2110</v>
      </c>
      <c r="L271" s="3">
        <v>665</v>
      </c>
      <c r="M271" s="3">
        <v>36.299999999999997</v>
      </c>
      <c r="N271" s="3">
        <v>24.6</v>
      </c>
      <c r="O271" s="3">
        <f t="shared" si="4"/>
        <v>1</v>
      </c>
    </row>
    <row r="272" spans="1:15" ht="15" x14ac:dyDescent="0.2">
      <c r="A272" s="2" t="s">
        <v>6</v>
      </c>
      <c r="B272" s="11" t="s">
        <v>474</v>
      </c>
      <c r="C272" s="3">
        <v>432</v>
      </c>
      <c r="D272" t="s">
        <v>1575</v>
      </c>
      <c r="E272" s="3" t="s">
        <v>475</v>
      </c>
      <c r="F272" s="8">
        <v>-91</v>
      </c>
      <c r="G272" s="14">
        <v>-41.256311099999998</v>
      </c>
      <c r="H272" s="14">
        <v>-73.008620399999998</v>
      </c>
      <c r="I272" t="s">
        <v>2109</v>
      </c>
      <c r="J272" s="14">
        <v>10</v>
      </c>
      <c r="K272" t="s">
        <v>2110</v>
      </c>
      <c r="L272" s="3">
        <v>494</v>
      </c>
      <c r="M272" s="3">
        <v>36.299999999999997</v>
      </c>
      <c r="N272" s="3">
        <v>24.6</v>
      </c>
      <c r="O272" s="3">
        <f t="shared" si="4"/>
        <v>1</v>
      </c>
    </row>
    <row r="273" spans="1:17" ht="15" x14ac:dyDescent="0.2">
      <c r="A273" s="2" t="s">
        <v>6</v>
      </c>
      <c r="B273" s="11" t="s">
        <v>476</v>
      </c>
      <c r="C273" s="3">
        <v>433</v>
      </c>
      <c r="D273" t="s">
        <v>1576</v>
      </c>
      <c r="E273" s="3" t="s">
        <v>477</v>
      </c>
      <c r="F273" s="8">
        <v>-90</v>
      </c>
      <c r="G273" s="14">
        <v>-41.256354700000003</v>
      </c>
      <c r="H273" s="14">
        <v>-73.008516499999999</v>
      </c>
      <c r="I273" t="s">
        <v>2109</v>
      </c>
      <c r="J273" s="14">
        <v>10</v>
      </c>
      <c r="K273" t="s">
        <v>2110</v>
      </c>
      <c r="L273" s="3">
        <v>522</v>
      </c>
      <c r="M273" s="3">
        <v>36.6</v>
      </c>
      <c r="N273" s="3">
        <v>24.6</v>
      </c>
      <c r="O273" s="3">
        <f t="shared" si="4"/>
        <v>1</v>
      </c>
    </row>
    <row r="274" spans="1:17" ht="15" x14ac:dyDescent="0.2">
      <c r="A274" s="2" t="s">
        <v>6</v>
      </c>
      <c r="B274" s="11" t="s">
        <v>478</v>
      </c>
      <c r="C274" s="3">
        <v>434</v>
      </c>
      <c r="D274" t="s">
        <v>1577</v>
      </c>
      <c r="E274" s="3" t="s">
        <v>479</v>
      </c>
      <c r="F274" s="8">
        <v>-89</v>
      </c>
      <c r="G274" s="14">
        <v>-41.256490399999997</v>
      </c>
      <c r="H274" s="14">
        <v>-73.008403799999996</v>
      </c>
      <c r="I274" t="s">
        <v>2109</v>
      </c>
      <c r="J274" s="14">
        <v>10</v>
      </c>
      <c r="K274" t="s">
        <v>2110</v>
      </c>
      <c r="L274" s="3">
        <v>530</v>
      </c>
      <c r="M274" s="3">
        <v>36.799999999999997</v>
      </c>
      <c r="N274" s="3">
        <v>24.5</v>
      </c>
      <c r="O274" s="3">
        <f t="shared" si="4"/>
        <v>1</v>
      </c>
    </row>
    <row r="275" spans="1:17" ht="15" x14ac:dyDescent="0.2">
      <c r="A275" s="2" t="s">
        <v>6</v>
      </c>
      <c r="B275" s="11" t="s">
        <v>480</v>
      </c>
      <c r="C275" s="3">
        <v>435</v>
      </c>
      <c r="D275" t="s">
        <v>1578</v>
      </c>
      <c r="E275" s="3" t="s">
        <v>481</v>
      </c>
      <c r="F275" s="8">
        <v>-92</v>
      </c>
      <c r="G275" s="14">
        <v>-41.2563776</v>
      </c>
      <c r="H275" s="14">
        <v>-73.008288399999998</v>
      </c>
      <c r="I275" t="s">
        <v>2109</v>
      </c>
      <c r="J275" s="14">
        <v>10</v>
      </c>
      <c r="K275" t="s">
        <v>2110</v>
      </c>
      <c r="L275" s="3">
        <v>529</v>
      </c>
      <c r="M275" s="3">
        <v>37.1</v>
      </c>
      <c r="N275" s="3">
        <v>24.5</v>
      </c>
      <c r="O275" s="3">
        <f t="shared" si="4"/>
        <v>1</v>
      </c>
    </row>
    <row r="276" spans="1:17" ht="15" x14ac:dyDescent="0.2">
      <c r="A276" s="3"/>
      <c r="B276" s="11"/>
      <c r="C276" s="3">
        <v>436</v>
      </c>
      <c r="D276" t="s">
        <v>1579</v>
      </c>
      <c r="E276" s="3" t="s">
        <v>27</v>
      </c>
      <c r="F276" s="8">
        <v>-160</v>
      </c>
      <c r="G276" s="14">
        <v>-41.256437900000002</v>
      </c>
      <c r="H276" s="14">
        <v>-73.008295700000005</v>
      </c>
      <c r="I276" t="s">
        <v>2109</v>
      </c>
      <c r="J276" s="14">
        <v>10</v>
      </c>
      <c r="K276" t="s">
        <v>2110</v>
      </c>
      <c r="L276" s="3"/>
      <c r="M276" s="3"/>
      <c r="N276" s="3"/>
      <c r="O276" s="3">
        <f t="shared" si="4"/>
        <v>0</v>
      </c>
      <c r="P276" t="s">
        <v>2132</v>
      </c>
    </row>
    <row r="277" spans="1:17" ht="15" x14ac:dyDescent="0.2">
      <c r="A277" s="3"/>
      <c r="B277" s="11"/>
      <c r="C277" s="3">
        <v>437</v>
      </c>
      <c r="D277" t="s">
        <v>1580</v>
      </c>
      <c r="E277" s="3" t="s">
        <v>27</v>
      </c>
      <c r="F277" s="8">
        <v>-160</v>
      </c>
      <c r="G277" s="14">
        <v>-41.256438799999998</v>
      </c>
      <c r="H277" s="14">
        <v>-73.008293800000004</v>
      </c>
      <c r="I277" t="s">
        <v>2109</v>
      </c>
      <c r="J277" s="14">
        <v>10</v>
      </c>
      <c r="K277" t="s">
        <v>2110</v>
      </c>
      <c r="L277" s="3"/>
      <c r="M277" s="3"/>
      <c r="N277" s="3"/>
      <c r="O277" s="3">
        <f t="shared" si="4"/>
        <v>0</v>
      </c>
      <c r="P277" t="s">
        <v>2132</v>
      </c>
    </row>
    <row r="278" spans="1:17" ht="15" x14ac:dyDescent="0.2">
      <c r="A278" s="3"/>
      <c r="B278" s="11"/>
      <c r="C278" s="3">
        <v>438</v>
      </c>
      <c r="D278" t="s">
        <v>1581</v>
      </c>
      <c r="E278" s="3" t="s">
        <v>27</v>
      </c>
      <c r="F278" s="8">
        <v>-160</v>
      </c>
      <c r="G278" s="14">
        <v>-41.256439200000003</v>
      </c>
      <c r="H278" s="14">
        <v>-73.008291200000002</v>
      </c>
      <c r="I278" t="s">
        <v>2109</v>
      </c>
      <c r="J278" s="14">
        <v>10</v>
      </c>
      <c r="K278" t="s">
        <v>2110</v>
      </c>
      <c r="L278" s="3"/>
      <c r="M278" s="3"/>
      <c r="N278" s="3"/>
      <c r="O278" s="3">
        <f t="shared" si="4"/>
        <v>0</v>
      </c>
      <c r="P278" t="s">
        <v>2132</v>
      </c>
    </row>
    <row r="279" spans="1:17" ht="15" x14ac:dyDescent="0.2">
      <c r="A279" s="3"/>
      <c r="B279" s="11"/>
      <c r="C279" s="3">
        <v>439</v>
      </c>
      <c r="D279" t="s">
        <v>1582</v>
      </c>
      <c r="E279" s="3" t="s">
        <v>27</v>
      </c>
      <c r="F279" s="8">
        <v>-160</v>
      </c>
      <c r="G279" s="14">
        <v>-41.2564414</v>
      </c>
      <c r="H279" s="14">
        <v>-73.008290799999997</v>
      </c>
      <c r="I279" t="s">
        <v>2109</v>
      </c>
      <c r="J279" s="14">
        <v>10</v>
      </c>
      <c r="K279" t="s">
        <v>2110</v>
      </c>
      <c r="L279" s="3"/>
      <c r="M279" s="3"/>
      <c r="N279" s="3"/>
      <c r="O279" s="3">
        <f t="shared" si="4"/>
        <v>0</v>
      </c>
      <c r="P279" t="s">
        <v>2132</v>
      </c>
    </row>
    <row r="280" spans="1:17" ht="15" x14ac:dyDescent="0.2">
      <c r="A280" s="2" t="s">
        <v>6</v>
      </c>
      <c r="B280" s="11" t="s">
        <v>482</v>
      </c>
      <c r="C280" s="3">
        <v>440</v>
      </c>
      <c r="D280" t="s">
        <v>1583</v>
      </c>
      <c r="E280" s="3" t="s">
        <v>483</v>
      </c>
      <c r="F280" s="8">
        <v>-92</v>
      </c>
      <c r="G280" s="14">
        <v>-41.256465599999999</v>
      </c>
      <c r="H280" s="14">
        <v>-73.008293499999994</v>
      </c>
      <c r="I280" t="s">
        <v>2109</v>
      </c>
      <c r="J280" s="14">
        <v>10</v>
      </c>
      <c r="K280" t="s">
        <v>2110</v>
      </c>
      <c r="L280" s="3">
        <v>931</v>
      </c>
      <c r="M280" s="3">
        <v>38.799999999999997</v>
      </c>
      <c r="N280" s="3">
        <v>24.3</v>
      </c>
      <c r="O280" s="3">
        <f t="shared" si="4"/>
        <v>1</v>
      </c>
    </row>
    <row r="281" spans="1:17" ht="15" x14ac:dyDescent="0.2">
      <c r="A281" s="2" t="s">
        <v>6</v>
      </c>
      <c r="B281" s="11" t="s">
        <v>484</v>
      </c>
      <c r="C281" s="3">
        <v>441</v>
      </c>
      <c r="D281" t="s">
        <v>1584</v>
      </c>
      <c r="E281" s="3" t="s">
        <v>485</v>
      </c>
      <c r="F281" s="8">
        <v>-90</v>
      </c>
      <c r="G281" s="14">
        <v>-41.2565065</v>
      </c>
      <c r="H281" s="14">
        <v>-73.008240499999999</v>
      </c>
      <c r="I281" t="s">
        <v>2109</v>
      </c>
      <c r="J281" s="14">
        <v>10</v>
      </c>
      <c r="K281" t="s">
        <v>2110</v>
      </c>
      <c r="L281" s="3">
        <v>792</v>
      </c>
      <c r="M281" s="3">
        <v>38.799999999999997</v>
      </c>
      <c r="N281" s="3">
        <v>24.3</v>
      </c>
      <c r="O281" s="3">
        <f t="shared" si="4"/>
        <v>1</v>
      </c>
    </row>
    <row r="282" spans="1:17" ht="15" x14ac:dyDescent="0.2">
      <c r="A282" s="2" t="s">
        <v>6</v>
      </c>
      <c r="B282" s="11" t="s">
        <v>486</v>
      </c>
      <c r="C282" s="3">
        <v>442</v>
      </c>
      <c r="D282" t="s">
        <v>1585</v>
      </c>
      <c r="E282" s="3" t="s">
        <v>487</v>
      </c>
      <c r="F282" s="8">
        <v>-95</v>
      </c>
      <c r="G282" s="14">
        <v>-41.256509200000004</v>
      </c>
      <c r="H282" s="14">
        <v>-73.008302999999998</v>
      </c>
      <c r="I282" t="s">
        <v>2109</v>
      </c>
      <c r="J282" s="14">
        <v>10</v>
      </c>
      <c r="K282" t="s">
        <v>2110</v>
      </c>
      <c r="L282" s="3">
        <v>783</v>
      </c>
      <c r="M282" s="3">
        <v>38.200000000000003</v>
      </c>
      <c r="N282" s="3">
        <v>24.2</v>
      </c>
      <c r="O282" s="3">
        <f t="shared" si="4"/>
        <v>1</v>
      </c>
      <c r="P282" t="s">
        <v>2132</v>
      </c>
    </row>
    <row r="283" spans="1:17" ht="15" x14ac:dyDescent="0.2">
      <c r="A283" s="3"/>
      <c r="B283" s="11"/>
      <c r="C283" s="3">
        <v>443</v>
      </c>
      <c r="D283" t="s">
        <v>1586</v>
      </c>
      <c r="E283" s="3" t="s">
        <v>27</v>
      </c>
      <c r="F283" s="8">
        <v>-160</v>
      </c>
      <c r="G283" s="14">
        <v>-41.2564992</v>
      </c>
      <c r="H283" s="14">
        <v>-73.008293499999994</v>
      </c>
      <c r="I283" t="s">
        <v>2109</v>
      </c>
      <c r="J283" s="14">
        <v>10</v>
      </c>
      <c r="K283" t="s">
        <v>2110</v>
      </c>
      <c r="L283" s="3"/>
      <c r="M283" s="3"/>
      <c r="N283" s="3"/>
      <c r="O283" s="3">
        <f t="shared" si="4"/>
        <v>0</v>
      </c>
      <c r="P283" t="s">
        <v>2132</v>
      </c>
      <c r="Q283" s="9"/>
    </row>
    <row r="284" spans="1:17" ht="15" x14ac:dyDescent="0.2">
      <c r="A284" s="3"/>
      <c r="B284" s="11"/>
      <c r="C284" s="3">
        <v>444</v>
      </c>
      <c r="D284" t="s">
        <v>1587</v>
      </c>
      <c r="E284" s="3" t="s">
        <v>27</v>
      </c>
      <c r="F284" s="8">
        <v>-160</v>
      </c>
      <c r="G284" s="14">
        <v>-41.2564913</v>
      </c>
      <c r="H284" s="14">
        <v>-73.008283899999995</v>
      </c>
      <c r="I284" t="s">
        <v>2109</v>
      </c>
      <c r="J284" s="14">
        <v>10</v>
      </c>
      <c r="K284" t="s">
        <v>2110</v>
      </c>
      <c r="L284" s="3"/>
      <c r="M284" s="3"/>
      <c r="N284" s="3"/>
      <c r="O284" s="3">
        <f t="shared" si="4"/>
        <v>0</v>
      </c>
      <c r="P284" t="s">
        <v>2131</v>
      </c>
    </row>
    <row r="285" spans="1:17" ht="15" x14ac:dyDescent="0.2">
      <c r="A285" s="2" t="s">
        <v>6</v>
      </c>
      <c r="B285" s="11" t="s">
        <v>488</v>
      </c>
      <c r="C285" s="3">
        <v>445</v>
      </c>
      <c r="D285" t="s">
        <v>1588</v>
      </c>
      <c r="E285" s="3" t="s">
        <v>489</v>
      </c>
      <c r="F285" s="8">
        <v>-94</v>
      </c>
      <c r="G285" s="14">
        <v>-41.256480600000003</v>
      </c>
      <c r="H285" s="14">
        <v>-73.008269900000002</v>
      </c>
      <c r="I285" t="s">
        <v>2109</v>
      </c>
      <c r="J285" s="14">
        <v>10</v>
      </c>
      <c r="K285" t="s">
        <v>2110</v>
      </c>
      <c r="L285" s="3">
        <v>738</v>
      </c>
      <c r="M285" s="3">
        <v>39.299999999999997</v>
      </c>
      <c r="N285" s="3">
        <v>24.1</v>
      </c>
      <c r="O285" s="3">
        <f t="shared" si="4"/>
        <v>1</v>
      </c>
      <c r="P285" t="s">
        <v>2133</v>
      </c>
    </row>
    <row r="286" spans="1:17" ht="15" x14ac:dyDescent="0.2">
      <c r="A286" s="3"/>
      <c r="B286" s="11"/>
      <c r="C286" s="3">
        <v>446</v>
      </c>
      <c r="D286" t="s">
        <v>1589</v>
      </c>
      <c r="E286" s="3" t="s">
        <v>27</v>
      </c>
      <c r="F286" s="8">
        <v>-160</v>
      </c>
      <c r="G286" s="14">
        <v>-41.256470200000003</v>
      </c>
      <c r="H286" s="14">
        <v>-73.008266599999999</v>
      </c>
      <c r="I286" t="s">
        <v>2109</v>
      </c>
      <c r="J286" s="14">
        <v>10</v>
      </c>
      <c r="K286" t="s">
        <v>2110</v>
      </c>
      <c r="L286" s="3"/>
      <c r="M286" s="3"/>
      <c r="N286" s="3"/>
      <c r="O286" s="3">
        <f t="shared" si="4"/>
        <v>0</v>
      </c>
      <c r="P286" t="s">
        <v>2133</v>
      </c>
    </row>
    <row r="287" spans="1:17" ht="15" x14ac:dyDescent="0.2">
      <c r="A287" s="3"/>
      <c r="B287" s="11"/>
      <c r="C287" s="3">
        <v>447</v>
      </c>
      <c r="D287" t="s">
        <v>1590</v>
      </c>
      <c r="E287" s="3" t="s">
        <v>27</v>
      </c>
      <c r="F287" s="8">
        <v>-160</v>
      </c>
      <c r="G287" s="14">
        <v>-41.256466500000002</v>
      </c>
      <c r="H287" s="14">
        <v>-73.008267500000002</v>
      </c>
      <c r="I287" t="s">
        <v>2109</v>
      </c>
      <c r="J287" s="14">
        <v>10</v>
      </c>
      <c r="K287" t="s">
        <v>2110</v>
      </c>
      <c r="L287" s="3"/>
      <c r="M287" s="3"/>
      <c r="N287" s="3"/>
      <c r="O287" s="3">
        <f t="shared" si="4"/>
        <v>0</v>
      </c>
      <c r="P287" t="s">
        <v>2133</v>
      </c>
    </row>
    <row r="288" spans="1:17" ht="15" x14ac:dyDescent="0.2">
      <c r="A288" s="2" t="s">
        <v>6</v>
      </c>
      <c r="B288" s="11" t="s">
        <v>490</v>
      </c>
      <c r="C288" s="3">
        <v>448</v>
      </c>
      <c r="D288" t="s">
        <v>1591</v>
      </c>
      <c r="E288" s="3" t="s">
        <v>491</v>
      </c>
      <c r="F288" s="8">
        <v>-95</v>
      </c>
      <c r="G288" s="14">
        <v>-41.256462499999998</v>
      </c>
      <c r="H288" s="14">
        <v>-73.008268299999997</v>
      </c>
      <c r="I288" t="s">
        <v>2109</v>
      </c>
      <c r="J288" s="14">
        <v>14</v>
      </c>
      <c r="K288" t="s">
        <v>2110</v>
      </c>
      <c r="L288" s="3">
        <v>738</v>
      </c>
      <c r="M288" s="3">
        <v>39.6</v>
      </c>
      <c r="N288" s="3">
        <v>24.1</v>
      </c>
      <c r="O288" s="3">
        <f t="shared" si="4"/>
        <v>1</v>
      </c>
      <c r="P288" t="s">
        <v>2133</v>
      </c>
    </row>
    <row r="289" spans="1:16" ht="15" x14ac:dyDescent="0.2">
      <c r="A289" s="2" t="s">
        <v>6</v>
      </c>
      <c r="B289" s="11" t="s">
        <v>492</v>
      </c>
      <c r="C289" s="3">
        <v>449</v>
      </c>
      <c r="D289" t="s">
        <v>1592</v>
      </c>
      <c r="E289" s="3" t="s">
        <v>493</v>
      </c>
      <c r="F289" s="8">
        <v>-94</v>
      </c>
      <c r="G289" s="14">
        <v>-41.256462200000001</v>
      </c>
      <c r="H289" s="14">
        <v>-73.008267099999998</v>
      </c>
      <c r="I289" t="s">
        <v>2109</v>
      </c>
      <c r="J289" s="14">
        <v>14</v>
      </c>
      <c r="K289" t="s">
        <v>2110</v>
      </c>
      <c r="L289" s="3">
        <v>737</v>
      </c>
      <c r="M289" s="3">
        <v>39.6</v>
      </c>
      <c r="N289" s="3">
        <v>24.1</v>
      </c>
      <c r="O289" s="3">
        <f t="shared" si="4"/>
        <v>1</v>
      </c>
      <c r="P289" t="s">
        <v>2133</v>
      </c>
    </row>
    <row r="290" spans="1:16" ht="15" x14ac:dyDescent="0.2">
      <c r="A290" s="2" t="s">
        <v>6</v>
      </c>
      <c r="B290" s="11" t="s">
        <v>494</v>
      </c>
      <c r="C290" s="3">
        <v>450</v>
      </c>
      <c r="D290" t="s">
        <v>1593</v>
      </c>
      <c r="E290" s="3" t="s">
        <v>495</v>
      </c>
      <c r="F290" s="8">
        <v>-95</v>
      </c>
      <c r="G290" s="14">
        <v>-41.256461100000003</v>
      </c>
      <c r="H290" s="14">
        <v>-73.008268299999997</v>
      </c>
      <c r="I290" t="s">
        <v>2109</v>
      </c>
      <c r="J290" s="14">
        <v>14</v>
      </c>
      <c r="K290" t="s">
        <v>2110</v>
      </c>
      <c r="L290" s="3">
        <v>737</v>
      </c>
      <c r="M290" s="3">
        <v>39.6</v>
      </c>
      <c r="N290" s="3">
        <v>24.1</v>
      </c>
      <c r="O290" s="3">
        <f t="shared" si="4"/>
        <v>1</v>
      </c>
      <c r="P290" t="s">
        <v>2133</v>
      </c>
    </row>
    <row r="291" spans="1:16" ht="15" x14ac:dyDescent="0.2">
      <c r="A291" s="3"/>
      <c r="B291" s="11"/>
      <c r="C291" s="3">
        <v>451</v>
      </c>
      <c r="D291" t="s">
        <v>1594</v>
      </c>
      <c r="E291" s="3" t="s">
        <v>27</v>
      </c>
      <c r="F291" s="8">
        <v>-160</v>
      </c>
      <c r="G291" s="14">
        <v>-41.256460300000001</v>
      </c>
      <c r="H291" s="14">
        <v>-73.008270400000001</v>
      </c>
      <c r="I291" t="s">
        <v>2109</v>
      </c>
      <c r="J291" s="14">
        <v>14</v>
      </c>
      <c r="K291" t="s">
        <v>2110</v>
      </c>
      <c r="L291" s="3"/>
      <c r="M291" s="3"/>
      <c r="N291" s="3"/>
      <c r="O291" s="3">
        <f t="shared" si="4"/>
        <v>0</v>
      </c>
      <c r="P291" t="s">
        <v>2133</v>
      </c>
    </row>
    <row r="292" spans="1:16" ht="15" x14ac:dyDescent="0.2">
      <c r="A292" s="2" t="s">
        <v>6</v>
      </c>
      <c r="B292" s="11" t="s">
        <v>496</v>
      </c>
      <c r="C292" s="3">
        <v>452</v>
      </c>
      <c r="D292" t="s">
        <v>1595</v>
      </c>
      <c r="E292" s="3" t="s">
        <v>497</v>
      </c>
      <c r="F292" s="8">
        <v>-94</v>
      </c>
      <c r="G292" s="14">
        <v>-41.256458799999997</v>
      </c>
      <c r="H292" s="14">
        <v>-73.008273599999995</v>
      </c>
      <c r="I292" t="s">
        <v>2109</v>
      </c>
      <c r="J292" s="14">
        <v>14</v>
      </c>
      <c r="K292" t="s">
        <v>2110</v>
      </c>
      <c r="L292" s="3">
        <v>750</v>
      </c>
      <c r="M292" s="3">
        <v>39.700000000000003</v>
      </c>
      <c r="N292" s="3">
        <v>24.2</v>
      </c>
      <c r="O292" s="3">
        <f t="shared" si="4"/>
        <v>1</v>
      </c>
      <c r="P292" t="s">
        <v>2133</v>
      </c>
    </row>
    <row r="293" spans="1:16" ht="15" x14ac:dyDescent="0.2">
      <c r="A293" s="2" t="s">
        <v>6</v>
      </c>
      <c r="B293" s="11" t="s">
        <v>498</v>
      </c>
      <c r="C293" s="3">
        <v>453</v>
      </c>
      <c r="D293" t="s">
        <v>1596</v>
      </c>
      <c r="E293" s="3" t="s">
        <v>499</v>
      </c>
      <c r="F293" s="8">
        <v>-94</v>
      </c>
      <c r="G293" s="14">
        <v>-41.256454400000003</v>
      </c>
      <c r="H293" s="14">
        <v>-73.008276300000006</v>
      </c>
      <c r="I293" t="s">
        <v>2109</v>
      </c>
      <c r="J293" s="14">
        <v>14</v>
      </c>
      <c r="K293" t="s">
        <v>2110</v>
      </c>
      <c r="L293" s="3">
        <v>755</v>
      </c>
      <c r="M293" s="3">
        <v>39.799999999999997</v>
      </c>
      <c r="N293" s="3">
        <v>24.2</v>
      </c>
      <c r="O293" s="3">
        <f t="shared" si="4"/>
        <v>1</v>
      </c>
      <c r="P293" t="s">
        <v>2133</v>
      </c>
    </row>
    <row r="294" spans="1:16" ht="15" x14ac:dyDescent="0.2">
      <c r="A294" s="2" t="s">
        <v>6</v>
      </c>
      <c r="B294" s="11" t="s">
        <v>500</v>
      </c>
      <c r="C294" s="3">
        <v>454</v>
      </c>
      <c r="D294" t="s">
        <v>1597</v>
      </c>
      <c r="E294" s="3" t="s">
        <v>501</v>
      </c>
      <c r="F294" s="8">
        <v>-93</v>
      </c>
      <c r="G294" s="14">
        <v>-41.256453499999999</v>
      </c>
      <c r="H294" s="14">
        <v>-73.008279700000003</v>
      </c>
      <c r="I294" t="s">
        <v>2109</v>
      </c>
      <c r="J294" s="14">
        <v>14</v>
      </c>
      <c r="K294" t="s">
        <v>2110</v>
      </c>
      <c r="L294" s="3">
        <v>752</v>
      </c>
      <c r="M294" s="3">
        <v>40</v>
      </c>
      <c r="N294" s="3">
        <v>24.2</v>
      </c>
      <c r="O294" s="3">
        <f t="shared" si="4"/>
        <v>1</v>
      </c>
      <c r="P294" t="s">
        <v>2132</v>
      </c>
    </row>
    <row r="295" spans="1:16" ht="15" x14ac:dyDescent="0.2">
      <c r="A295" s="2" t="s">
        <v>6</v>
      </c>
      <c r="B295" s="11" t="s">
        <v>502</v>
      </c>
      <c r="C295" s="3">
        <v>455</v>
      </c>
      <c r="D295" t="s">
        <v>1598</v>
      </c>
      <c r="E295" s="3" t="s">
        <v>503</v>
      </c>
      <c r="F295" s="8">
        <v>-94</v>
      </c>
      <c r="G295" s="14">
        <v>-41.256456</v>
      </c>
      <c r="H295" s="14">
        <v>-73.008281600000004</v>
      </c>
      <c r="I295" t="s">
        <v>2109</v>
      </c>
      <c r="J295" s="14">
        <v>14</v>
      </c>
      <c r="K295" t="s">
        <v>2110</v>
      </c>
      <c r="L295" s="3">
        <v>752</v>
      </c>
      <c r="M295" s="3">
        <v>40.4</v>
      </c>
      <c r="N295" s="3">
        <v>24.3</v>
      </c>
      <c r="O295" s="3">
        <f t="shared" si="4"/>
        <v>1</v>
      </c>
      <c r="P295" t="s">
        <v>2132</v>
      </c>
    </row>
    <row r="296" spans="1:16" ht="15" x14ac:dyDescent="0.2">
      <c r="A296" s="2" t="s">
        <v>6</v>
      </c>
      <c r="B296" s="11" t="s">
        <v>504</v>
      </c>
      <c r="C296" s="3">
        <v>456</v>
      </c>
      <c r="D296" t="s">
        <v>1599</v>
      </c>
      <c r="E296" s="3" t="s">
        <v>505</v>
      </c>
      <c r="F296" s="8">
        <v>-95</v>
      </c>
      <c r="G296" s="14">
        <v>-41.256457599999997</v>
      </c>
      <c r="H296" s="14">
        <v>-73.008283700000007</v>
      </c>
      <c r="I296" t="s">
        <v>2109</v>
      </c>
      <c r="J296" s="14">
        <v>14</v>
      </c>
      <c r="K296" t="s">
        <v>2110</v>
      </c>
      <c r="L296" s="3">
        <v>749</v>
      </c>
      <c r="M296" s="3">
        <v>40.5</v>
      </c>
      <c r="N296" s="3">
        <v>24.3</v>
      </c>
      <c r="O296" s="3">
        <f t="shared" si="4"/>
        <v>1</v>
      </c>
      <c r="P296" t="s">
        <v>2132</v>
      </c>
    </row>
    <row r="297" spans="1:16" ht="15" x14ac:dyDescent="0.2">
      <c r="A297" s="2" t="s">
        <v>6</v>
      </c>
      <c r="B297" s="11" t="s">
        <v>506</v>
      </c>
      <c r="C297" s="3">
        <v>457</v>
      </c>
      <c r="D297" t="s">
        <v>1600</v>
      </c>
      <c r="E297" s="3" t="s">
        <v>507</v>
      </c>
      <c r="F297" s="8">
        <v>-94</v>
      </c>
      <c r="G297" s="14">
        <v>-41.256458500000001</v>
      </c>
      <c r="H297" s="14">
        <v>-73.008284599999996</v>
      </c>
      <c r="I297" t="s">
        <v>2109</v>
      </c>
      <c r="J297" s="14">
        <v>14</v>
      </c>
      <c r="K297" t="s">
        <v>2110</v>
      </c>
      <c r="L297" s="3">
        <v>749</v>
      </c>
      <c r="M297" s="3">
        <v>40.9</v>
      </c>
      <c r="N297" s="3">
        <v>24.4</v>
      </c>
      <c r="O297" s="3">
        <f t="shared" si="4"/>
        <v>1</v>
      </c>
      <c r="P297" t="s">
        <v>2132</v>
      </c>
    </row>
    <row r="298" spans="1:16" ht="15" x14ac:dyDescent="0.2">
      <c r="A298" s="2" t="s">
        <v>6</v>
      </c>
      <c r="B298" s="11" t="s">
        <v>508</v>
      </c>
      <c r="C298" s="3">
        <v>458</v>
      </c>
      <c r="D298" t="s">
        <v>1601</v>
      </c>
      <c r="E298" s="3" t="s">
        <v>509</v>
      </c>
      <c r="F298" s="8">
        <v>-94</v>
      </c>
      <c r="G298" s="14">
        <v>-41.256460400000002</v>
      </c>
      <c r="H298" s="14">
        <v>-73.008285700000002</v>
      </c>
      <c r="I298" t="s">
        <v>2109</v>
      </c>
      <c r="J298" s="14">
        <v>14</v>
      </c>
      <c r="K298" t="s">
        <v>2110</v>
      </c>
      <c r="L298" s="3">
        <v>748</v>
      </c>
      <c r="M298" s="3">
        <v>41.3</v>
      </c>
      <c r="N298" s="3">
        <v>24.4</v>
      </c>
      <c r="O298" s="3">
        <f t="shared" si="4"/>
        <v>1</v>
      </c>
      <c r="P298" t="s">
        <v>2132</v>
      </c>
    </row>
    <row r="299" spans="1:16" ht="15" x14ac:dyDescent="0.2">
      <c r="A299" s="3"/>
      <c r="B299" s="11"/>
      <c r="C299" s="3">
        <v>459</v>
      </c>
      <c r="D299" t="s">
        <v>1602</v>
      </c>
      <c r="E299" s="3" t="s">
        <v>27</v>
      </c>
      <c r="F299" s="8">
        <v>-160</v>
      </c>
      <c r="G299" s="14">
        <v>-41.256459300000003</v>
      </c>
      <c r="H299" s="14">
        <v>-73.008284799999998</v>
      </c>
      <c r="I299" t="s">
        <v>2109</v>
      </c>
      <c r="J299" s="14">
        <v>10</v>
      </c>
      <c r="K299" t="s">
        <v>2110</v>
      </c>
      <c r="L299" s="3"/>
      <c r="M299" s="3"/>
      <c r="N299" s="3"/>
      <c r="O299" s="3">
        <f t="shared" si="4"/>
        <v>0</v>
      </c>
      <c r="P299" t="s">
        <v>2132</v>
      </c>
    </row>
    <row r="300" spans="1:16" ht="15" x14ac:dyDescent="0.2">
      <c r="A300" s="2" t="s">
        <v>6</v>
      </c>
      <c r="B300" s="11" t="s">
        <v>510</v>
      </c>
      <c r="C300" s="3">
        <v>460</v>
      </c>
      <c r="D300" t="s">
        <v>1603</v>
      </c>
      <c r="E300" s="3" t="s">
        <v>511</v>
      </c>
      <c r="F300" s="8">
        <v>-94</v>
      </c>
      <c r="G300" s="14">
        <v>-41.2564548</v>
      </c>
      <c r="H300" s="14">
        <v>-73.0082843</v>
      </c>
      <c r="I300" t="s">
        <v>2109</v>
      </c>
      <c r="J300" s="14">
        <v>10</v>
      </c>
      <c r="K300" t="s">
        <v>2110</v>
      </c>
      <c r="L300" s="3">
        <v>744</v>
      </c>
      <c r="M300" s="3">
        <v>42.2</v>
      </c>
      <c r="N300" s="3">
        <v>24.6</v>
      </c>
      <c r="O300" s="3">
        <f t="shared" si="4"/>
        <v>1</v>
      </c>
      <c r="P300" t="s">
        <v>2132</v>
      </c>
    </row>
    <row r="301" spans="1:16" ht="15" x14ac:dyDescent="0.2">
      <c r="A301" s="2" t="s">
        <v>6</v>
      </c>
      <c r="B301" s="11" t="s">
        <v>512</v>
      </c>
      <c r="C301" s="3">
        <v>461</v>
      </c>
      <c r="D301" t="s">
        <v>1604</v>
      </c>
      <c r="E301" s="3" t="s">
        <v>513</v>
      </c>
      <c r="F301" s="8">
        <v>-95</v>
      </c>
      <c r="G301" s="14">
        <v>-41.256467299999997</v>
      </c>
      <c r="H301" s="14">
        <v>-73.008301000000003</v>
      </c>
      <c r="I301" t="s">
        <v>2109</v>
      </c>
      <c r="J301" s="14">
        <v>11</v>
      </c>
      <c r="K301" t="s">
        <v>2110</v>
      </c>
      <c r="L301" s="3">
        <v>744</v>
      </c>
      <c r="M301" s="3">
        <v>42.3</v>
      </c>
      <c r="N301" s="3">
        <v>24.7</v>
      </c>
      <c r="O301" s="3">
        <f t="shared" si="4"/>
        <v>1</v>
      </c>
      <c r="P301" t="s">
        <v>2132</v>
      </c>
    </row>
    <row r="302" spans="1:16" ht="15" x14ac:dyDescent="0.2">
      <c r="A302" s="2" t="s">
        <v>6</v>
      </c>
      <c r="B302" s="11" t="s">
        <v>514</v>
      </c>
      <c r="C302" s="3">
        <v>462</v>
      </c>
      <c r="D302" t="s">
        <v>1605</v>
      </c>
      <c r="E302" s="3" t="s">
        <v>515</v>
      </c>
      <c r="F302" s="8">
        <v>-95</v>
      </c>
      <c r="G302" s="14">
        <v>-41.256458199999997</v>
      </c>
      <c r="H302" s="14">
        <v>-73.008307099999996</v>
      </c>
      <c r="I302" t="s">
        <v>2109</v>
      </c>
      <c r="J302" s="14">
        <v>11</v>
      </c>
      <c r="K302" t="s">
        <v>2110</v>
      </c>
      <c r="L302" s="3">
        <v>756</v>
      </c>
      <c r="M302" s="3">
        <v>42.9</v>
      </c>
      <c r="N302" s="3">
        <v>24.9</v>
      </c>
      <c r="O302" s="3">
        <f t="shared" si="4"/>
        <v>1</v>
      </c>
      <c r="P302" t="s">
        <v>2132</v>
      </c>
    </row>
    <row r="303" spans="1:16" ht="15" x14ac:dyDescent="0.2">
      <c r="A303" s="2" t="s">
        <v>6</v>
      </c>
      <c r="B303" s="11" t="s">
        <v>516</v>
      </c>
      <c r="C303" s="3">
        <v>463</v>
      </c>
      <c r="D303" t="s">
        <v>1606</v>
      </c>
      <c r="E303" s="3" t="s">
        <v>517</v>
      </c>
      <c r="F303" s="8">
        <v>-95</v>
      </c>
      <c r="G303" s="14">
        <v>-41.256461399999999</v>
      </c>
      <c r="H303" s="14">
        <v>-73.008307400000007</v>
      </c>
      <c r="I303" t="s">
        <v>2109</v>
      </c>
      <c r="J303" s="14">
        <v>11</v>
      </c>
      <c r="K303" t="s">
        <v>2110</v>
      </c>
      <c r="L303" s="3">
        <v>754</v>
      </c>
      <c r="M303" s="3">
        <v>43</v>
      </c>
      <c r="N303" s="3">
        <v>25</v>
      </c>
      <c r="O303" s="3">
        <f t="shared" si="4"/>
        <v>1</v>
      </c>
      <c r="P303" t="s">
        <v>2132</v>
      </c>
    </row>
    <row r="304" spans="1:16" ht="15" x14ac:dyDescent="0.2">
      <c r="A304" s="3"/>
      <c r="B304" s="11"/>
      <c r="C304" s="3">
        <v>464</v>
      </c>
      <c r="D304" t="s">
        <v>1607</v>
      </c>
      <c r="E304" s="3" t="s">
        <v>27</v>
      </c>
      <c r="F304" s="8">
        <v>-160</v>
      </c>
      <c r="G304" s="14">
        <v>-41.256459200000002</v>
      </c>
      <c r="H304" s="14">
        <v>-73.008305899999996</v>
      </c>
      <c r="I304" t="s">
        <v>2109</v>
      </c>
      <c r="J304" s="14">
        <v>11</v>
      </c>
      <c r="K304" t="s">
        <v>2110</v>
      </c>
      <c r="L304" s="3"/>
      <c r="M304" s="3"/>
      <c r="N304" s="3"/>
      <c r="O304" s="3">
        <f t="shared" si="4"/>
        <v>0</v>
      </c>
      <c r="P304" t="s">
        <v>2132</v>
      </c>
    </row>
    <row r="305" spans="1:16" ht="15" x14ac:dyDescent="0.2">
      <c r="A305" s="2" t="s">
        <v>6</v>
      </c>
      <c r="B305" s="11" t="s">
        <v>518</v>
      </c>
      <c r="C305" s="3">
        <v>465</v>
      </c>
      <c r="D305" t="s">
        <v>1608</v>
      </c>
      <c r="E305" s="3" t="s">
        <v>519</v>
      </c>
      <c r="F305" s="8">
        <v>-94</v>
      </c>
      <c r="G305" s="14">
        <v>-41.256459900000003</v>
      </c>
      <c r="H305" s="14">
        <v>-73.008307900000005</v>
      </c>
      <c r="I305" t="s">
        <v>2109</v>
      </c>
      <c r="J305" s="14">
        <v>11</v>
      </c>
      <c r="K305" t="s">
        <v>2110</v>
      </c>
      <c r="L305" s="3">
        <v>753</v>
      </c>
      <c r="M305" s="3">
        <v>43.3</v>
      </c>
      <c r="N305" s="3">
        <v>25.2</v>
      </c>
      <c r="O305" s="3">
        <f t="shared" si="4"/>
        <v>1</v>
      </c>
      <c r="P305" t="s">
        <v>2132</v>
      </c>
    </row>
    <row r="306" spans="1:16" ht="15" x14ac:dyDescent="0.2">
      <c r="A306" s="2" t="s">
        <v>6</v>
      </c>
      <c r="B306" s="11" t="s">
        <v>520</v>
      </c>
      <c r="C306" s="3">
        <v>466</v>
      </c>
      <c r="D306" t="s">
        <v>1609</v>
      </c>
      <c r="E306" s="3" t="s">
        <v>521</v>
      </c>
      <c r="F306" s="8">
        <v>-94</v>
      </c>
      <c r="G306" s="14">
        <v>-41.256458199999997</v>
      </c>
      <c r="H306" s="14">
        <v>-73.008308600000007</v>
      </c>
      <c r="I306" t="s">
        <v>2109</v>
      </c>
      <c r="J306" s="14">
        <v>11</v>
      </c>
      <c r="K306" t="s">
        <v>2110</v>
      </c>
      <c r="L306" s="3">
        <v>752</v>
      </c>
      <c r="M306" s="3">
        <v>42.8</v>
      </c>
      <c r="N306" s="3">
        <v>25.3</v>
      </c>
      <c r="O306" s="3">
        <f t="shared" si="4"/>
        <v>1</v>
      </c>
      <c r="P306" t="s">
        <v>2132</v>
      </c>
    </row>
    <row r="307" spans="1:16" ht="15" x14ac:dyDescent="0.2">
      <c r="A307" s="2" t="s">
        <v>6</v>
      </c>
      <c r="B307" s="11" t="s">
        <v>522</v>
      </c>
      <c r="C307" s="3">
        <v>467</v>
      </c>
      <c r="D307" t="s">
        <v>1610</v>
      </c>
      <c r="E307" s="3" t="s">
        <v>523</v>
      </c>
      <c r="F307" s="8">
        <v>-94</v>
      </c>
      <c r="G307" s="14">
        <v>-41.256460099999998</v>
      </c>
      <c r="H307" s="14">
        <v>-73.008315800000005</v>
      </c>
      <c r="I307" t="s">
        <v>2109</v>
      </c>
      <c r="J307" s="14">
        <v>11</v>
      </c>
      <c r="K307" t="s">
        <v>2110</v>
      </c>
      <c r="L307" s="3">
        <v>753</v>
      </c>
      <c r="M307" s="3">
        <v>41.3</v>
      </c>
      <c r="N307" s="3">
        <v>25.4</v>
      </c>
      <c r="O307" s="3">
        <f t="shared" si="4"/>
        <v>1</v>
      </c>
      <c r="P307" t="s">
        <v>2132</v>
      </c>
    </row>
    <row r="308" spans="1:16" ht="15" x14ac:dyDescent="0.2">
      <c r="A308" s="3"/>
      <c r="B308" s="11"/>
      <c r="C308" s="3">
        <v>468</v>
      </c>
      <c r="D308" t="s">
        <v>1611</v>
      </c>
      <c r="E308" s="3" t="s">
        <v>27</v>
      </c>
      <c r="F308" s="8">
        <v>-160</v>
      </c>
      <c r="G308" s="14">
        <v>-41.256460099999998</v>
      </c>
      <c r="H308" s="14">
        <v>-73.008318900000006</v>
      </c>
      <c r="I308" t="s">
        <v>2109</v>
      </c>
      <c r="J308" s="14">
        <v>11</v>
      </c>
      <c r="K308" t="s">
        <v>2110</v>
      </c>
      <c r="L308" s="3"/>
      <c r="M308" s="3"/>
      <c r="N308" s="3"/>
      <c r="O308" s="3">
        <f t="shared" si="4"/>
        <v>0</v>
      </c>
      <c r="P308" t="s">
        <v>2132</v>
      </c>
    </row>
    <row r="309" spans="1:16" ht="15" x14ac:dyDescent="0.2">
      <c r="A309" s="3"/>
      <c r="B309" s="11"/>
      <c r="C309" s="3">
        <v>469</v>
      </c>
      <c r="D309" t="s">
        <v>1612</v>
      </c>
      <c r="E309" s="3" t="s">
        <v>27</v>
      </c>
      <c r="F309" s="8">
        <v>-160</v>
      </c>
      <c r="G309" s="14">
        <v>-41.2564651</v>
      </c>
      <c r="H309" s="14">
        <v>-73.008320499999996</v>
      </c>
      <c r="I309" t="s">
        <v>2109</v>
      </c>
      <c r="J309" s="14">
        <v>12</v>
      </c>
      <c r="K309" t="s">
        <v>2110</v>
      </c>
      <c r="L309" s="3"/>
      <c r="M309" s="3"/>
      <c r="N309" s="3"/>
      <c r="O309" s="3">
        <f t="shared" si="4"/>
        <v>0</v>
      </c>
      <c r="P309" t="s">
        <v>2132</v>
      </c>
    </row>
    <row r="310" spans="1:16" ht="15" x14ac:dyDescent="0.2">
      <c r="A310" s="3"/>
      <c r="B310" s="11"/>
      <c r="C310" s="3">
        <v>470</v>
      </c>
      <c r="D310" t="s">
        <v>1613</v>
      </c>
      <c r="E310" s="3" t="s">
        <v>27</v>
      </c>
      <c r="F310" s="8">
        <v>-160</v>
      </c>
      <c r="G310" s="14">
        <v>-41.256462999999997</v>
      </c>
      <c r="H310" s="14">
        <v>-73.008320100000006</v>
      </c>
      <c r="I310" t="s">
        <v>2109</v>
      </c>
      <c r="J310" s="14">
        <v>12</v>
      </c>
      <c r="K310" t="s">
        <v>2110</v>
      </c>
      <c r="L310" s="3"/>
      <c r="M310" s="3"/>
      <c r="N310" s="3"/>
      <c r="O310" s="3">
        <f t="shared" si="4"/>
        <v>0</v>
      </c>
      <c r="P310" t="s">
        <v>2132</v>
      </c>
    </row>
    <row r="311" spans="1:16" ht="15" x14ac:dyDescent="0.2">
      <c r="A311" s="2" t="s">
        <v>6</v>
      </c>
      <c r="B311" s="11" t="s">
        <v>524</v>
      </c>
      <c r="C311" s="3">
        <v>471</v>
      </c>
      <c r="D311" t="s">
        <v>1614</v>
      </c>
      <c r="E311" s="3" t="s">
        <v>525</v>
      </c>
      <c r="F311" s="8">
        <v>-95</v>
      </c>
      <c r="G311" s="14">
        <v>-41.256459200000002</v>
      </c>
      <c r="H311" s="14">
        <v>-73.008315999999994</v>
      </c>
      <c r="I311" t="s">
        <v>2109</v>
      </c>
      <c r="J311" s="14">
        <v>12</v>
      </c>
      <c r="K311" t="s">
        <v>2110</v>
      </c>
      <c r="L311" s="3">
        <v>753</v>
      </c>
      <c r="M311" s="3">
        <v>41.3</v>
      </c>
      <c r="N311" s="3">
        <v>25.7</v>
      </c>
      <c r="O311" s="3">
        <f t="shared" si="4"/>
        <v>1</v>
      </c>
      <c r="P311" t="s">
        <v>2132</v>
      </c>
    </row>
    <row r="312" spans="1:16" ht="15" x14ac:dyDescent="0.2">
      <c r="A312" s="3"/>
      <c r="B312" s="11"/>
      <c r="C312" s="3">
        <v>472</v>
      </c>
      <c r="D312" t="s">
        <v>1615</v>
      </c>
      <c r="E312" s="3" t="s">
        <v>27</v>
      </c>
      <c r="F312" s="8">
        <v>-160</v>
      </c>
      <c r="G312" s="14">
        <v>-41.256457099999999</v>
      </c>
      <c r="H312" s="14">
        <v>-73.008311000000006</v>
      </c>
      <c r="I312" t="s">
        <v>2109</v>
      </c>
      <c r="J312" s="14">
        <v>12</v>
      </c>
      <c r="K312" t="s">
        <v>2110</v>
      </c>
      <c r="L312" s="3"/>
      <c r="M312" s="3"/>
      <c r="N312" s="3"/>
      <c r="O312" s="3">
        <f t="shared" si="4"/>
        <v>0</v>
      </c>
      <c r="P312" t="s">
        <v>2132</v>
      </c>
    </row>
    <row r="313" spans="1:16" ht="15" x14ac:dyDescent="0.2">
      <c r="A313" s="3"/>
      <c r="B313" s="11"/>
      <c r="C313" s="3">
        <v>473</v>
      </c>
      <c r="D313" t="s">
        <v>1616</v>
      </c>
      <c r="E313" s="3" t="s">
        <v>27</v>
      </c>
      <c r="F313" s="8">
        <v>-160</v>
      </c>
      <c r="G313" s="14">
        <v>-41.256456300000004</v>
      </c>
      <c r="H313" s="14">
        <v>-73.008306200000007</v>
      </c>
      <c r="I313" t="s">
        <v>2109</v>
      </c>
      <c r="J313" s="14">
        <v>12</v>
      </c>
      <c r="K313" t="s">
        <v>2110</v>
      </c>
      <c r="L313" s="3"/>
      <c r="M313" s="3"/>
      <c r="N313" s="3"/>
      <c r="O313" s="3">
        <f t="shared" si="4"/>
        <v>0</v>
      </c>
      <c r="P313" t="s">
        <v>2132</v>
      </c>
    </row>
    <row r="314" spans="1:16" ht="15" x14ac:dyDescent="0.2">
      <c r="A314" s="3"/>
      <c r="B314" s="11"/>
      <c r="C314" s="3">
        <v>474</v>
      </c>
      <c r="D314" t="s">
        <v>1617</v>
      </c>
      <c r="E314" s="3" t="s">
        <v>27</v>
      </c>
      <c r="F314" s="8">
        <v>-160</v>
      </c>
      <c r="G314" s="14">
        <v>-41.256455299999999</v>
      </c>
      <c r="H314" s="14">
        <v>-73.008302200000003</v>
      </c>
      <c r="I314" t="s">
        <v>2109</v>
      </c>
      <c r="J314" s="14">
        <v>13</v>
      </c>
      <c r="K314" t="s">
        <v>2110</v>
      </c>
      <c r="L314" s="3"/>
      <c r="M314" s="3"/>
      <c r="N314" s="3"/>
      <c r="O314" s="3">
        <f t="shared" si="4"/>
        <v>0</v>
      </c>
      <c r="P314" t="s">
        <v>2131</v>
      </c>
    </row>
    <row r="315" spans="1:16" ht="15" x14ac:dyDescent="0.2">
      <c r="A315" s="3"/>
      <c r="B315" s="11"/>
      <c r="C315" s="3">
        <v>475</v>
      </c>
      <c r="D315" t="s">
        <v>1618</v>
      </c>
      <c r="E315" s="3" t="s">
        <v>27</v>
      </c>
      <c r="F315" s="8">
        <v>-160</v>
      </c>
      <c r="G315" s="14">
        <v>-41.2564615</v>
      </c>
      <c r="H315" s="14">
        <v>-73.008304899999999</v>
      </c>
      <c r="I315" t="s">
        <v>2109</v>
      </c>
      <c r="J315" s="14">
        <v>13</v>
      </c>
      <c r="K315" t="s">
        <v>2110</v>
      </c>
      <c r="L315" s="3"/>
      <c r="M315" s="3"/>
      <c r="N315" s="3"/>
      <c r="O315" s="3">
        <f t="shared" si="4"/>
        <v>0</v>
      </c>
      <c r="P315" t="s">
        <v>2132</v>
      </c>
    </row>
    <row r="316" spans="1:16" ht="15" x14ac:dyDescent="0.2">
      <c r="A316" s="2" t="s">
        <v>6</v>
      </c>
      <c r="B316" s="11" t="s">
        <v>526</v>
      </c>
      <c r="C316" s="3">
        <v>476</v>
      </c>
      <c r="D316" t="s">
        <v>1619</v>
      </c>
      <c r="E316" s="3" t="s">
        <v>527</v>
      </c>
      <c r="F316" s="8">
        <v>-94</v>
      </c>
      <c r="G316" s="14">
        <v>-41.256461999999999</v>
      </c>
      <c r="H316" s="14">
        <v>-73.008301500000002</v>
      </c>
      <c r="I316" t="s">
        <v>2109</v>
      </c>
      <c r="J316" s="14">
        <v>13</v>
      </c>
      <c r="K316" t="s">
        <v>2110</v>
      </c>
      <c r="L316" s="3">
        <v>753</v>
      </c>
      <c r="M316" s="3">
        <v>40</v>
      </c>
      <c r="N316" s="3">
        <v>26.4</v>
      </c>
      <c r="O316" s="3">
        <f t="shared" si="4"/>
        <v>1</v>
      </c>
      <c r="P316" t="s">
        <v>2132</v>
      </c>
    </row>
    <row r="317" spans="1:16" ht="15" x14ac:dyDescent="0.2">
      <c r="A317" s="3"/>
      <c r="B317" s="11"/>
      <c r="C317" s="3">
        <v>477</v>
      </c>
      <c r="D317" t="s">
        <v>1620</v>
      </c>
      <c r="E317" s="3" t="s">
        <v>27</v>
      </c>
      <c r="F317" s="8">
        <v>-160</v>
      </c>
      <c r="G317" s="14">
        <v>-41.256459900000003</v>
      </c>
      <c r="H317" s="14">
        <v>-73.008297200000001</v>
      </c>
      <c r="I317" t="s">
        <v>2109</v>
      </c>
      <c r="J317" s="14">
        <v>13</v>
      </c>
      <c r="K317" t="s">
        <v>2110</v>
      </c>
      <c r="L317" s="3"/>
      <c r="M317" s="3"/>
      <c r="N317" s="3"/>
      <c r="O317" s="3">
        <f t="shared" si="4"/>
        <v>0</v>
      </c>
      <c r="P317" t="s">
        <v>2132</v>
      </c>
    </row>
    <row r="318" spans="1:16" ht="15" x14ac:dyDescent="0.2">
      <c r="A318" s="2" t="s">
        <v>6</v>
      </c>
      <c r="B318" s="11" t="s">
        <v>528</v>
      </c>
      <c r="C318" s="3">
        <v>478</v>
      </c>
      <c r="D318" t="s">
        <v>1621</v>
      </c>
      <c r="E318" s="3" t="s">
        <v>529</v>
      </c>
      <c r="F318" s="8">
        <v>-94</v>
      </c>
      <c r="G318" s="14">
        <v>-41.256459200000002</v>
      </c>
      <c r="H318" s="14">
        <v>-73.008296200000004</v>
      </c>
      <c r="I318" t="s">
        <v>2109</v>
      </c>
      <c r="J318" s="14">
        <v>13</v>
      </c>
      <c r="K318" t="s">
        <v>2110</v>
      </c>
      <c r="L318" s="3">
        <v>752</v>
      </c>
      <c r="M318" s="3">
        <v>39.200000000000003</v>
      </c>
      <c r="N318" s="3">
        <v>26.6</v>
      </c>
      <c r="O318" s="3">
        <f t="shared" si="4"/>
        <v>1</v>
      </c>
      <c r="P318" t="s">
        <v>2132</v>
      </c>
    </row>
    <row r="319" spans="1:16" ht="15" x14ac:dyDescent="0.2">
      <c r="A319" s="3"/>
      <c r="B319" s="11"/>
      <c r="C319" s="3">
        <v>479</v>
      </c>
      <c r="D319" t="s">
        <v>1622</v>
      </c>
      <c r="E319" s="3" t="s">
        <v>27</v>
      </c>
      <c r="F319" s="8">
        <v>-160</v>
      </c>
      <c r="G319" s="14">
        <v>-41.256458199999997</v>
      </c>
      <c r="H319" s="14">
        <v>-73.008294500000005</v>
      </c>
      <c r="I319" t="s">
        <v>2109</v>
      </c>
      <c r="J319" s="14">
        <v>13</v>
      </c>
      <c r="K319" t="s">
        <v>2110</v>
      </c>
      <c r="L319" s="3"/>
      <c r="M319" s="3"/>
      <c r="N319" s="3"/>
      <c r="O319" s="3">
        <f t="shared" si="4"/>
        <v>0</v>
      </c>
      <c r="P319" t="s">
        <v>2132</v>
      </c>
    </row>
    <row r="320" spans="1:16" ht="15" x14ac:dyDescent="0.2">
      <c r="A320" s="3"/>
      <c r="B320" s="11"/>
      <c r="C320" s="3">
        <v>480</v>
      </c>
      <c r="D320" t="s">
        <v>1623</v>
      </c>
      <c r="E320" s="3" t="s">
        <v>27</v>
      </c>
      <c r="F320" s="8">
        <v>-160</v>
      </c>
      <c r="G320" s="14">
        <v>-41.256457300000001</v>
      </c>
      <c r="H320" s="14">
        <v>-73.008293600000002</v>
      </c>
      <c r="I320" t="s">
        <v>2109</v>
      </c>
      <c r="J320" s="14">
        <v>13</v>
      </c>
      <c r="K320" t="s">
        <v>2110</v>
      </c>
      <c r="L320" s="3"/>
      <c r="M320" s="3"/>
      <c r="N320" s="3"/>
      <c r="O320" s="3">
        <f t="shared" si="4"/>
        <v>0</v>
      </c>
      <c r="P320" t="s">
        <v>2132</v>
      </c>
    </row>
    <row r="321" spans="1:18" ht="15" x14ac:dyDescent="0.2">
      <c r="A321" s="2" t="s">
        <v>6</v>
      </c>
      <c r="B321" s="11" t="s">
        <v>530</v>
      </c>
      <c r="C321" s="3">
        <v>481</v>
      </c>
      <c r="D321" t="s">
        <v>1624</v>
      </c>
      <c r="E321" s="3" t="s">
        <v>531</v>
      </c>
      <c r="F321" s="8">
        <v>-94</v>
      </c>
      <c r="G321" s="14">
        <v>-41.256457300000001</v>
      </c>
      <c r="H321" s="14">
        <v>-73.008293499999994</v>
      </c>
      <c r="I321" t="s">
        <v>2109</v>
      </c>
      <c r="J321" s="14">
        <v>13</v>
      </c>
      <c r="K321" t="s">
        <v>2110</v>
      </c>
      <c r="L321" s="3">
        <v>760</v>
      </c>
      <c r="M321" s="3">
        <v>39</v>
      </c>
      <c r="N321" s="3">
        <v>26.8</v>
      </c>
      <c r="O321" s="3">
        <f t="shared" si="4"/>
        <v>1</v>
      </c>
      <c r="P321" t="s">
        <v>2131</v>
      </c>
    </row>
    <row r="322" spans="1:18" ht="15" x14ac:dyDescent="0.2">
      <c r="A322" s="3"/>
      <c r="B322" s="11"/>
      <c r="C322" s="3">
        <v>482</v>
      </c>
      <c r="D322" t="s">
        <v>1625</v>
      </c>
      <c r="E322" s="3" t="s">
        <v>27</v>
      </c>
      <c r="F322" s="8">
        <v>-160</v>
      </c>
      <c r="G322" s="14">
        <v>-41.256455899999999</v>
      </c>
      <c r="H322" s="14">
        <v>-73.008291999999997</v>
      </c>
      <c r="I322" t="s">
        <v>2109</v>
      </c>
      <c r="J322" s="14">
        <v>14</v>
      </c>
      <c r="K322" t="s">
        <v>2110</v>
      </c>
      <c r="L322" s="3"/>
      <c r="M322" s="3"/>
      <c r="N322" s="3"/>
      <c r="O322" s="3">
        <f t="shared" si="4"/>
        <v>0</v>
      </c>
      <c r="P322" t="s">
        <v>2132</v>
      </c>
    </row>
    <row r="323" spans="1:18" ht="15" x14ac:dyDescent="0.2">
      <c r="A323" s="3"/>
      <c r="B323" s="11"/>
      <c r="C323" s="3">
        <v>483</v>
      </c>
      <c r="D323" t="s">
        <v>1626</v>
      </c>
      <c r="E323" s="3" t="s">
        <v>27</v>
      </c>
      <c r="F323" s="8">
        <v>-160</v>
      </c>
      <c r="G323" s="14">
        <v>-41.256456800000002</v>
      </c>
      <c r="H323" s="14">
        <v>-73.008292800000007</v>
      </c>
      <c r="I323" t="s">
        <v>2109</v>
      </c>
      <c r="J323" s="14">
        <v>14</v>
      </c>
      <c r="K323" t="s">
        <v>2110</v>
      </c>
      <c r="L323" s="3"/>
      <c r="M323" s="3"/>
      <c r="N323" s="3"/>
      <c r="O323" s="3">
        <f t="shared" ref="O323:O386" si="5">IF(F323=-160,0,1)</f>
        <v>0</v>
      </c>
      <c r="P323" t="s">
        <v>2132</v>
      </c>
      <c r="Q323" s="9">
        <f>AVERAGE(F276:F323)</f>
        <v>-125.64583333333333</v>
      </c>
      <c r="R323" s="4">
        <f>COUNTA(F276:F323)/ROWS(F276:F323)</f>
        <v>1</v>
      </c>
    </row>
    <row r="324" spans="1:18" ht="15" x14ac:dyDescent="0.2">
      <c r="A324" s="3"/>
      <c r="B324" s="11"/>
      <c r="C324" s="3">
        <v>484</v>
      </c>
      <c r="E324" s="3" t="s">
        <v>27</v>
      </c>
      <c r="F324" s="8">
        <v>-160</v>
      </c>
      <c r="H324" s="6"/>
      <c r="L324" s="3"/>
      <c r="M324" s="3"/>
      <c r="N324" s="3"/>
      <c r="O324" s="3">
        <f t="shared" si="5"/>
        <v>0</v>
      </c>
    </row>
    <row r="325" spans="1:18" ht="15" x14ac:dyDescent="0.2">
      <c r="A325" s="2" t="s">
        <v>6</v>
      </c>
      <c r="B325" s="11" t="s">
        <v>532</v>
      </c>
      <c r="C325" s="3">
        <v>485</v>
      </c>
      <c r="D325" t="s">
        <v>1627</v>
      </c>
      <c r="E325" s="3" t="s">
        <v>533</v>
      </c>
      <c r="F325" s="8">
        <v>-95</v>
      </c>
      <c r="G325" s="14">
        <v>-41.256500099999997</v>
      </c>
      <c r="H325" s="14">
        <v>-73.008237100000002</v>
      </c>
      <c r="I325" t="s">
        <v>2109</v>
      </c>
      <c r="J325" s="14">
        <v>10</v>
      </c>
      <c r="K325" t="s">
        <v>2110</v>
      </c>
      <c r="L325" s="3">
        <v>578</v>
      </c>
      <c r="M325" s="3">
        <v>38.5</v>
      </c>
      <c r="N325" s="3">
        <v>27.1</v>
      </c>
      <c r="O325" s="3">
        <f t="shared" si="5"/>
        <v>1</v>
      </c>
    </row>
    <row r="326" spans="1:18" ht="15" x14ac:dyDescent="0.2">
      <c r="A326" s="2" t="s">
        <v>6</v>
      </c>
      <c r="B326" s="11" t="s">
        <v>534</v>
      </c>
      <c r="C326" s="3">
        <v>486</v>
      </c>
      <c r="D326" t="s">
        <v>1628</v>
      </c>
      <c r="E326" s="3" t="s">
        <v>535</v>
      </c>
      <c r="F326" s="8">
        <v>-94</v>
      </c>
      <c r="G326" s="14">
        <v>-41.256612699999998</v>
      </c>
      <c r="H326" s="14">
        <v>-73.008254600000001</v>
      </c>
      <c r="I326" t="s">
        <v>2109</v>
      </c>
      <c r="J326" s="14">
        <v>10</v>
      </c>
      <c r="K326" t="s">
        <v>2110</v>
      </c>
      <c r="L326" s="3">
        <v>710</v>
      </c>
      <c r="M326" s="3">
        <v>33.700000000000003</v>
      </c>
      <c r="N326" s="3">
        <v>26.9</v>
      </c>
      <c r="O326" s="3">
        <f t="shared" si="5"/>
        <v>1</v>
      </c>
    </row>
    <row r="327" spans="1:18" ht="15" x14ac:dyDescent="0.2">
      <c r="A327" s="2" t="s">
        <v>6</v>
      </c>
      <c r="B327" s="11" t="s">
        <v>536</v>
      </c>
      <c r="C327" s="3">
        <v>487</v>
      </c>
      <c r="D327" t="s">
        <v>1629</v>
      </c>
      <c r="E327" s="3" t="s">
        <v>537</v>
      </c>
      <c r="F327" s="8">
        <v>-90</v>
      </c>
      <c r="G327" s="14">
        <v>-41.2567126</v>
      </c>
      <c r="H327" s="14">
        <v>-73.008272199999993</v>
      </c>
      <c r="I327" t="s">
        <v>2109</v>
      </c>
      <c r="J327" s="14">
        <v>10</v>
      </c>
      <c r="K327" t="s">
        <v>2110</v>
      </c>
      <c r="L327" s="3">
        <v>758</v>
      </c>
      <c r="M327" s="3">
        <v>33.9</v>
      </c>
      <c r="N327" s="3">
        <v>26.9</v>
      </c>
      <c r="O327" s="3">
        <f t="shared" si="5"/>
        <v>1</v>
      </c>
    </row>
    <row r="328" spans="1:18" ht="15" x14ac:dyDescent="0.2">
      <c r="A328" s="3"/>
      <c r="B328" s="11"/>
      <c r="C328" s="3">
        <v>488</v>
      </c>
      <c r="D328" t="s">
        <v>1630</v>
      </c>
      <c r="E328" s="3" t="s">
        <v>27</v>
      </c>
      <c r="F328" s="8">
        <v>-160</v>
      </c>
      <c r="G328" s="14">
        <v>-41.256715200000002</v>
      </c>
      <c r="H328" s="14">
        <v>-73.008371999999994</v>
      </c>
      <c r="I328" t="s">
        <v>2109</v>
      </c>
      <c r="J328" s="14">
        <v>10</v>
      </c>
      <c r="K328" t="s">
        <v>2110</v>
      </c>
      <c r="L328" s="3"/>
      <c r="M328" s="3"/>
      <c r="N328" s="3"/>
      <c r="O328" s="3">
        <f t="shared" si="5"/>
        <v>0</v>
      </c>
    </row>
    <row r="329" spans="1:18" ht="15" x14ac:dyDescent="0.2">
      <c r="A329" s="2" t="s">
        <v>6</v>
      </c>
      <c r="B329" s="11" t="s">
        <v>538</v>
      </c>
      <c r="C329" s="3">
        <v>489</v>
      </c>
      <c r="D329" t="s">
        <v>1631</v>
      </c>
      <c r="E329" s="3" t="s">
        <v>539</v>
      </c>
      <c r="F329" s="8">
        <v>-94</v>
      </c>
      <c r="G329" s="14">
        <v>-41.256683600000002</v>
      </c>
      <c r="H329" s="14">
        <v>-73.008420599999994</v>
      </c>
      <c r="I329" t="s">
        <v>2109</v>
      </c>
      <c r="J329" s="14">
        <v>10</v>
      </c>
      <c r="K329" t="s">
        <v>2110</v>
      </c>
      <c r="L329" s="3">
        <v>806</v>
      </c>
      <c r="M329" s="3">
        <v>34.9</v>
      </c>
      <c r="N329" s="3">
        <v>26.8</v>
      </c>
      <c r="O329" s="3">
        <f t="shared" si="5"/>
        <v>1</v>
      </c>
    </row>
    <row r="330" spans="1:18" ht="15" x14ac:dyDescent="0.2">
      <c r="A330" s="3"/>
      <c r="B330" s="11"/>
      <c r="C330" s="3">
        <v>490</v>
      </c>
      <c r="D330" t="s">
        <v>1632</v>
      </c>
      <c r="E330" s="3" t="s">
        <v>27</v>
      </c>
      <c r="F330" s="8">
        <v>-160</v>
      </c>
      <c r="G330" s="14">
        <v>-41.256678600000001</v>
      </c>
      <c r="H330" s="14">
        <v>-73.008414799999997</v>
      </c>
      <c r="I330" t="s">
        <v>2109</v>
      </c>
      <c r="J330" s="14">
        <v>10</v>
      </c>
      <c r="K330" t="s">
        <v>2110</v>
      </c>
      <c r="L330" s="3"/>
      <c r="M330" s="3"/>
      <c r="N330" s="3"/>
      <c r="O330" s="3">
        <f t="shared" si="5"/>
        <v>0</v>
      </c>
      <c r="P330" t="s">
        <v>2134</v>
      </c>
    </row>
    <row r="331" spans="1:18" ht="15" x14ac:dyDescent="0.2">
      <c r="A331" s="2" t="s">
        <v>6</v>
      </c>
      <c r="B331" s="11" t="s">
        <v>540</v>
      </c>
      <c r="C331" s="3">
        <v>491</v>
      </c>
      <c r="D331" t="s">
        <v>1633</v>
      </c>
      <c r="E331" s="3" t="s">
        <v>541</v>
      </c>
      <c r="F331" s="8">
        <v>-95</v>
      </c>
      <c r="G331" s="14">
        <v>-41.256677799999999</v>
      </c>
      <c r="H331" s="14">
        <v>-73.008416699999998</v>
      </c>
      <c r="I331" t="s">
        <v>2109</v>
      </c>
      <c r="J331" s="14">
        <v>10</v>
      </c>
      <c r="K331" t="s">
        <v>2110</v>
      </c>
      <c r="L331" s="3">
        <v>618</v>
      </c>
      <c r="M331" s="3">
        <v>36.700000000000003</v>
      </c>
      <c r="N331" s="3">
        <v>26.6</v>
      </c>
      <c r="O331" s="3">
        <f t="shared" si="5"/>
        <v>1</v>
      </c>
      <c r="P331" t="s">
        <v>2134</v>
      </c>
    </row>
    <row r="332" spans="1:18" ht="15" x14ac:dyDescent="0.2">
      <c r="A332" s="3"/>
      <c r="B332" s="11"/>
      <c r="C332" s="3">
        <v>492</v>
      </c>
      <c r="D332" t="s">
        <v>1634</v>
      </c>
      <c r="E332" s="3" t="s">
        <v>27</v>
      </c>
      <c r="F332" s="8">
        <v>-160</v>
      </c>
      <c r="G332" s="14">
        <v>-41.256675700000002</v>
      </c>
      <c r="H332" s="14">
        <v>-73.008420999999998</v>
      </c>
      <c r="I332" t="s">
        <v>2109</v>
      </c>
      <c r="J332" s="14">
        <v>10</v>
      </c>
      <c r="K332" t="s">
        <v>2110</v>
      </c>
      <c r="L332" s="3"/>
      <c r="M332" s="3"/>
      <c r="N332" s="3"/>
      <c r="O332" s="3">
        <f t="shared" si="5"/>
        <v>0</v>
      </c>
      <c r="P332" t="s">
        <v>2134</v>
      </c>
    </row>
    <row r="333" spans="1:18" ht="15" x14ac:dyDescent="0.2">
      <c r="A333" s="3"/>
      <c r="B333" s="11"/>
      <c r="C333" s="3">
        <v>493</v>
      </c>
      <c r="D333" t="s">
        <v>1635</v>
      </c>
      <c r="E333" s="3" t="s">
        <v>27</v>
      </c>
      <c r="F333" s="8">
        <v>-160</v>
      </c>
      <c r="G333" s="14">
        <v>-41.256672199999997</v>
      </c>
      <c r="H333" s="14">
        <v>-73.008424000000005</v>
      </c>
      <c r="I333" t="s">
        <v>2109</v>
      </c>
      <c r="J333" s="14">
        <v>10</v>
      </c>
      <c r="K333" t="s">
        <v>2110</v>
      </c>
      <c r="L333" s="3"/>
      <c r="M333" s="3"/>
      <c r="N333" s="3"/>
      <c r="O333" s="3">
        <f t="shared" si="5"/>
        <v>0</v>
      </c>
      <c r="P333" t="s">
        <v>2134</v>
      </c>
    </row>
    <row r="334" spans="1:18" ht="15" x14ac:dyDescent="0.2">
      <c r="A334" s="3"/>
      <c r="B334" s="11"/>
      <c r="C334" s="3">
        <v>494</v>
      </c>
      <c r="D334" t="s">
        <v>1636</v>
      </c>
      <c r="E334" s="3" t="s">
        <v>27</v>
      </c>
      <c r="F334" s="8">
        <v>-160</v>
      </c>
      <c r="G334" s="14">
        <v>-41.256669199999997</v>
      </c>
      <c r="H334" s="14">
        <v>-73.008425700000004</v>
      </c>
      <c r="I334" t="s">
        <v>2109</v>
      </c>
      <c r="J334" s="14">
        <v>10</v>
      </c>
      <c r="K334" t="s">
        <v>2110</v>
      </c>
      <c r="L334" s="3"/>
      <c r="M334" s="3"/>
      <c r="N334" s="3"/>
      <c r="O334" s="3">
        <f t="shared" si="5"/>
        <v>0</v>
      </c>
      <c r="P334" t="s">
        <v>2134</v>
      </c>
    </row>
    <row r="335" spans="1:18" ht="15" x14ac:dyDescent="0.2">
      <c r="A335" s="3"/>
      <c r="B335" s="11"/>
      <c r="C335" s="3">
        <v>495</v>
      </c>
      <c r="D335" t="s">
        <v>1637</v>
      </c>
      <c r="E335" s="3" t="s">
        <v>27</v>
      </c>
      <c r="F335" s="8">
        <v>-160</v>
      </c>
      <c r="G335" s="14">
        <v>-41.256664499999999</v>
      </c>
      <c r="H335" s="14">
        <v>-73.008425900000006</v>
      </c>
      <c r="I335" t="s">
        <v>2109</v>
      </c>
      <c r="J335" s="14">
        <v>11</v>
      </c>
      <c r="K335" t="s">
        <v>2110</v>
      </c>
      <c r="L335" s="3"/>
      <c r="M335" s="3"/>
      <c r="N335" s="3"/>
      <c r="O335" s="3">
        <f t="shared" si="5"/>
        <v>0</v>
      </c>
      <c r="P335" t="s">
        <v>2134</v>
      </c>
    </row>
    <row r="336" spans="1:18" ht="15" x14ac:dyDescent="0.2">
      <c r="A336" s="3"/>
      <c r="B336" s="11"/>
      <c r="C336" s="3">
        <v>496</v>
      </c>
      <c r="D336" t="s">
        <v>1638</v>
      </c>
      <c r="E336" s="3" t="s">
        <v>27</v>
      </c>
      <c r="F336" s="8">
        <v>-160</v>
      </c>
      <c r="G336" s="14">
        <v>-41.256659399999997</v>
      </c>
      <c r="H336" s="14">
        <v>-73.008431400000006</v>
      </c>
      <c r="I336" t="s">
        <v>2109</v>
      </c>
      <c r="J336" s="14">
        <v>11</v>
      </c>
      <c r="K336" t="s">
        <v>2110</v>
      </c>
      <c r="L336" s="3"/>
      <c r="M336" s="3"/>
      <c r="N336" s="3"/>
      <c r="O336" s="3">
        <f t="shared" si="5"/>
        <v>0</v>
      </c>
      <c r="P336" t="s">
        <v>2134</v>
      </c>
    </row>
    <row r="337" spans="1:16" ht="15" x14ac:dyDescent="0.2">
      <c r="A337" s="3"/>
      <c r="B337" s="11"/>
      <c r="C337" s="3">
        <v>497</v>
      </c>
      <c r="D337" t="s">
        <v>1639</v>
      </c>
      <c r="E337" s="3" t="s">
        <v>27</v>
      </c>
      <c r="F337" s="8">
        <v>-160</v>
      </c>
      <c r="G337" s="14">
        <v>-41.256657199999999</v>
      </c>
      <c r="H337" s="14">
        <v>-73.008435000000006</v>
      </c>
      <c r="I337" t="s">
        <v>2109</v>
      </c>
      <c r="J337" s="14">
        <v>11</v>
      </c>
      <c r="K337" t="s">
        <v>2110</v>
      </c>
      <c r="L337" s="3"/>
      <c r="M337" s="3"/>
      <c r="N337" s="3"/>
      <c r="O337" s="3">
        <f t="shared" si="5"/>
        <v>0</v>
      </c>
      <c r="P337" t="s">
        <v>2134</v>
      </c>
    </row>
    <row r="338" spans="1:16" ht="15" x14ac:dyDescent="0.2">
      <c r="A338" s="3"/>
      <c r="B338" s="11"/>
      <c r="C338" s="3">
        <v>498</v>
      </c>
      <c r="D338" t="s">
        <v>1640</v>
      </c>
      <c r="E338" s="3" t="s">
        <v>27</v>
      </c>
      <c r="F338" s="8">
        <v>-160</v>
      </c>
      <c r="G338" s="14">
        <v>-41.256657099999998</v>
      </c>
      <c r="H338" s="14">
        <v>-73.008438299999995</v>
      </c>
      <c r="I338" t="s">
        <v>2109</v>
      </c>
      <c r="J338" s="14">
        <v>11</v>
      </c>
      <c r="K338" t="s">
        <v>2110</v>
      </c>
      <c r="L338" s="3"/>
      <c r="M338" s="3"/>
      <c r="N338" s="3"/>
      <c r="O338" s="3">
        <f t="shared" si="5"/>
        <v>0</v>
      </c>
      <c r="P338" t="s">
        <v>2134</v>
      </c>
    </row>
    <row r="339" spans="1:16" ht="15" x14ac:dyDescent="0.2">
      <c r="A339" s="2" t="s">
        <v>6</v>
      </c>
      <c r="B339" s="11" t="s">
        <v>542</v>
      </c>
      <c r="C339" s="3">
        <v>499</v>
      </c>
      <c r="D339" t="s">
        <v>1641</v>
      </c>
      <c r="E339" s="3" t="s">
        <v>543</v>
      </c>
      <c r="F339" s="8">
        <v>-95</v>
      </c>
      <c r="G339" s="14">
        <v>-41.2566597</v>
      </c>
      <c r="H339" s="14">
        <v>-73.008429300000003</v>
      </c>
      <c r="I339" t="s">
        <v>2109</v>
      </c>
      <c r="J339" s="14">
        <v>12</v>
      </c>
      <c r="K339" t="s">
        <v>2110</v>
      </c>
      <c r="L339" s="3">
        <v>544</v>
      </c>
      <c r="M339" s="3">
        <v>39.299999999999997</v>
      </c>
      <c r="N339" s="3">
        <v>26.4</v>
      </c>
      <c r="O339" s="3">
        <f t="shared" si="5"/>
        <v>1</v>
      </c>
      <c r="P339" t="s">
        <v>2134</v>
      </c>
    </row>
    <row r="340" spans="1:16" ht="15" x14ac:dyDescent="0.2">
      <c r="A340" s="2" t="s">
        <v>6</v>
      </c>
      <c r="B340" s="11" t="s">
        <v>544</v>
      </c>
      <c r="C340" s="3">
        <v>500</v>
      </c>
      <c r="D340" s="3" t="s">
        <v>545</v>
      </c>
      <c r="E340" s="3" t="s">
        <v>545</v>
      </c>
      <c r="F340" s="8">
        <v>-94</v>
      </c>
      <c r="H340" s="6"/>
      <c r="L340" s="3">
        <v>537</v>
      </c>
      <c r="M340" s="3">
        <v>39.5</v>
      </c>
      <c r="N340" s="3">
        <v>26.3</v>
      </c>
      <c r="O340" s="3">
        <f t="shared" si="5"/>
        <v>1</v>
      </c>
    </row>
    <row r="341" spans="1:16" ht="15" x14ac:dyDescent="0.2">
      <c r="A341" s="3"/>
      <c r="B341" s="11"/>
      <c r="C341" s="3">
        <v>501</v>
      </c>
      <c r="D341" t="s">
        <v>1642</v>
      </c>
      <c r="E341" s="3" t="s">
        <v>27</v>
      </c>
      <c r="F341" s="8">
        <v>-160</v>
      </c>
      <c r="G341" s="14">
        <v>-41.256655600000002</v>
      </c>
      <c r="H341" s="14">
        <v>-73.008419200000006</v>
      </c>
      <c r="I341" t="s">
        <v>2109</v>
      </c>
      <c r="J341" s="14">
        <v>12</v>
      </c>
      <c r="K341" t="s">
        <v>2110</v>
      </c>
      <c r="L341" s="3"/>
      <c r="M341" s="3"/>
      <c r="N341" s="3"/>
      <c r="O341" s="3">
        <f t="shared" si="5"/>
        <v>0</v>
      </c>
      <c r="P341" t="s">
        <v>2134</v>
      </c>
    </row>
    <row r="342" spans="1:16" ht="15" x14ac:dyDescent="0.2">
      <c r="A342" s="2" t="s">
        <v>6</v>
      </c>
      <c r="B342" s="11" t="s">
        <v>546</v>
      </c>
      <c r="C342" s="3">
        <v>502</v>
      </c>
      <c r="D342" t="s">
        <v>1643</v>
      </c>
      <c r="E342" s="3" t="s">
        <v>547</v>
      </c>
      <c r="F342" s="8">
        <v>-94</v>
      </c>
      <c r="G342" s="14">
        <v>-41.256656499999998</v>
      </c>
      <c r="H342" s="14">
        <v>-73.008418300000002</v>
      </c>
      <c r="I342" t="s">
        <v>2109</v>
      </c>
      <c r="J342" s="14">
        <v>12</v>
      </c>
      <c r="K342" t="s">
        <v>2110</v>
      </c>
      <c r="L342" s="3">
        <v>543</v>
      </c>
      <c r="M342" s="3">
        <v>40.1</v>
      </c>
      <c r="N342" s="3">
        <v>26.1</v>
      </c>
      <c r="O342" s="3">
        <f t="shared" si="5"/>
        <v>1</v>
      </c>
      <c r="P342" t="s">
        <v>2134</v>
      </c>
    </row>
    <row r="343" spans="1:16" ht="15" x14ac:dyDescent="0.2">
      <c r="A343" s="3"/>
      <c r="B343" s="11"/>
      <c r="C343" s="3">
        <v>503</v>
      </c>
      <c r="D343" t="s">
        <v>1644</v>
      </c>
      <c r="E343" s="3" t="s">
        <v>27</v>
      </c>
      <c r="F343" s="8">
        <v>-160</v>
      </c>
      <c r="G343" s="14">
        <v>-41.256655799999997</v>
      </c>
      <c r="H343" s="14">
        <v>-73.008418899999995</v>
      </c>
      <c r="I343" t="s">
        <v>2109</v>
      </c>
      <c r="J343" s="14">
        <v>12</v>
      </c>
      <c r="K343" t="s">
        <v>2110</v>
      </c>
      <c r="L343" s="3"/>
      <c r="M343" s="3"/>
      <c r="N343" s="3"/>
      <c r="O343" s="3">
        <f t="shared" si="5"/>
        <v>0</v>
      </c>
      <c r="P343" t="s">
        <v>2134</v>
      </c>
    </row>
    <row r="344" spans="1:16" ht="15" x14ac:dyDescent="0.2">
      <c r="A344" s="3"/>
      <c r="B344" s="11"/>
      <c r="C344" s="3">
        <v>504</v>
      </c>
      <c r="D344" t="s">
        <v>1645</v>
      </c>
      <c r="E344" s="3" t="s">
        <v>27</v>
      </c>
      <c r="F344" s="8">
        <v>-160</v>
      </c>
      <c r="G344" s="14">
        <v>-41.256657300000001</v>
      </c>
      <c r="H344" s="14">
        <v>-73.008417199999997</v>
      </c>
      <c r="I344" t="s">
        <v>2109</v>
      </c>
      <c r="J344" s="14">
        <v>12</v>
      </c>
      <c r="K344" t="s">
        <v>2110</v>
      </c>
      <c r="L344" s="3"/>
      <c r="M344" s="3"/>
      <c r="N344" s="3"/>
      <c r="O344" s="3">
        <f t="shared" si="5"/>
        <v>0</v>
      </c>
      <c r="P344" t="s">
        <v>2134</v>
      </c>
    </row>
    <row r="345" spans="1:16" ht="15" x14ac:dyDescent="0.2">
      <c r="A345" s="2" t="s">
        <v>6</v>
      </c>
      <c r="B345" s="11" t="s">
        <v>548</v>
      </c>
      <c r="C345" s="3">
        <v>505</v>
      </c>
      <c r="D345" t="s">
        <v>1646</v>
      </c>
      <c r="E345" s="3" t="s">
        <v>549</v>
      </c>
      <c r="F345" s="8">
        <v>-95</v>
      </c>
      <c r="G345" s="14">
        <v>-41.256656200000002</v>
      </c>
      <c r="H345" s="14">
        <v>-73.008420999999998</v>
      </c>
      <c r="I345" t="s">
        <v>2109</v>
      </c>
      <c r="J345" s="14">
        <v>13</v>
      </c>
      <c r="K345" t="s">
        <v>2110</v>
      </c>
      <c r="L345" s="3">
        <v>515</v>
      </c>
      <c r="M345" s="3">
        <v>40.5</v>
      </c>
      <c r="N345" s="3">
        <v>26</v>
      </c>
      <c r="O345" s="3">
        <f t="shared" si="5"/>
        <v>1</v>
      </c>
      <c r="P345" t="s">
        <v>2134</v>
      </c>
    </row>
    <row r="346" spans="1:16" ht="15" x14ac:dyDescent="0.2">
      <c r="A346" s="3"/>
      <c r="B346" s="11"/>
      <c r="C346" s="3">
        <v>506</v>
      </c>
      <c r="D346" t="s">
        <v>1647</v>
      </c>
      <c r="E346" s="3" t="s">
        <v>27</v>
      </c>
      <c r="F346" s="8">
        <v>-160</v>
      </c>
      <c r="G346" s="14">
        <v>-41.256655299999998</v>
      </c>
      <c r="H346" s="14">
        <v>-73.008421400000003</v>
      </c>
      <c r="I346" t="s">
        <v>2109</v>
      </c>
      <c r="J346" s="14">
        <v>13</v>
      </c>
      <c r="K346" t="s">
        <v>2110</v>
      </c>
      <c r="L346" s="3"/>
      <c r="M346" s="3"/>
      <c r="N346" s="3"/>
      <c r="O346" s="3">
        <f t="shared" si="5"/>
        <v>0</v>
      </c>
      <c r="P346" t="s">
        <v>2134</v>
      </c>
    </row>
    <row r="347" spans="1:16" ht="15" x14ac:dyDescent="0.2">
      <c r="A347" s="2" t="s">
        <v>6</v>
      </c>
      <c r="B347" s="11" t="s">
        <v>550</v>
      </c>
      <c r="C347" s="3">
        <v>507</v>
      </c>
      <c r="D347" t="s">
        <v>1648</v>
      </c>
      <c r="E347" s="3" t="s">
        <v>551</v>
      </c>
      <c r="F347" s="8">
        <v>-95</v>
      </c>
      <c r="G347" s="14">
        <v>-41.256646400000001</v>
      </c>
      <c r="H347" s="14">
        <v>-73.0084011</v>
      </c>
      <c r="I347" t="s">
        <v>2109</v>
      </c>
      <c r="J347" s="14">
        <v>13</v>
      </c>
      <c r="K347" t="s">
        <v>2110</v>
      </c>
      <c r="L347" s="3">
        <v>531</v>
      </c>
      <c r="M347" s="3">
        <v>41</v>
      </c>
      <c r="N347" s="3">
        <v>25.9</v>
      </c>
      <c r="O347" s="3">
        <f t="shared" si="5"/>
        <v>1</v>
      </c>
      <c r="P347" t="s">
        <v>2134</v>
      </c>
    </row>
    <row r="348" spans="1:16" ht="15" x14ac:dyDescent="0.2">
      <c r="A348" s="3"/>
      <c r="B348" s="11"/>
      <c r="C348" s="3">
        <v>508</v>
      </c>
      <c r="D348" t="s">
        <v>1649</v>
      </c>
      <c r="E348" s="3" t="s">
        <v>27</v>
      </c>
      <c r="F348" s="8">
        <v>-160</v>
      </c>
      <c r="G348" s="14">
        <v>-41.256634300000002</v>
      </c>
      <c r="H348" s="14">
        <v>-73.008383100000003</v>
      </c>
      <c r="I348" t="s">
        <v>2109</v>
      </c>
      <c r="J348" s="14">
        <v>13</v>
      </c>
      <c r="K348" t="s">
        <v>2110</v>
      </c>
      <c r="L348" s="3"/>
      <c r="M348" s="3"/>
      <c r="N348" s="3"/>
      <c r="O348" s="3">
        <f t="shared" si="5"/>
        <v>0</v>
      </c>
      <c r="P348" t="s">
        <v>2134</v>
      </c>
    </row>
    <row r="349" spans="1:16" ht="15" x14ac:dyDescent="0.2">
      <c r="A349" s="2" t="s">
        <v>6</v>
      </c>
      <c r="B349" s="11" t="s">
        <v>552</v>
      </c>
      <c r="C349" s="3">
        <v>509</v>
      </c>
      <c r="D349" t="s">
        <v>1650</v>
      </c>
      <c r="E349" s="3" t="s">
        <v>553</v>
      </c>
      <c r="F349" s="8">
        <v>-95</v>
      </c>
      <c r="G349" s="14">
        <v>-41.256628499999998</v>
      </c>
      <c r="H349" s="14">
        <v>-73.008379300000001</v>
      </c>
      <c r="I349" t="s">
        <v>2109</v>
      </c>
      <c r="J349" s="14">
        <v>13</v>
      </c>
      <c r="K349" t="s">
        <v>2110</v>
      </c>
      <c r="L349" s="3">
        <v>516</v>
      </c>
      <c r="M349" s="3">
        <v>41.3</v>
      </c>
      <c r="N349" s="3">
        <v>25.8</v>
      </c>
      <c r="O349" s="3">
        <f t="shared" si="5"/>
        <v>1</v>
      </c>
      <c r="P349" t="s">
        <v>2134</v>
      </c>
    </row>
    <row r="350" spans="1:16" ht="15" x14ac:dyDescent="0.2">
      <c r="A350" s="2" t="s">
        <v>6</v>
      </c>
      <c r="B350" s="11" t="s">
        <v>554</v>
      </c>
      <c r="C350" s="3">
        <v>510</v>
      </c>
      <c r="D350" t="s">
        <v>1651</v>
      </c>
      <c r="E350" s="3" t="s">
        <v>555</v>
      </c>
      <c r="F350" s="8">
        <v>-95</v>
      </c>
      <c r="G350" s="14">
        <v>-41.256631499999997</v>
      </c>
      <c r="H350" s="14">
        <v>-73.008383899999998</v>
      </c>
      <c r="I350" t="s">
        <v>2109</v>
      </c>
      <c r="J350" s="14">
        <v>13</v>
      </c>
      <c r="K350" t="s">
        <v>2110</v>
      </c>
      <c r="L350" s="3">
        <v>495</v>
      </c>
      <c r="M350" s="3">
        <v>41.5</v>
      </c>
      <c r="N350" s="3">
        <v>25.8</v>
      </c>
      <c r="O350" s="3">
        <f t="shared" si="5"/>
        <v>1</v>
      </c>
      <c r="P350" t="s">
        <v>2134</v>
      </c>
    </row>
    <row r="351" spans="1:16" ht="15" x14ac:dyDescent="0.2">
      <c r="A351" s="2" t="s">
        <v>6</v>
      </c>
      <c r="B351" s="11" t="s">
        <v>556</v>
      </c>
      <c r="C351" s="3">
        <v>511</v>
      </c>
      <c r="D351" s="3" t="s">
        <v>557</v>
      </c>
      <c r="E351" s="3" t="s">
        <v>557</v>
      </c>
      <c r="F351" s="8">
        <v>-95</v>
      </c>
      <c r="H351" s="6"/>
      <c r="L351" s="3">
        <v>500</v>
      </c>
      <c r="M351" s="3">
        <v>41.8</v>
      </c>
      <c r="N351" s="3">
        <v>25.7</v>
      </c>
      <c r="O351" s="3">
        <f t="shared" si="5"/>
        <v>1</v>
      </c>
    </row>
    <row r="352" spans="1:16" ht="15" x14ac:dyDescent="0.2">
      <c r="A352" s="2" t="s">
        <v>6</v>
      </c>
      <c r="B352" s="11" t="s">
        <v>558</v>
      </c>
      <c r="C352" s="3">
        <v>512</v>
      </c>
      <c r="D352" t="s">
        <v>1652</v>
      </c>
      <c r="E352" s="3" t="s">
        <v>559</v>
      </c>
      <c r="F352" s="8">
        <v>-94</v>
      </c>
      <c r="G352" s="14">
        <v>-41.256729800000002</v>
      </c>
      <c r="H352" s="14">
        <v>-73.008394100000004</v>
      </c>
      <c r="I352" t="s">
        <v>2109</v>
      </c>
      <c r="J352" s="14">
        <v>14</v>
      </c>
      <c r="K352" t="s">
        <v>2110</v>
      </c>
      <c r="L352" s="3">
        <v>538</v>
      </c>
      <c r="M352" s="3">
        <v>41.9</v>
      </c>
      <c r="N352" s="3">
        <v>25.7</v>
      </c>
      <c r="O352" s="3">
        <f t="shared" si="5"/>
        <v>1</v>
      </c>
      <c r="P352" t="s">
        <v>2134</v>
      </c>
    </row>
    <row r="353" spans="1:16" ht="15" x14ac:dyDescent="0.2">
      <c r="A353" s="2" t="s">
        <v>6</v>
      </c>
      <c r="B353" s="11" t="s">
        <v>560</v>
      </c>
      <c r="C353" s="3">
        <v>513</v>
      </c>
      <c r="D353" t="s">
        <v>1653</v>
      </c>
      <c r="E353" s="3" t="s">
        <v>561</v>
      </c>
      <c r="F353" s="8">
        <v>-95</v>
      </c>
      <c r="G353" s="14">
        <v>-41.2567393</v>
      </c>
      <c r="H353" s="14">
        <v>-73.0083853</v>
      </c>
      <c r="I353" t="s">
        <v>2109</v>
      </c>
      <c r="J353" s="14">
        <v>14</v>
      </c>
      <c r="K353" t="s">
        <v>2110</v>
      </c>
      <c r="L353" s="3">
        <v>538</v>
      </c>
      <c r="M353" s="3">
        <v>41.8</v>
      </c>
      <c r="N353" s="3">
        <v>25.6</v>
      </c>
      <c r="O353" s="3">
        <f t="shared" si="5"/>
        <v>1</v>
      </c>
      <c r="P353" t="s">
        <v>2134</v>
      </c>
    </row>
    <row r="354" spans="1:16" ht="15" x14ac:dyDescent="0.2">
      <c r="A354" s="2" t="s">
        <v>6</v>
      </c>
      <c r="B354" s="11" t="s">
        <v>562</v>
      </c>
      <c r="C354" s="3">
        <v>514</v>
      </c>
      <c r="D354" s="3" t="s">
        <v>563</v>
      </c>
      <c r="E354" s="3" t="s">
        <v>563</v>
      </c>
      <c r="F354" s="8">
        <v>-94</v>
      </c>
      <c r="H354" s="6"/>
      <c r="L354" s="3">
        <v>510</v>
      </c>
      <c r="M354" s="3">
        <v>41.9</v>
      </c>
      <c r="N354" s="3">
        <v>25.6</v>
      </c>
      <c r="O354" s="3">
        <f t="shared" si="5"/>
        <v>1</v>
      </c>
    </row>
    <row r="355" spans="1:16" ht="15" x14ac:dyDescent="0.2">
      <c r="A355" s="3"/>
      <c r="B355" s="11"/>
      <c r="C355" s="3">
        <v>515</v>
      </c>
      <c r="D355" t="s">
        <v>1654</v>
      </c>
      <c r="E355" s="3" t="s">
        <v>27</v>
      </c>
      <c r="F355" s="8">
        <v>-160</v>
      </c>
      <c r="G355" s="14">
        <v>-41.256480500000002</v>
      </c>
      <c r="H355" s="14">
        <v>-73.008295500000003</v>
      </c>
      <c r="I355" t="s">
        <v>2109</v>
      </c>
      <c r="J355" s="14">
        <v>10</v>
      </c>
      <c r="K355" t="s">
        <v>2111</v>
      </c>
      <c r="L355" s="3"/>
      <c r="M355" s="3"/>
      <c r="N355" s="3"/>
      <c r="O355" s="3">
        <f t="shared" si="5"/>
        <v>0</v>
      </c>
      <c r="P355" t="s">
        <v>2134</v>
      </c>
    </row>
    <row r="356" spans="1:16" ht="15" x14ac:dyDescent="0.2">
      <c r="A356" s="3"/>
      <c r="B356" s="11"/>
      <c r="C356" s="3">
        <v>516</v>
      </c>
      <c r="D356" t="s">
        <v>1655</v>
      </c>
      <c r="E356" s="3" t="s">
        <v>27</v>
      </c>
      <c r="F356" s="8">
        <v>-160</v>
      </c>
      <c r="G356" s="14">
        <v>-41.256473</v>
      </c>
      <c r="H356" s="14">
        <v>-73.0082855</v>
      </c>
      <c r="I356" t="s">
        <v>2109</v>
      </c>
      <c r="J356" s="14">
        <v>10</v>
      </c>
      <c r="K356" t="s">
        <v>2111</v>
      </c>
      <c r="L356" s="3"/>
      <c r="M356" s="3"/>
      <c r="N356" s="3"/>
      <c r="O356" s="3">
        <f t="shared" si="5"/>
        <v>0</v>
      </c>
      <c r="P356" t="s">
        <v>2134</v>
      </c>
    </row>
    <row r="357" spans="1:16" ht="15" x14ac:dyDescent="0.2">
      <c r="A357" s="2" t="s">
        <v>6</v>
      </c>
      <c r="B357" s="11" t="s">
        <v>564</v>
      </c>
      <c r="C357" s="3">
        <v>517</v>
      </c>
      <c r="D357" t="s">
        <v>1656</v>
      </c>
      <c r="E357" s="3" t="s">
        <v>565</v>
      </c>
      <c r="F357" s="8">
        <v>-98</v>
      </c>
      <c r="G357" s="14">
        <v>-41.256474799999999</v>
      </c>
      <c r="H357" s="14">
        <v>-73.008283199999994</v>
      </c>
      <c r="I357" t="s">
        <v>2109</v>
      </c>
      <c r="J357" s="14">
        <v>14</v>
      </c>
      <c r="K357" t="s">
        <v>2111</v>
      </c>
      <c r="L357" s="3">
        <v>597</v>
      </c>
      <c r="M357" s="3">
        <v>41.3</v>
      </c>
      <c r="N357" s="3">
        <v>25.3</v>
      </c>
      <c r="O357" s="3">
        <f t="shared" si="5"/>
        <v>1</v>
      </c>
      <c r="P357" t="s">
        <v>2134</v>
      </c>
    </row>
    <row r="358" spans="1:16" ht="15" x14ac:dyDescent="0.2">
      <c r="A358" s="2" t="s">
        <v>6</v>
      </c>
      <c r="B358" s="11" t="s">
        <v>566</v>
      </c>
      <c r="C358" s="3">
        <v>518</v>
      </c>
      <c r="D358" t="s">
        <v>1657</v>
      </c>
      <c r="E358" s="3" t="s">
        <v>567</v>
      </c>
      <c r="F358" s="8">
        <v>-98</v>
      </c>
      <c r="G358" s="14">
        <v>-41.256478399999999</v>
      </c>
      <c r="H358" s="14">
        <v>-73.008286200000001</v>
      </c>
      <c r="I358" t="s">
        <v>2109</v>
      </c>
      <c r="J358" s="14">
        <v>14</v>
      </c>
      <c r="K358" t="s">
        <v>2111</v>
      </c>
      <c r="L358" s="3">
        <v>726</v>
      </c>
      <c r="M358" s="3">
        <v>41.4</v>
      </c>
      <c r="N358" s="3">
        <v>25.3</v>
      </c>
      <c r="O358" s="3">
        <f t="shared" si="5"/>
        <v>1</v>
      </c>
      <c r="P358" t="s">
        <v>2131</v>
      </c>
    </row>
    <row r="359" spans="1:16" ht="15" x14ac:dyDescent="0.2">
      <c r="A359" s="3"/>
      <c r="B359" s="11"/>
      <c r="C359" s="3">
        <v>519</v>
      </c>
      <c r="D359" t="s">
        <v>1658</v>
      </c>
      <c r="E359" s="3" t="s">
        <v>27</v>
      </c>
      <c r="F359" s="8">
        <v>-160</v>
      </c>
      <c r="G359" s="14">
        <v>-41.256480699999997</v>
      </c>
      <c r="H359" s="14">
        <v>-73.008290799999997</v>
      </c>
      <c r="I359" t="s">
        <v>2109</v>
      </c>
      <c r="J359" s="14">
        <v>10</v>
      </c>
      <c r="K359" t="s">
        <v>2112</v>
      </c>
      <c r="L359" s="3"/>
      <c r="M359" s="3"/>
      <c r="N359" s="3"/>
      <c r="O359" s="3">
        <f t="shared" si="5"/>
        <v>0</v>
      </c>
      <c r="P359" t="s">
        <v>2134</v>
      </c>
    </row>
    <row r="360" spans="1:16" ht="15" x14ac:dyDescent="0.2">
      <c r="A360" s="3"/>
      <c r="B360" s="11"/>
      <c r="C360" s="3">
        <v>520</v>
      </c>
      <c r="E360" s="3" t="s">
        <v>27</v>
      </c>
      <c r="F360" s="8">
        <v>-160</v>
      </c>
      <c r="H360" s="6"/>
      <c r="L360" s="3"/>
      <c r="M360" s="3"/>
      <c r="N360" s="3"/>
      <c r="O360" s="3">
        <f t="shared" si="5"/>
        <v>0</v>
      </c>
    </row>
    <row r="361" spans="1:16" ht="15" x14ac:dyDescent="0.2">
      <c r="A361" s="2" t="s">
        <v>6</v>
      </c>
      <c r="B361" s="11" t="s">
        <v>568</v>
      </c>
      <c r="C361" s="3">
        <v>521</v>
      </c>
      <c r="D361" t="s">
        <v>1659</v>
      </c>
      <c r="E361" s="3" t="s">
        <v>569</v>
      </c>
      <c r="F361" s="8">
        <v>-99</v>
      </c>
      <c r="G361" s="14">
        <v>-41.256477599999997</v>
      </c>
      <c r="H361" s="14">
        <v>-73.008284700000004</v>
      </c>
      <c r="I361" t="s">
        <v>2109</v>
      </c>
      <c r="J361" s="14">
        <v>10</v>
      </c>
      <c r="K361" t="s">
        <v>2112</v>
      </c>
      <c r="L361" s="3">
        <v>633</v>
      </c>
      <c r="M361" s="3">
        <v>41.4</v>
      </c>
      <c r="N361" s="3">
        <v>25.2</v>
      </c>
      <c r="O361" s="3">
        <f t="shared" si="5"/>
        <v>1</v>
      </c>
      <c r="P361" t="s">
        <v>2134</v>
      </c>
    </row>
    <row r="362" spans="1:16" ht="15" x14ac:dyDescent="0.2">
      <c r="A362" s="2" t="s">
        <v>6</v>
      </c>
      <c r="B362" s="11" t="s">
        <v>570</v>
      </c>
      <c r="C362" s="3">
        <v>522</v>
      </c>
      <c r="D362" t="s">
        <v>1660</v>
      </c>
      <c r="E362" s="3" t="s">
        <v>571</v>
      </c>
      <c r="F362" s="8">
        <v>-98</v>
      </c>
      <c r="G362" s="14">
        <v>-41.256475799999997</v>
      </c>
      <c r="H362" s="14">
        <v>-73.008280799999994</v>
      </c>
      <c r="I362" t="s">
        <v>2109</v>
      </c>
      <c r="J362" s="14">
        <v>10</v>
      </c>
      <c r="K362" t="s">
        <v>2112</v>
      </c>
      <c r="L362" s="3">
        <v>596</v>
      </c>
      <c r="M362" s="3">
        <v>41.5</v>
      </c>
      <c r="N362" s="3">
        <v>25.2</v>
      </c>
      <c r="O362" s="3">
        <f t="shared" si="5"/>
        <v>1</v>
      </c>
      <c r="P362" t="s">
        <v>2134</v>
      </c>
    </row>
    <row r="363" spans="1:16" ht="15" x14ac:dyDescent="0.2">
      <c r="A363" s="2" t="s">
        <v>6</v>
      </c>
      <c r="B363" s="11" t="s">
        <v>572</v>
      </c>
      <c r="C363" s="3">
        <v>523</v>
      </c>
      <c r="D363" t="s">
        <v>1661</v>
      </c>
      <c r="E363" s="3" t="s">
        <v>573</v>
      </c>
      <c r="F363" s="8">
        <v>-98</v>
      </c>
      <c r="G363" s="14">
        <v>-41.256474099999998</v>
      </c>
      <c r="H363" s="14">
        <v>-73.008273599999995</v>
      </c>
      <c r="I363" t="s">
        <v>2109</v>
      </c>
      <c r="J363" s="14">
        <v>10</v>
      </c>
      <c r="K363" t="s">
        <v>2112</v>
      </c>
      <c r="L363" s="3">
        <v>588</v>
      </c>
      <c r="M363" s="3">
        <v>41.1</v>
      </c>
      <c r="N363" s="3">
        <v>25.1</v>
      </c>
      <c r="O363" s="3">
        <f t="shared" si="5"/>
        <v>1</v>
      </c>
      <c r="P363" t="s">
        <v>2134</v>
      </c>
    </row>
    <row r="364" spans="1:16" ht="15" x14ac:dyDescent="0.2">
      <c r="A364" s="2" t="s">
        <v>6</v>
      </c>
      <c r="B364" s="11" t="s">
        <v>574</v>
      </c>
      <c r="C364" s="3">
        <v>524</v>
      </c>
      <c r="D364" t="s">
        <v>1662</v>
      </c>
      <c r="E364" s="3" t="s">
        <v>575</v>
      </c>
      <c r="F364" s="8">
        <v>-98</v>
      </c>
      <c r="G364" s="14">
        <v>-41.256470899999997</v>
      </c>
      <c r="H364" s="14">
        <v>-73.008273299999999</v>
      </c>
      <c r="I364" t="s">
        <v>2109</v>
      </c>
      <c r="J364" s="14">
        <v>10</v>
      </c>
      <c r="K364" t="s">
        <v>2112</v>
      </c>
      <c r="L364" s="3">
        <v>588</v>
      </c>
      <c r="M364" s="3">
        <v>41</v>
      </c>
      <c r="N364" s="3">
        <v>25.1</v>
      </c>
      <c r="O364" s="3">
        <f t="shared" si="5"/>
        <v>1</v>
      </c>
      <c r="P364" t="s">
        <v>2134</v>
      </c>
    </row>
    <row r="365" spans="1:16" ht="15" x14ac:dyDescent="0.2">
      <c r="A365" s="2" t="s">
        <v>6</v>
      </c>
      <c r="B365" s="11" t="s">
        <v>576</v>
      </c>
      <c r="C365" s="3">
        <v>525</v>
      </c>
      <c r="D365" t="s">
        <v>1663</v>
      </c>
      <c r="E365" s="3" t="s">
        <v>577</v>
      </c>
      <c r="F365" s="8">
        <v>-98</v>
      </c>
      <c r="G365" s="14">
        <v>-41.256471500000004</v>
      </c>
      <c r="H365" s="14">
        <v>-73.008277100000001</v>
      </c>
      <c r="I365" t="s">
        <v>2109</v>
      </c>
      <c r="J365" s="14">
        <v>10</v>
      </c>
      <c r="K365" t="s">
        <v>2112</v>
      </c>
      <c r="L365" s="3">
        <v>590</v>
      </c>
      <c r="M365" s="3">
        <v>41.1</v>
      </c>
      <c r="N365" s="3">
        <v>25</v>
      </c>
      <c r="O365" s="3">
        <f t="shared" si="5"/>
        <v>1</v>
      </c>
      <c r="P365" t="s">
        <v>2134</v>
      </c>
    </row>
    <row r="366" spans="1:16" ht="15" x14ac:dyDescent="0.2">
      <c r="A366" s="3"/>
      <c r="B366" s="11"/>
      <c r="C366" s="3">
        <v>526</v>
      </c>
      <c r="D366" t="s">
        <v>1664</v>
      </c>
      <c r="E366" s="3" t="s">
        <v>27</v>
      </c>
      <c r="F366" s="8">
        <v>-160</v>
      </c>
      <c r="G366" s="14">
        <v>-41.256473900000003</v>
      </c>
      <c r="H366" s="14">
        <v>-73.008280900000003</v>
      </c>
      <c r="I366" t="s">
        <v>2109</v>
      </c>
      <c r="J366" s="14">
        <v>10</v>
      </c>
      <c r="K366" t="s">
        <v>2112</v>
      </c>
      <c r="L366" s="3"/>
      <c r="M366" s="3"/>
      <c r="N366" s="3"/>
      <c r="O366" s="3">
        <f t="shared" si="5"/>
        <v>0</v>
      </c>
      <c r="P366" t="s">
        <v>2134</v>
      </c>
    </row>
    <row r="367" spans="1:16" ht="15" x14ac:dyDescent="0.2">
      <c r="A367" s="2" t="s">
        <v>6</v>
      </c>
      <c r="B367" s="11" t="s">
        <v>578</v>
      </c>
      <c r="C367" s="3">
        <v>527</v>
      </c>
      <c r="D367" t="s">
        <v>1665</v>
      </c>
      <c r="E367" s="3" t="s">
        <v>579</v>
      </c>
      <c r="F367" s="8">
        <v>-99</v>
      </c>
      <c r="G367" s="14">
        <v>-41.256474799999999</v>
      </c>
      <c r="H367" s="14">
        <v>-73.0082776</v>
      </c>
      <c r="I367" t="s">
        <v>2109</v>
      </c>
      <c r="J367" s="14">
        <v>10</v>
      </c>
      <c r="K367" t="s">
        <v>2112</v>
      </c>
      <c r="L367" s="3">
        <v>591</v>
      </c>
      <c r="M367" s="3">
        <v>41.5</v>
      </c>
      <c r="N367" s="3">
        <v>25</v>
      </c>
      <c r="O367" s="3">
        <f t="shared" si="5"/>
        <v>1</v>
      </c>
      <c r="P367" t="s">
        <v>2134</v>
      </c>
    </row>
    <row r="368" spans="1:16" ht="15" x14ac:dyDescent="0.2">
      <c r="A368" s="2" t="s">
        <v>6</v>
      </c>
      <c r="B368" s="11" t="s">
        <v>580</v>
      </c>
      <c r="C368" s="3">
        <v>528</v>
      </c>
      <c r="D368" t="s">
        <v>1666</v>
      </c>
      <c r="E368" s="3" t="s">
        <v>581</v>
      </c>
      <c r="F368" s="8">
        <v>-98</v>
      </c>
      <c r="G368" s="14">
        <v>-41.256473200000002</v>
      </c>
      <c r="H368" s="14">
        <v>-73.0082716</v>
      </c>
      <c r="I368" t="s">
        <v>2109</v>
      </c>
      <c r="J368" s="14">
        <v>10</v>
      </c>
      <c r="K368" t="s">
        <v>2112</v>
      </c>
      <c r="L368" s="3">
        <v>587</v>
      </c>
      <c r="M368" s="3">
        <v>41.5</v>
      </c>
      <c r="N368" s="3">
        <v>24.9</v>
      </c>
      <c r="O368" s="3">
        <f t="shared" si="5"/>
        <v>1</v>
      </c>
      <c r="P368" t="s">
        <v>2134</v>
      </c>
    </row>
    <row r="369" spans="1:18" ht="15" x14ac:dyDescent="0.2">
      <c r="A369" s="2" t="s">
        <v>6</v>
      </c>
      <c r="B369" s="11" t="s">
        <v>582</v>
      </c>
      <c r="C369" s="3">
        <v>529</v>
      </c>
      <c r="D369" t="s">
        <v>1667</v>
      </c>
      <c r="E369" s="3" t="s">
        <v>583</v>
      </c>
      <c r="F369" s="8">
        <v>-98</v>
      </c>
      <c r="G369" s="14">
        <v>-41.256470499999999</v>
      </c>
      <c r="H369" s="14">
        <v>-73.008267500000002</v>
      </c>
      <c r="I369" t="s">
        <v>2109</v>
      </c>
      <c r="J369" s="14">
        <v>10</v>
      </c>
      <c r="K369" t="s">
        <v>2112</v>
      </c>
      <c r="L369" s="3">
        <v>599</v>
      </c>
      <c r="M369" s="3">
        <v>41.6</v>
      </c>
      <c r="N369" s="3">
        <v>24.9</v>
      </c>
      <c r="O369" s="3">
        <f t="shared" si="5"/>
        <v>1</v>
      </c>
      <c r="P369" t="s">
        <v>2134</v>
      </c>
      <c r="Q369" s="9">
        <f>AVERAGE(F330:F369)</f>
        <v>-124.95</v>
      </c>
      <c r="R369" s="4">
        <f>COUNTA(F330:F369)/ROWS(F330:F369)</f>
        <v>1</v>
      </c>
    </row>
    <row r="370" spans="1:18" ht="15" x14ac:dyDescent="0.2">
      <c r="A370" s="2" t="s">
        <v>6</v>
      </c>
      <c r="B370" s="11" t="s">
        <v>584</v>
      </c>
      <c r="C370" s="3">
        <v>530</v>
      </c>
      <c r="D370" s="3" t="s">
        <v>585</v>
      </c>
      <c r="E370" s="3" t="s">
        <v>585</v>
      </c>
      <c r="F370" s="8">
        <v>-98</v>
      </c>
      <c r="H370" s="6"/>
      <c r="L370" s="3">
        <v>619</v>
      </c>
      <c r="M370" s="3">
        <v>41.8</v>
      </c>
      <c r="N370" s="3">
        <v>24.9</v>
      </c>
      <c r="O370" s="3">
        <f t="shared" si="5"/>
        <v>1</v>
      </c>
    </row>
    <row r="371" spans="1:18" ht="15" x14ac:dyDescent="0.2">
      <c r="A371" s="2" t="s">
        <v>6</v>
      </c>
      <c r="B371" s="11" t="s">
        <v>586</v>
      </c>
      <c r="C371" s="3">
        <v>531</v>
      </c>
      <c r="D371" s="3" t="s">
        <v>587</v>
      </c>
      <c r="E371" s="3" t="s">
        <v>587</v>
      </c>
      <c r="F371" s="8">
        <v>-98</v>
      </c>
      <c r="H371" s="6"/>
      <c r="L371" s="3">
        <v>642</v>
      </c>
      <c r="M371" s="3">
        <v>41.8</v>
      </c>
      <c r="N371" s="3">
        <v>24.8</v>
      </c>
      <c r="O371" s="3">
        <f t="shared" si="5"/>
        <v>1</v>
      </c>
    </row>
    <row r="372" spans="1:18" ht="15" x14ac:dyDescent="0.2">
      <c r="A372" s="3"/>
      <c r="B372" s="11"/>
      <c r="C372" s="3">
        <v>532</v>
      </c>
      <c r="D372" t="s">
        <v>1668</v>
      </c>
      <c r="E372" s="3" t="s">
        <v>27</v>
      </c>
      <c r="F372" s="8">
        <v>-160</v>
      </c>
      <c r="G372" s="14">
        <v>-41.256469699999997</v>
      </c>
      <c r="H372" s="14">
        <v>-73.008273200000005</v>
      </c>
      <c r="I372" t="s">
        <v>2109</v>
      </c>
      <c r="J372" s="14">
        <v>10</v>
      </c>
      <c r="K372" t="s">
        <v>2110</v>
      </c>
      <c r="L372" s="3"/>
      <c r="M372" s="3"/>
      <c r="N372" s="3"/>
      <c r="O372" s="3">
        <f t="shared" si="5"/>
        <v>0</v>
      </c>
    </row>
    <row r="373" spans="1:18" ht="15" x14ac:dyDescent="0.2">
      <c r="A373" s="3"/>
      <c r="B373" s="11"/>
      <c r="C373" s="3">
        <v>533</v>
      </c>
      <c r="D373" t="s">
        <v>1669</v>
      </c>
      <c r="E373" s="3" t="s">
        <v>27</v>
      </c>
      <c r="F373" s="8">
        <v>-160</v>
      </c>
      <c r="G373" s="14">
        <v>-41.256498399999998</v>
      </c>
      <c r="H373" s="14">
        <v>-73.008266000000006</v>
      </c>
      <c r="I373" t="s">
        <v>2109</v>
      </c>
      <c r="J373" s="14">
        <v>10</v>
      </c>
      <c r="K373" t="s">
        <v>2110</v>
      </c>
      <c r="L373" s="3"/>
      <c r="M373" s="3"/>
      <c r="N373" s="3"/>
      <c r="O373" s="3">
        <f t="shared" si="5"/>
        <v>0</v>
      </c>
      <c r="P373" t="s">
        <v>2131</v>
      </c>
    </row>
    <row r="374" spans="1:18" ht="15" x14ac:dyDescent="0.2">
      <c r="A374" s="3"/>
      <c r="B374" s="11"/>
      <c r="C374" s="3">
        <v>534</v>
      </c>
      <c r="E374" s="3" t="s">
        <v>27</v>
      </c>
      <c r="F374" s="8">
        <v>-160</v>
      </c>
      <c r="H374" s="6"/>
      <c r="L374" s="3"/>
      <c r="M374" s="3"/>
      <c r="N374" s="3"/>
      <c r="O374" s="3">
        <f t="shared" si="5"/>
        <v>0</v>
      </c>
    </row>
    <row r="375" spans="1:18" ht="15" x14ac:dyDescent="0.2">
      <c r="A375" s="3"/>
      <c r="B375" s="11"/>
      <c r="C375" s="3">
        <v>535</v>
      </c>
      <c r="D375" t="s">
        <v>1670</v>
      </c>
      <c r="E375" s="3" t="s">
        <v>27</v>
      </c>
      <c r="F375" s="8">
        <v>-160</v>
      </c>
      <c r="G375" s="14">
        <v>-41.256650499999999</v>
      </c>
      <c r="H375" s="14">
        <v>-73.008246900000003</v>
      </c>
      <c r="I375" t="s">
        <v>2109</v>
      </c>
      <c r="J375" s="14">
        <v>10</v>
      </c>
      <c r="K375" t="s">
        <v>2110</v>
      </c>
      <c r="L375" s="3"/>
      <c r="M375" s="3"/>
      <c r="N375" s="3"/>
      <c r="O375" s="3">
        <f t="shared" si="5"/>
        <v>0</v>
      </c>
    </row>
    <row r="376" spans="1:18" ht="15" x14ac:dyDescent="0.2">
      <c r="A376" s="3"/>
      <c r="B376" s="11"/>
      <c r="C376" s="3">
        <v>536</v>
      </c>
      <c r="D376" t="s">
        <v>1671</v>
      </c>
      <c r="E376" s="3" t="s">
        <v>27</v>
      </c>
      <c r="F376" s="8">
        <v>-160</v>
      </c>
      <c r="G376" s="14">
        <v>-41.256729100000001</v>
      </c>
      <c r="H376" s="14">
        <v>-73.008236199999999</v>
      </c>
      <c r="I376" t="s">
        <v>2109</v>
      </c>
      <c r="J376" s="14">
        <v>10</v>
      </c>
      <c r="K376" t="s">
        <v>2110</v>
      </c>
      <c r="L376" s="3"/>
      <c r="M376" s="3"/>
      <c r="N376" s="3"/>
      <c r="O376" s="3">
        <f t="shared" si="5"/>
        <v>0</v>
      </c>
    </row>
    <row r="377" spans="1:18" ht="15" x14ac:dyDescent="0.2">
      <c r="A377" s="3"/>
      <c r="B377" s="11"/>
      <c r="C377" s="3">
        <v>537</v>
      </c>
      <c r="D377" t="s">
        <v>1672</v>
      </c>
      <c r="E377" s="3" t="s">
        <v>27</v>
      </c>
      <c r="F377" s="8">
        <v>-160</v>
      </c>
      <c r="G377" s="14">
        <v>-41.256971</v>
      </c>
      <c r="H377" s="14">
        <v>-73.008193899999995</v>
      </c>
      <c r="I377" t="s">
        <v>2109</v>
      </c>
      <c r="J377" s="14">
        <v>14</v>
      </c>
      <c r="K377" t="s">
        <v>2110</v>
      </c>
      <c r="L377" s="3"/>
      <c r="M377" s="3"/>
      <c r="N377" s="3"/>
      <c r="O377" s="3">
        <f t="shared" si="5"/>
        <v>0</v>
      </c>
    </row>
    <row r="378" spans="1:18" ht="15" x14ac:dyDescent="0.2">
      <c r="A378" s="3"/>
      <c r="B378" s="11"/>
      <c r="C378" s="3">
        <v>538</v>
      </c>
      <c r="D378" t="s">
        <v>1673</v>
      </c>
      <c r="E378" s="3" t="s">
        <v>27</v>
      </c>
      <c r="F378" s="8">
        <v>-160</v>
      </c>
      <c r="G378" s="14">
        <v>-41.257108299999999</v>
      </c>
      <c r="H378" s="14">
        <v>-73.008108500000006</v>
      </c>
      <c r="I378" t="s">
        <v>2109</v>
      </c>
      <c r="J378" s="14">
        <v>14</v>
      </c>
      <c r="K378" t="s">
        <v>2110</v>
      </c>
      <c r="L378" s="3"/>
      <c r="M378" s="3"/>
      <c r="N378" s="3"/>
      <c r="O378" s="3">
        <f t="shared" si="5"/>
        <v>0</v>
      </c>
    </row>
    <row r="379" spans="1:18" ht="15" x14ac:dyDescent="0.2">
      <c r="A379" s="3"/>
      <c r="B379" s="11"/>
      <c r="C379" s="3">
        <v>539</v>
      </c>
      <c r="D379" t="s">
        <v>1674</v>
      </c>
      <c r="E379" s="3" t="s">
        <v>27</v>
      </c>
      <c r="F379" s="8">
        <v>-160</v>
      </c>
      <c r="G379" s="14">
        <v>-41.257105600000003</v>
      </c>
      <c r="H379" s="14">
        <v>-73.008085199999996</v>
      </c>
      <c r="I379" t="s">
        <v>2109</v>
      </c>
      <c r="J379" s="14">
        <v>14</v>
      </c>
      <c r="K379" t="s">
        <v>2110</v>
      </c>
      <c r="L379" s="3"/>
      <c r="M379" s="3"/>
      <c r="N379" s="3"/>
      <c r="O379" s="3">
        <f t="shared" si="5"/>
        <v>0</v>
      </c>
    </row>
    <row r="380" spans="1:18" ht="15" x14ac:dyDescent="0.2">
      <c r="A380" s="3"/>
      <c r="B380" s="11"/>
      <c r="C380" s="3">
        <v>540</v>
      </c>
      <c r="E380" s="3" t="s">
        <v>27</v>
      </c>
      <c r="F380" s="8">
        <v>-160</v>
      </c>
      <c r="H380" s="6"/>
      <c r="L380" s="3"/>
      <c r="M380" s="3"/>
      <c r="N380" s="3"/>
      <c r="O380" s="3">
        <f t="shared" si="5"/>
        <v>0</v>
      </c>
    </row>
    <row r="381" spans="1:18" ht="15" x14ac:dyDescent="0.2">
      <c r="A381" s="2" t="s">
        <v>6</v>
      </c>
      <c r="B381" s="11" t="s">
        <v>588</v>
      </c>
      <c r="C381" s="3">
        <v>541</v>
      </c>
      <c r="D381" s="3" t="s">
        <v>589</v>
      </c>
      <c r="E381" s="3" t="s">
        <v>589</v>
      </c>
      <c r="F381" s="8">
        <v>-88</v>
      </c>
      <c r="H381" s="6"/>
      <c r="L381" s="3">
        <v>764</v>
      </c>
      <c r="M381" s="3">
        <v>40</v>
      </c>
      <c r="N381" s="3">
        <v>24.3</v>
      </c>
      <c r="O381" s="3">
        <f t="shared" si="5"/>
        <v>1</v>
      </c>
    </row>
    <row r="382" spans="1:18" ht="15" x14ac:dyDescent="0.2">
      <c r="A382" s="3"/>
      <c r="B382" s="11"/>
      <c r="C382" s="3">
        <v>542</v>
      </c>
      <c r="D382" t="s">
        <v>1675</v>
      </c>
      <c r="E382" s="3" t="s">
        <v>27</v>
      </c>
      <c r="F382" s="8">
        <v>-160</v>
      </c>
      <c r="G382" s="14">
        <v>-41.257106100000001</v>
      </c>
      <c r="H382" s="14">
        <v>-73.008075500000004</v>
      </c>
      <c r="I382" t="s">
        <v>2109</v>
      </c>
      <c r="J382" s="14">
        <v>10</v>
      </c>
      <c r="K382" t="s">
        <v>2113</v>
      </c>
      <c r="L382" s="3"/>
      <c r="M382" s="3"/>
      <c r="N382" s="3"/>
      <c r="O382" s="3">
        <f t="shared" si="5"/>
        <v>0</v>
      </c>
    </row>
    <row r="383" spans="1:18" ht="15" x14ac:dyDescent="0.2">
      <c r="A383" s="3"/>
      <c r="B383" s="11"/>
      <c r="C383" s="3">
        <v>543</v>
      </c>
      <c r="D383" t="s">
        <v>1676</v>
      </c>
      <c r="E383" s="3" t="s">
        <v>27</v>
      </c>
      <c r="F383" s="8">
        <v>-160</v>
      </c>
      <c r="G383" s="14">
        <v>-41.2571072</v>
      </c>
      <c r="H383" s="14">
        <v>-73.008078299999994</v>
      </c>
      <c r="I383" t="s">
        <v>2109</v>
      </c>
      <c r="J383" s="14">
        <v>10</v>
      </c>
      <c r="K383" t="s">
        <v>2113</v>
      </c>
      <c r="L383" s="3"/>
      <c r="M383" s="3"/>
      <c r="N383" s="3"/>
      <c r="O383" s="3">
        <f t="shared" si="5"/>
        <v>0</v>
      </c>
    </row>
    <row r="384" spans="1:18" ht="15" x14ac:dyDescent="0.2">
      <c r="A384" s="3"/>
      <c r="B384" s="11"/>
      <c r="C384" s="3">
        <v>544</v>
      </c>
      <c r="D384" t="s">
        <v>1677</v>
      </c>
      <c r="E384" s="3" t="s">
        <v>27</v>
      </c>
      <c r="F384" s="8">
        <v>-160</v>
      </c>
      <c r="G384" s="14">
        <v>-41.257107699999999</v>
      </c>
      <c r="H384" s="14">
        <v>-73.008078800000007</v>
      </c>
      <c r="I384" t="s">
        <v>2109</v>
      </c>
      <c r="J384" s="14">
        <v>10</v>
      </c>
      <c r="K384" t="s">
        <v>2113</v>
      </c>
      <c r="L384" s="3"/>
      <c r="M384" s="3"/>
      <c r="N384" s="3"/>
      <c r="O384" s="3">
        <f t="shared" si="5"/>
        <v>0</v>
      </c>
    </row>
    <row r="385" spans="1:15" ht="15" x14ac:dyDescent="0.2">
      <c r="A385" s="3"/>
      <c r="B385" s="11"/>
      <c r="C385" s="3">
        <v>545</v>
      </c>
      <c r="D385" t="s">
        <v>1678</v>
      </c>
      <c r="E385" s="3" t="s">
        <v>27</v>
      </c>
      <c r="F385" s="8">
        <v>-160</v>
      </c>
      <c r="G385" s="14">
        <v>-41.257141500000003</v>
      </c>
      <c r="H385" s="14">
        <v>-73.008093500000001</v>
      </c>
      <c r="I385" t="s">
        <v>2109</v>
      </c>
      <c r="J385" s="14">
        <v>10</v>
      </c>
      <c r="K385" t="s">
        <v>2113</v>
      </c>
      <c r="L385" s="3"/>
      <c r="M385" s="3"/>
      <c r="N385" s="3"/>
      <c r="O385" s="3">
        <f t="shared" si="5"/>
        <v>0</v>
      </c>
    </row>
    <row r="386" spans="1:15" ht="15" x14ac:dyDescent="0.2">
      <c r="A386" s="3"/>
      <c r="B386" s="11"/>
      <c r="C386" s="3">
        <v>546</v>
      </c>
      <c r="E386" s="3" t="s">
        <v>27</v>
      </c>
      <c r="F386" s="8">
        <v>-160</v>
      </c>
      <c r="H386" s="6"/>
      <c r="L386" s="3"/>
      <c r="M386" s="3"/>
      <c r="N386" s="3"/>
      <c r="O386" s="3">
        <f t="shared" si="5"/>
        <v>0</v>
      </c>
    </row>
    <row r="387" spans="1:15" ht="15" x14ac:dyDescent="0.2">
      <c r="A387" s="2" t="s">
        <v>6</v>
      </c>
      <c r="B387" s="11" t="s">
        <v>590</v>
      </c>
      <c r="C387" s="3">
        <v>547</v>
      </c>
      <c r="D387" t="s">
        <v>1679</v>
      </c>
      <c r="E387" s="3" t="s">
        <v>591</v>
      </c>
      <c r="F387" s="8">
        <v>-93</v>
      </c>
      <c r="G387" s="14">
        <v>-41.257148700000002</v>
      </c>
      <c r="H387" s="14">
        <v>-73.008125800000002</v>
      </c>
      <c r="I387" t="s">
        <v>2109</v>
      </c>
      <c r="J387" s="14">
        <v>14</v>
      </c>
      <c r="K387" t="s">
        <v>2114</v>
      </c>
      <c r="L387" s="3">
        <v>697</v>
      </c>
      <c r="M387" s="3">
        <v>38.5</v>
      </c>
      <c r="N387" s="3">
        <v>24.6</v>
      </c>
      <c r="O387" s="3">
        <f t="shared" ref="O387:O450" si="6">IF(F387=-160,0,1)</f>
        <v>1</v>
      </c>
    </row>
    <row r="388" spans="1:15" ht="15" x14ac:dyDescent="0.2">
      <c r="A388" s="2" t="s">
        <v>6</v>
      </c>
      <c r="B388" s="11" t="s">
        <v>592</v>
      </c>
      <c r="C388" s="3">
        <v>548</v>
      </c>
      <c r="D388" t="s">
        <v>1680</v>
      </c>
      <c r="E388" s="3" t="s">
        <v>593</v>
      </c>
      <c r="F388" s="8">
        <v>-96</v>
      </c>
      <c r="G388" s="14">
        <v>-41.257147199999999</v>
      </c>
      <c r="H388" s="14">
        <v>-73.008128799999994</v>
      </c>
      <c r="I388" t="s">
        <v>2109</v>
      </c>
      <c r="J388" s="14">
        <v>14</v>
      </c>
      <c r="K388" t="s">
        <v>2114</v>
      </c>
      <c r="L388" s="3">
        <v>695</v>
      </c>
      <c r="M388" s="3">
        <v>38</v>
      </c>
      <c r="N388" s="3">
        <v>24.6</v>
      </c>
      <c r="O388" s="3">
        <f t="shared" si="6"/>
        <v>1</v>
      </c>
    </row>
    <row r="389" spans="1:15" ht="15" x14ac:dyDescent="0.2">
      <c r="A389" s="2" t="s">
        <v>6</v>
      </c>
      <c r="B389" s="11" t="s">
        <v>594</v>
      </c>
      <c r="C389" s="3">
        <v>549</v>
      </c>
      <c r="D389" t="s">
        <v>1681</v>
      </c>
      <c r="E389" s="3" t="s">
        <v>595</v>
      </c>
      <c r="F389" s="8">
        <v>-89</v>
      </c>
      <c r="G389" s="14">
        <v>-41.257142299999998</v>
      </c>
      <c r="H389" s="14">
        <v>-73.008125100000001</v>
      </c>
      <c r="I389" t="s">
        <v>2109</v>
      </c>
      <c r="J389" s="14">
        <v>10</v>
      </c>
      <c r="K389" t="s">
        <v>2114</v>
      </c>
      <c r="L389" s="3">
        <v>731</v>
      </c>
      <c r="M389" s="3">
        <v>38.1</v>
      </c>
      <c r="N389" s="3">
        <v>24.7</v>
      </c>
      <c r="O389" s="3">
        <f t="shared" si="6"/>
        <v>1</v>
      </c>
    </row>
    <row r="390" spans="1:15" ht="15" x14ac:dyDescent="0.2">
      <c r="A390" s="2" t="s">
        <v>6</v>
      </c>
      <c r="B390" s="11" t="s">
        <v>596</v>
      </c>
      <c r="C390" s="3">
        <v>550</v>
      </c>
      <c r="D390" t="s">
        <v>1682</v>
      </c>
      <c r="E390" s="3" t="s">
        <v>597</v>
      </c>
      <c r="F390" s="8">
        <v>-95</v>
      </c>
      <c r="G390" s="14">
        <v>-41.257140200000002</v>
      </c>
      <c r="H390" s="14">
        <v>-73.008122900000004</v>
      </c>
      <c r="I390" t="s">
        <v>2109</v>
      </c>
      <c r="J390" s="14">
        <v>10</v>
      </c>
      <c r="K390" t="s">
        <v>2114</v>
      </c>
      <c r="L390" s="3">
        <v>419</v>
      </c>
      <c r="M390" s="3">
        <v>38.200000000000003</v>
      </c>
      <c r="N390" s="3">
        <v>24.7</v>
      </c>
      <c r="O390" s="3">
        <f t="shared" si="6"/>
        <v>1</v>
      </c>
    </row>
    <row r="391" spans="1:15" ht="15" x14ac:dyDescent="0.2">
      <c r="A391" s="2" t="s">
        <v>6</v>
      </c>
      <c r="B391" s="11" t="s">
        <v>598</v>
      </c>
      <c r="C391" s="3">
        <v>551</v>
      </c>
      <c r="D391" t="s">
        <v>1683</v>
      </c>
      <c r="E391" s="3" t="s">
        <v>599</v>
      </c>
      <c r="F391" s="8">
        <v>-96</v>
      </c>
      <c r="G391" s="14">
        <v>-41.257149200000001</v>
      </c>
      <c r="H391" s="14">
        <v>-73.008092000000005</v>
      </c>
      <c r="I391" t="s">
        <v>2109</v>
      </c>
      <c r="J391" s="14">
        <v>10</v>
      </c>
      <c r="K391" t="s">
        <v>2114</v>
      </c>
      <c r="L391" s="3">
        <v>407</v>
      </c>
      <c r="M391" s="3">
        <v>38.299999999999997</v>
      </c>
      <c r="N391" s="3">
        <v>24.7</v>
      </c>
      <c r="O391" s="3">
        <f t="shared" si="6"/>
        <v>1</v>
      </c>
    </row>
    <row r="392" spans="1:15" ht="15" x14ac:dyDescent="0.2">
      <c r="A392" s="3"/>
      <c r="B392" s="11"/>
      <c r="C392" s="3">
        <v>552</v>
      </c>
      <c r="D392" t="s">
        <v>1684</v>
      </c>
      <c r="E392" s="3" t="s">
        <v>27</v>
      </c>
      <c r="F392" s="8">
        <v>-160</v>
      </c>
      <c r="G392" s="14">
        <v>-41.257240299999999</v>
      </c>
      <c r="H392" s="14">
        <v>-73.007981799999996</v>
      </c>
      <c r="I392" t="s">
        <v>2109</v>
      </c>
      <c r="J392" s="14">
        <v>10</v>
      </c>
      <c r="K392" t="s">
        <v>2114</v>
      </c>
      <c r="L392" s="3"/>
      <c r="M392" s="3"/>
      <c r="N392" s="3"/>
      <c r="O392" s="3">
        <f t="shared" si="6"/>
        <v>0</v>
      </c>
    </row>
    <row r="393" spans="1:15" ht="15" x14ac:dyDescent="0.2">
      <c r="A393" s="2" t="s">
        <v>6</v>
      </c>
      <c r="B393" s="11" t="s">
        <v>600</v>
      </c>
      <c r="C393" s="3">
        <v>553</v>
      </c>
      <c r="D393" t="s">
        <v>1685</v>
      </c>
      <c r="E393" s="3" t="s">
        <v>601</v>
      </c>
      <c r="F393" s="8">
        <v>-98</v>
      </c>
      <c r="G393" s="14">
        <v>-41.257359600000001</v>
      </c>
      <c r="H393" s="14">
        <v>-73.007885999999999</v>
      </c>
      <c r="I393" t="s">
        <v>2109</v>
      </c>
      <c r="J393" s="14">
        <v>10</v>
      </c>
      <c r="K393" t="s">
        <v>2114</v>
      </c>
      <c r="L393" s="3">
        <v>424</v>
      </c>
      <c r="M393" s="3">
        <v>37.4</v>
      </c>
      <c r="N393" s="3">
        <v>24.6</v>
      </c>
      <c r="O393" s="3">
        <f t="shared" si="6"/>
        <v>1</v>
      </c>
    </row>
    <row r="394" spans="1:15" ht="15" x14ac:dyDescent="0.2">
      <c r="A394" s="2" t="s">
        <v>6</v>
      </c>
      <c r="B394" s="11" t="s">
        <v>602</v>
      </c>
      <c r="C394" s="3">
        <v>554</v>
      </c>
      <c r="D394" t="s">
        <v>1686</v>
      </c>
      <c r="E394" s="3" t="s">
        <v>603</v>
      </c>
      <c r="F394" s="8">
        <v>-97</v>
      </c>
      <c r="G394" s="14">
        <v>-41.257473300000001</v>
      </c>
      <c r="H394" s="14">
        <v>-73.007795400000006</v>
      </c>
      <c r="I394" t="s">
        <v>2109</v>
      </c>
      <c r="J394" s="14">
        <v>10</v>
      </c>
      <c r="K394" t="s">
        <v>2114</v>
      </c>
      <c r="L394" s="3">
        <v>391</v>
      </c>
      <c r="M394" s="3">
        <v>37.4</v>
      </c>
      <c r="N394" s="3">
        <v>24.5</v>
      </c>
      <c r="O394" s="3">
        <f t="shared" si="6"/>
        <v>1</v>
      </c>
    </row>
    <row r="395" spans="1:15" ht="15" x14ac:dyDescent="0.2">
      <c r="A395" s="2" t="s">
        <v>6</v>
      </c>
      <c r="B395" s="11" t="s">
        <v>604</v>
      </c>
      <c r="C395" s="3">
        <v>555</v>
      </c>
      <c r="D395" s="3" t="s">
        <v>605</v>
      </c>
      <c r="E395" s="3" t="s">
        <v>605</v>
      </c>
      <c r="F395" s="8">
        <v>-99</v>
      </c>
      <c r="H395" s="6"/>
      <c r="L395" s="3">
        <v>371</v>
      </c>
      <c r="M395" s="3">
        <v>37.6</v>
      </c>
      <c r="N395" s="3">
        <v>24.5</v>
      </c>
      <c r="O395" s="3">
        <f t="shared" si="6"/>
        <v>1</v>
      </c>
    </row>
    <row r="396" spans="1:15" ht="15" x14ac:dyDescent="0.2">
      <c r="A396" s="3"/>
      <c r="B396" s="11"/>
      <c r="C396" s="3">
        <v>556</v>
      </c>
      <c r="D396" t="s">
        <v>1687</v>
      </c>
      <c r="E396" s="3" t="s">
        <v>27</v>
      </c>
      <c r="F396" s="8">
        <v>-160</v>
      </c>
      <c r="G396" s="14">
        <v>-41.257551100000001</v>
      </c>
      <c r="H396" s="14">
        <v>-73.007768799999994</v>
      </c>
      <c r="I396" t="s">
        <v>2109</v>
      </c>
      <c r="J396" s="14">
        <v>10</v>
      </c>
      <c r="K396" t="s">
        <v>2110</v>
      </c>
      <c r="L396" s="3"/>
      <c r="M396" s="3"/>
      <c r="N396" s="3"/>
      <c r="O396" s="3">
        <f t="shared" si="6"/>
        <v>0</v>
      </c>
    </row>
    <row r="397" spans="1:15" ht="15" x14ac:dyDescent="0.2">
      <c r="A397" s="3"/>
      <c r="B397" s="11"/>
      <c r="C397" s="3">
        <v>557</v>
      </c>
      <c r="D397" t="s">
        <v>1688</v>
      </c>
      <c r="E397" s="3" t="s">
        <v>27</v>
      </c>
      <c r="F397" s="8">
        <v>-160</v>
      </c>
      <c r="G397" s="14">
        <v>-41.257545899999997</v>
      </c>
      <c r="H397" s="14">
        <v>-73.007739000000001</v>
      </c>
      <c r="I397" t="s">
        <v>2109</v>
      </c>
      <c r="J397" s="14">
        <v>10</v>
      </c>
      <c r="K397" t="s">
        <v>2110</v>
      </c>
      <c r="L397" s="3"/>
      <c r="M397" s="3"/>
      <c r="N397" s="3"/>
      <c r="O397" s="3">
        <f t="shared" si="6"/>
        <v>0</v>
      </c>
    </row>
    <row r="398" spans="1:15" ht="15" x14ac:dyDescent="0.2">
      <c r="A398" s="3"/>
      <c r="B398" s="11"/>
      <c r="C398" s="3">
        <v>558</v>
      </c>
      <c r="E398" s="3" t="s">
        <v>27</v>
      </c>
      <c r="F398" s="8">
        <v>-160</v>
      </c>
      <c r="H398" s="6"/>
      <c r="L398" s="3"/>
      <c r="M398" s="3"/>
      <c r="N398" s="3"/>
      <c r="O398" s="3">
        <f t="shared" si="6"/>
        <v>0</v>
      </c>
    </row>
    <row r="399" spans="1:15" ht="15" x14ac:dyDescent="0.2">
      <c r="A399" s="2" t="s">
        <v>6</v>
      </c>
      <c r="B399" s="11" t="s">
        <v>606</v>
      </c>
      <c r="C399" s="3">
        <v>559</v>
      </c>
      <c r="D399" t="s">
        <v>1689</v>
      </c>
      <c r="E399" s="3" t="s">
        <v>607</v>
      </c>
      <c r="F399" s="8">
        <v>-88</v>
      </c>
      <c r="G399" s="14">
        <v>-41.257568399999997</v>
      </c>
      <c r="H399" s="14">
        <v>-73.007677799999996</v>
      </c>
      <c r="I399" t="s">
        <v>2109</v>
      </c>
      <c r="J399" s="14">
        <v>10</v>
      </c>
      <c r="K399" t="s">
        <v>2114</v>
      </c>
      <c r="L399" s="3">
        <v>625</v>
      </c>
      <c r="M399" s="3">
        <v>37.4</v>
      </c>
      <c r="N399" s="3">
        <v>24.2</v>
      </c>
      <c r="O399" s="3">
        <f t="shared" si="6"/>
        <v>1</v>
      </c>
    </row>
    <row r="400" spans="1:15" ht="15" x14ac:dyDescent="0.2">
      <c r="A400" s="2" t="s">
        <v>6</v>
      </c>
      <c r="B400" s="11" t="s">
        <v>608</v>
      </c>
      <c r="C400" s="3">
        <v>560</v>
      </c>
      <c r="D400" t="s">
        <v>1690</v>
      </c>
      <c r="E400" s="3" t="s">
        <v>609</v>
      </c>
      <c r="F400" s="8">
        <v>-96</v>
      </c>
      <c r="G400" s="14">
        <v>-41.257578000000002</v>
      </c>
      <c r="H400" s="14">
        <v>-73.007671500000001</v>
      </c>
      <c r="I400" t="s">
        <v>2109</v>
      </c>
      <c r="J400" s="14">
        <v>10</v>
      </c>
      <c r="K400" t="s">
        <v>2114</v>
      </c>
      <c r="L400" s="3">
        <v>415</v>
      </c>
      <c r="M400" s="3">
        <v>37.9</v>
      </c>
      <c r="N400" s="3">
        <v>24.2</v>
      </c>
      <c r="O400" s="3">
        <f t="shared" si="6"/>
        <v>1</v>
      </c>
    </row>
    <row r="401" spans="1:16" ht="15" x14ac:dyDescent="0.2">
      <c r="A401" s="2" t="s">
        <v>6</v>
      </c>
      <c r="B401" s="11" t="s">
        <v>610</v>
      </c>
      <c r="C401" s="3">
        <v>561</v>
      </c>
      <c r="D401" t="s">
        <v>1691</v>
      </c>
      <c r="E401" s="3" t="s">
        <v>611</v>
      </c>
      <c r="F401" s="8">
        <v>-94</v>
      </c>
      <c r="G401" s="14">
        <v>-41.257644900000003</v>
      </c>
      <c r="H401" s="14">
        <v>-73.007608000000005</v>
      </c>
      <c r="I401" t="s">
        <v>2109</v>
      </c>
      <c r="J401" s="14">
        <v>10</v>
      </c>
      <c r="K401" t="s">
        <v>2114</v>
      </c>
      <c r="L401" s="3">
        <v>355</v>
      </c>
      <c r="M401" s="3">
        <v>38.1</v>
      </c>
      <c r="N401" s="3">
        <v>24.2</v>
      </c>
      <c r="O401" s="3">
        <f t="shared" si="6"/>
        <v>1</v>
      </c>
    </row>
    <row r="402" spans="1:16" ht="15" x14ac:dyDescent="0.2">
      <c r="A402" s="2" t="s">
        <v>6</v>
      </c>
      <c r="B402" s="11" t="s">
        <v>612</v>
      </c>
      <c r="C402" s="3">
        <v>562</v>
      </c>
      <c r="D402" t="s">
        <v>1692</v>
      </c>
      <c r="E402" s="3" t="s">
        <v>613</v>
      </c>
      <c r="F402" s="8">
        <v>-95</v>
      </c>
      <c r="G402" s="14">
        <v>-41.257739200000003</v>
      </c>
      <c r="H402" s="14">
        <v>-73.007529700000006</v>
      </c>
      <c r="I402" t="s">
        <v>2109</v>
      </c>
      <c r="J402" s="14">
        <v>10</v>
      </c>
      <c r="K402" t="s">
        <v>2114</v>
      </c>
      <c r="L402" s="3">
        <v>363</v>
      </c>
      <c r="M402" s="3">
        <v>38</v>
      </c>
      <c r="N402" s="3">
        <v>24.1</v>
      </c>
      <c r="O402" s="3">
        <f t="shared" si="6"/>
        <v>1</v>
      </c>
    </row>
    <row r="403" spans="1:16" ht="15" x14ac:dyDescent="0.2">
      <c r="A403" s="2" t="s">
        <v>6</v>
      </c>
      <c r="B403" s="11" t="s">
        <v>614</v>
      </c>
      <c r="C403" s="3">
        <v>563</v>
      </c>
      <c r="D403" t="s">
        <v>1693</v>
      </c>
      <c r="E403" s="3" t="s">
        <v>615</v>
      </c>
      <c r="F403" s="8">
        <v>-94</v>
      </c>
      <c r="G403" s="14">
        <v>-41.257849299999997</v>
      </c>
      <c r="H403" s="14">
        <v>-73.007438199999996</v>
      </c>
      <c r="I403" t="s">
        <v>2109</v>
      </c>
      <c r="J403" s="14">
        <v>10</v>
      </c>
      <c r="K403" t="s">
        <v>2114</v>
      </c>
      <c r="L403" s="3">
        <v>354</v>
      </c>
      <c r="M403" s="3">
        <v>37.700000000000003</v>
      </c>
      <c r="N403" s="3">
        <v>24.1</v>
      </c>
      <c r="O403" s="3">
        <f t="shared" si="6"/>
        <v>1</v>
      </c>
    </row>
    <row r="404" spans="1:16" ht="15" x14ac:dyDescent="0.2">
      <c r="A404" s="2" t="s">
        <v>6</v>
      </c>
      <c r="B404" s="11" t="s">
        <v>616</v>
      </c>
      <c r="C404" s="3">
        <v>564</v>
      </c>
      <c r="D404" t="s">
        <v>1694</v>
      </c>
      <c r="E404" s="3" t="s">
        <v>617</v>
      </c>
      <c r="F404" s="8">
        <v>-88</v>
      </c>
      <c r="G404" s="14">
        <v>-41.257913199999997</v>
      </c>
      <c r="H404" s="14">
        <v>-73.007366700000006</v>
      </c>
      <c r="I404" t="s">
        <v>2109</v>
      </c>
      <c r="J404" s="14">
        <v>10</v>
      </c>
      <c r="K404" t="s">
        <v>2114</v>
      </c>
      <c r="L404" s="3">
        <v>673</v>
      </c>
      <c r="M404" s="3">
        <v>37.799999999999997</v>
      </c>
      <c r="N404" s="3">
        <v>24</v>
      </c>
      <c r="O404" s="3">
        <f t="shared" si="6"/>
        <v>1</v>
      </c>
    </row>
    <row r="405" spans="1:16" ht="15" x14ac:dyDescent="0.2">
      <c r="A405" s="2" t="s">
        <v>6</v>
      </c>
      <c r="B405" s="11" t="s">
        <v>618</v>
      </c>
      <c r="C405" s="3">
        <v>565</v>
      </c>
      <c r="D405" t="s">
        <v>1695</v>
      </c>
      <c r="E405" s="3" t="s">
        <v>619</v>
      </c>
      <c r="F405" s="8">
        <v>-88</v>
      </c>
      <c r="G405" s="14">
        <v>-41.257947799999997</v>
      </c>
      <c r="H405" s="14">
        <v>-73.007389099999997</v>
      </c>
      <c r="I405" t="s">
        <v>2109</v>
      </c>
      <c r="J405" s="14">
        <v>10</v>
      </c>
      <c r="K405" t="s">
        <v>2114</v>
      </c>
      <c r="L405" s="3">
        <v>587</v>
      </c>
      <c r="M405" s="3">
        <v>37.799999999999997</v>
      </c>
      <c r="N405" s="3">
        <v>23.9</v>
      </c>
      <c r="O405" s="3">
        <f t="shared" si="6"/>
        <v>1</v>
      </c>
    </row>
    <row r="406" spans="1:16" ht="15" x14ac:dyDescent="0.2">
      <c r="A406" s="3"/>
      <c r="B406" s="11"/>
      <c r="C406" s="3">
        <v>566</v>
      </c>
      <c r="D406" t="s">
        <v>1696</v>
      </c>
      <c r="E406" s="3" t="s">
        <v>27</v>
      </c>
      <c r="F406" s="8">
        <v>-160</v>
      </c>
      <c r="G406" s="14">
        <v>-41.257981700000002</v>
      </c>
      <c r="H406" s="14">
        <v>-73.007379299999997</v>
      </c>
      <c r="I406" t="s">
        <v>2109</v>
      </c>
      <c r="J406" s="14">
        <v>10</v>
      </c>
      <c r="K406" t="s">
        <v>2114</v>
      </c>
      <c r="L406" s="3"/>
      <c r="M406" s="3"/>
      <c r="N406" s="3"/>
      <c r="O406" s="3">
        <f t="shared" si="6"/>
        <v>0</v>
      </c>
    </row>
    <row r="407" spans="1:16" ht="15" x14ac:dyDescent="0.2">
      <c r="A407" s="2" t="s">
        <v>6</v>
      </c>
      <c r="B407" s="11" t="s">
        <v>620</v>
      </c>
      <c r="C407" s="3">
        <v>567</v>
      </c>
      <c r="D407" t="s">
        <v>1697</v>
      </c>
      <c r="E407" s="3" t="s">
        <v>621</v>
      </c>
      <c r="F407" s="8">
        <v>-79</v>
      </c>
      <c r="G407" s="14">
        <v>-41.258082799999997</v>
      </c>
      <c r="H407" s="14">
        <v>-73.007414999999995</v>
      </c>
      <c r="I407" t="s">
        <v>2109</v>
      </c>
      <c r="J407" s="14">
        <v>10</v>
      </c>
      <c r="K407" t="s">
        <v>2114</v>
      </c>
      <c r="L407" s="3">
        <v>568</v>
      </c>
      <c r="M407" s="3">
        <v>37.799999999999997</v>
      </c>
      <c r="N407" s="3">
        <v>23.8</v>
      </c>
      <c r="O407" s="3">
        <f t="shared" si="6"/>
        <v>1</v>
      </c>
    </row>
    <row r="408" spans="1:16" ht="15" x14ac:dyDescent="0.2">
      <c r="A408" s="2" t="s">
        <v>6</v>
      </c>
      <c r="B408" s="11" t="s">
        <v>622</v>
      </c>
      <c r="C408" s="3">
        <v>568</v>
      </c>
      <c r="D408" s="3" t="s">
        <v>623</v>
      </c>
      <c r="E408" s="3" t="s">
        <v>623</v>
      </c>
      <c r="F408" s="8">
        <v>-80</v>
      </c>
      <c r="H408" s="6"/>
      <c r="L408" s="3">
        <v>591</v>
      </c>
      <c r="M408" s="3">
        <v>38</v>
      </c>
      <c r="N408" s="3">
        <v>23.8</v>
      </c>
      <c r="O408" s="3">
        <f t="shared" si="6"/>
        <v>1</v>
      </c>
    </row>
    <row r="409" spans="1:16" ht="15" x14ac:dyDescent="0.2">
      <c r="A409" s="3"/>
      <c r="B409" s="11"/>
      <c r="C409" s="3">
        <v>569</v>
      </c>
      <c r="D409" t="s">
        <v>1698</v>
      </c>
      <c r="E409" s="3" t="s">
        <v>27</v>
      </c>
      <c r="F409" s="8">
        <v>-160</v>
      </c>
      <c r="G409" s="14">
        <v>-41.258161700000002</v>
      </c>
      <c r="H409" s="14">
        <v>-73.007596399999997</v>
      </c>
      <c r="I409" t="s">
        <v>2109</v>
      </c>
      <c r="J409" s="14">
        <v>10</v>
      </c>
      <c r="K409" t="s">
        <v>2110</v>
      </c>
      <c r="L409" s="3"/>
      <c r="M409" s="3"/>
      <c r="N409" s="3"/>
      <c r="O409" s="3">
        <f t="shared" si="6"/>
        <v>0</v>
      </c>
    </row>
    <row r="410" spans="1:16" ht="15" x14ac:dyDescent="0.2">
      <c r="A410" s="3"/>
      <c r="B410" s="11"/>
      <c r="C410" s="3">
        <v>570</v>
      </c>
      <c r="E410" s="3" t="s">
        <v>27</v>
      </c>
      <c r="F410" s="8">
        <v>-160</v>
      </c>
      <c r="H410" s="6"/>
      <c r="L410" s="3"/>
      <c r="M410" s="3"/>
      <c r="N410" s="3"/>
      <c r="O410" s="3">
        <f t="shared" si="6"/>
        <v>0</v>
      </c>
    </row>
    <row r="411" spans="1:16" ht="15" x14ac:dyDescent="0.2">
      <c r="A411" s="2" t="s">
        <v>6</v>
      </c>
      <c r="B411" s="11" t="s">
        <v>624</v>
      </c>
      <c r="C411" s="3">
        <v>571</v>
      </c>
      <c r="D411" t="s">
        <v>1699</v>
      </c>
      <c r="E411" s="3" t="s">
        <v>625</v>
      </c>
      <c r="F411" s="8">
        <v>-83</v>
      </c>
      <c r="G411" s="14">
        <v>-41.258170900000003</v>
      </c>
      <c r="H411" s="14">
        <v>-73.007594100000006</v>
      </c>
      <c r="I411" t="s">
        <v>2109</v>
      </c>
      <c r="J411" s="14">
        <v>10</v>
      </c>
      <c r="K411" t="s">
        <v>2114</v>
      </c>
      <c r="L411" s="3">
        <v>577</v>
      </c>
      <c r="M411" s="3">
        <v>38.799999999999997</v>
      </c>
      <c r="N411" s="3">
        <v>23.7</v>
      </c>
      <c r="O411" s="3">
        <f t="shared" si="6"/>
        <v>1</v>
      </c>
    </row>
    <row r="412" spans="1:16" ht="15" x14ac:dyDescent="0.2">
      <c r="A412" s="2" t="s">
        <v>6</v>
      </c>
      <c r="B412" s="11" t="s">
        <v>626</v>
      </c>
      <c r="C412" s="3">
        <v>572</v>
      </c>
      <c r="D412" t="s">
        <v>1700</v>
      </c>
      <c r="E412" s="3" t="s">
        <v>627</v>
      </c>
      <c r="F412" s="8">
        <v>-89</v>
      </c>
      <c r="G412" s="14">
        <v>-41.258170499999999</v>
      </c>
      <c r="H412" s="14">
        <v>-73.007594299999994</v>
      </c>
      <c r="I412" t="s">
        <v>2109</v>
      </c>
      <c r="J412" s="14">
        <v>10</v>
      </c>
      <c r="K412" t="s">
        <v>2114</v>
      </c>
      <c r="L412" s="3">
        <v>488</v>
      </c>
      <c r="M412" s="3">
        <v>39.200000000000003</v>
      </c>
      <c r="N412" s="3">
        <v>23.7</v>
      </c>
      <c r="O412" s="3">
        <f t="shared" si="6"/>
        <v>1</v>
      </c>
    </row>
    <row r="413" spans="1:16" ht="15" x14ac:dyDescent="0.2">
      <c r="A413" s="2" t="s">
        <v>6</v>
      </c>
      <c r="B413" s="11" t="s">
        <v>628</v>
      </c>
      <c r="C413" s="3">
        <v>573</v>
      </c>
      <c r="D413" s="3" t="s">
        <v>629</v>
      </c>
      <c r="E413" s="3" t="s">
        <v>629</v>
      </c>
      <c r="F413" s="8">
        <v>-79</v>
      </c>
      <c r="H413" s="6"/>
      <c r="L413" s="3">
        <v>627</v>
      </c>
      <c r="M413" s="3">
        <v>39.299999999999997</v>
      </c>
      <c r="N413" s="3">
        <v>23.7</v>
      </c>
      <c r="O413" s="3">
        <f t="shared" si="6"/>
        <v>1</v>
      </c>
    </row>
    <row r="414" spans="1:16" ht="15" x14ac:dyDescent="0.2">
      <c r="A414" s="3"/>
      <c r="B414" s="11"/>
      <c r="C414" s="3">
        <v>574</v>
      </c>
      <c r="D414" t="s">
        <v>1701</v>
      </c>
      <c r="E414" s="3" t="s">
        <v>27</v>
      </c>
      <c r="F414" s="8">
        <v>-160</v>
      </c>
      <c r="G414" s="14">
        <v>-41.258262899999998</v>
      </c>
      <c r="H414" s="14">
        <v>-73.007752300000007</v>
      </c>
      <c r="I414" t="s">
        <v>2109</v>
      </c>
      <c r="J414" s="14">
        <v>10</v>
      </c>
      <c r="K414" t="s">
        <v>2110</v>
      </c>
      <c r="L414" s="3"/>
      <c r="M414" s="3"/>
      <c r="N414" s="3"/>
      <c r="O414" s="3">
        <f t="shared" si="6"/>
        <v>0</v>
      </c>
    </row>
    <row r="415" spans="1:16" ht="15" x14ac:dyDescent="0.2">
      <c r="A415" s="3"/>
      <c r="B415" s="11"/>
      <c r="C415" s="3">
        <v>575</v>
      </c>
      <c r="D415" t="s">
        <v>1702</v>
      </c>
      <c r="E415" s="3" t="s">
        <v>27</v>
      </c>
      <c r="F415" s="8">
        <v>-160</v>
      </c>
      <c r="G415" s="14">
        <v>-41.258256199999998</v>
      </c>
      <c r="H415" s="14">
        <v>-73.007748599999999</v>
      </c>
      <c r="I415" t="s">
        <v>2109</v>
      </c>
      <c r="J415" s="14">
        <v>10</v>
      </c>
      <c r="K415" t="s">
        <v>2110</v>
      </c>
      <c r="L415" s="3"/>
      <c r="M415" s="3"/>
      <c r="N415" s="3"/>
      <c r="O415" s="3">
        <f t="shared" si="6"/>
        <v>0</v>
      </c>
    </row>
    <row r="416" spans="1:16" ht="15" x14ac:dyDescent="0.2">
      <c r="A416" s="3"/>
      <c r="B416" s="11"/>
      <c r="C416" s="3">
        <v>576</v>
      </c>
      <c r="D416" t="s">
        <v>1703</v>
      </c>
      <c r="E416" s="3" t="s">
        <v>27</v>
      </c>
      <c r="F416" s="8">
        <v>-160</v>
      </c>
      <c r="G416" s="14">
        <v>-41.258301099999997</v>
      </c>
      <c r="H416" s="14">
        <v>-73.0076976</v>
      </c>
      <c r="I416" t="s">
        <v>2109</v>
      </c>
      <c r="J416" s="14">
        <v>10</v>
      </c>
      <c r="K416" t="s">
        <v>2110</v>
      </c>
      <c r="L416" s="3"/>
      <c r="M416" s="3"/>
      <c r="N416" s="3"/>
      <c r="O416" s="3">
        <f t="shared" si="6"/>
        <v>0</v>
      </c>
      <c r="P416" t="s">
        <v>2131</v>
      </c>
    </row>
    <row r="417" spans="1:15" ht="15" x14ac:dyDescent="0.2">
      <c r="A417" s="3"/>
      <c r="B417" s="11"/>
      <c r="C417" s="3">
        <v>577</v>
      </c>
      <c r="D417" t="s">
        <v>1704</v>
      </c>
      <c r="E417" s="3" t="s">
        <v>27</v>
      </c>
      <c r="F417" s="8">
        <v>-160</v>
      </c>
      <c r="G417" s="14">
        <v>-41.258331599999998</v>
      </c>
      <c r="H417" s="14">
        <v>-73.007697100000001</v>
      </c>
      <c r="I417" t="s">
        <v>2109</v>
      </c>
      <c r="J417" s="14">
        <v>14</v>
      </c>
      <c r="K417" t="s">
        <v>2110</v>
      </c>
      <c r="L417" s="3"/>
      <c r="M417" s="3"/>
      <c r="N417" s="3"/>
      <c r="O417" s="3">
        <f t="shared" si="6"/>
        <v>0</v>
      </c>
    </row>
    <row r="418" spans="1:15" ht="15" x14ac:dyDescent="0.2">
      <c r="A418" s="3"/>
      <c r="B418" s="11"/>
      <c r="C418" s="3">
        <v>578</v>
      </c>
      <c r="D418" t="s">
        <v>1705</v>
      </c>
      <c r="E418" s="3" t="s">
        <v>27</v>
      </c>
      <c r="F418" s="8">
        <v>-160</v>
      </c>
      <c r="G418" s="14">
        <v>-41.2583147</v>
      </c>
      <c r="H418" s="14">
        <v>-73.007725399999998</v>
      </c>
      <c r="I418" t="s">
        <v>2109</v>
      </c>
      <c r="J418" s="14">
        <v>14</v>
      </c>
      <c r="K418" t="s">
        <v>2110</v>
      </c>
      <c r="L418" s="3"/>
      <c r="M418" s="3"/>
      <c r="N418" s="3"/>
      <c r="O418" s="3">
        <f t="shared" si="6"/>
        <v>0</v>
      </c>
    </row>
    <row r="419" spans="1:15" ht="15" x14ac:dyDescent="0.2">
      <c r="A419" s="3"/>
      <c r="B419" s="11"/>
      <c r="C419" s="3">
        <v>579</v>
      </c>
      <c r="D419" t="s">
        <v>1706</v>
      </c>
      <c r="E419" s="3" t="s">
        <v>27</v>
      </c>
      <c r="F419" s="8">
        <v>-160</v>
      </c>
      <c r="G419" s="14">
        <v>-41.258304500000001</v>
      </c>
      <c r="H419" s="14">
        <v>-73.007742699999994</v>
      </c>
      <c r="I419" t="s">
        <v>2109</v>
      </c>
      <c r="J419" s="14">
        <v>14</v>
      </c>
      <c r="K419" t="s">
        <v>2110</v>
      </c>
      <c r="L419" s="3"/>
      <c r="M419" s="3"/>
      <c r="N419" s="3"/>
      <c r="O419" s="3">
        <f t="shared" si="6"/>
        <v>0</v>
      </c>
    </row>
    <row r="420" spans="1:15" ht="15" x14ac:dyDescent="0.2">
      <c r="A420" s="3"/>
      <c r="B420" s="11"/>
      <c r="C420" s="3">
        <v>580</v>
      </c>
      <c r="D420" t="s">
        <v>1707</v>
      </c>
      <c r="E420" s="3" t="s">
        <v>27</v>
      </c>
      <c r="F420" s="8">
        <v>-160</v>
      </c>
      <c r="G420" s="14">
        <v>-41.258307500000001</v>
      </c>
      <c r="H420" s="14">
        <v>-73.007750099999996</v>
      </c>
      <c r="I420" t="s">
        <v>2109</v>
      </c>
      <c r="J420" s="14">
        <v>14</v>
      </c>
      <c r="K420" t="s">
        <v>2113</v>
      </c>
      <c r="L420" s="3"/>
      <c r="M420" s="3"/>
      <c r="N420" s="3"/>
      <c r="O420" s="3">
        <f t="shared" si="6"/>
        <v>0</v>
      </c>
    </row>
    <row r="421" spans="1:15" ht="15" x14ac:dyDescent="0.2">
      <c r="A421" s="3"/>
      <c r="B421" s="11"/>
      <c r="C421" s="3">
        <v>581</v>
      </c>
      <c r="D421" t="s">
        <v>1708</v>
      </c>
      <c r="E421" s="3" t="s">
        <v>27</v>
      </c>
      <c r="F421" s="8">
        <v>-160</v>
      </c>
      <c r="G421" s="14">
        <v>-41.258303900000001</v>
      </c>
      <c r="H421" s="14">
        <v>-73.007754000000006</v>
      </c>
      <c r="I421" t="s">
        <v>2109</v>
      </c>
      <c r="J421" s="14">
        <v>14</v>
      </c>
      <c r="K421" t="s">
        <v>2113</v>
      </c>
      <c r="L421" s="3"/>
      <c r="M421" s="3"/>
      <c r="N421" s="3"/>
      <c r="O421" s="3">
        <f t="shared" si="6"/>
        <v>0</v>
      </c>
    </row>
    <row r="422" spans="1:15" ht="15" x14ac:dyDescent="0.2">
      <c r="A422" s="3"/>
      <c r="B422" s="11"/>
      <c r="C422" s="3">
        <v>582</v>
      </c>
      <c r="E422" s="3" t="s">
        <v>27</v>
      </c>
      <c r="F422" s="8">
        <v>-160</v>
      </c>
      <c r="H422" s="6"/>
      <c r="L422" s="3"/>
      <c r="M422" s="3"/>
      <c r="N422" s="3"/>
      <c r="O422" s="3">
        <f t="shared" si="6"/>
        <v>0</v>
      </c>
    </row>
    <row r="423" spans="1:15" ht="15" x14ac:dyDescent="0.2">
      <c r="A423" s="2" t="s">
        <v>6</v>
      </c>
      <c r="B423" s="11" t="s">
        <v>630</v>
      </c>
      <c r="C423" s="3">
        <v>583</v>
      </c>
      <c r="D423" t="s">
        <v>1709</v>
      </c>
      <c r="E423" s="3" t="s">
        <v>631</v>
      </c>
      <c r="F423" s="8">
        <v>-73</v>
      </c>
      <c r="G423" s="14">
        <v>-41.258313299999998</v>
      </c>
      <c r="H423" s="14">
        <v>-73.007733400000006</v>
      </c>
      <c r="I423" t="s">
        <v>2109</v>
      </c>
      <c r="J423" s="14">
        <v>14</v>
      </c>
      <c r="K423" t="s">
        <v>2114</v>
      </c>
      <c r="L423" s="3">
        <v>784</v>
      </c>
      <c r="M423" s="3">
        <v>40.200000000000003</v>
      </c>
      <c r="N423" s="3">
        <v>24.1</v>
      </c>
      <c r="O423" s="3">
        <f t="shared" si="6"/>
        <v>1</v>
      </c>
    </row>
    <row r="424" spans="1:15" ht="15" x14ac:dyDescent="0.2">
      <c r="A424" s="2" t="s">
        <v>6</v>
      </c>
      <c r="B424" s="11" t="s">
        <v>632</v>
      </c>
      <c r="C424" s="3">
        <v>584</v>
      </c>
      <c r="D424" t="s">
        <v>1710</v>
      </c>
      <c r="E424" s="3" t="s">
        <v>633</v>
      </c>
      <c r="F424" s="8">
        <v>-73</v>
      </c>
      <c r="G424" s="14">
        <v>-41.258314300000002</v>
      </c>
      <c r="H424" s="14">
        <v>-73.007732300000001</v>
      </c>
      <c r="I424" t="s">
        <v>2109</v>
      </c>
      <c r="J424" s="14">
        <v>14</v>
      </c>
      <c r="K424" t="s">
        <v>2114</v>
      </c>
      <c r="L424" s="3">
        <v>785</v>
      </c>
      <c r="M424" s="3">
        <v>40.1</v>
      </c>
      <c r="N424" s="3">
        <v>24.2</v>
      </c>
      <c r="O424" s="3">
        <f t="shared" si="6"/>
        <v>1</v>
      </c>
    </row>
    <row r="425" spans="1:15" ht="15" x14ac:dyDescent="0.2">
      <c r="A425" s="2" t="s">
        <v>6</v>
      </c>
      <c r="B425" s="11" t="s">
        <v>634</v>
      </c>
      <c r="C425" s="3">
        <v>585</v>
      </c>
      <c r="D425" t="s">
        <v>1711</v>
      </c>
      <c r="E425" s="3" t="s">
        <v>635</v>
      </c>
      <c r="F425" s="8">
        <v>-78</v>
      </c>
      <c r="G425" s="14">
        <v>-41.258316399999998</v>
      </c>
      <c r="H425" s="14">
        <v>-73.007728400000005</v>
      </c>
      <c r="I425" t="s">
        <v>2109</v>
      </c>
      <c r="J425" s="14">
        <v>10</v>
      </c>
      <c r="K425" t="s">
        <v>2114</v>
      </c>
      <c r="L425" s="3">
        <v>814</v>
      </c>
      <c r="M425" s="3">
        <v>39.9</v>
      </c>
      <c r="N425" s="3">
        <v>24.2</v>
      </c>
      <c r="O425" s="3">
        <f t="shared" si="6"/>
        <v>1</v>
      </c>
    </row>
    <row r="426" spans="1:15" ht="15" x14ac:dyDescent="0.2">
      <c r="A426" s="2" t="s">
        <v>6</v>
      </c>
      <c r="B426" s="11" t="s">
        <v>636</v>
      </c>
      <c r="C426" s="3">
        <v>586</v>
      </c>
      <c r="D426" t="s">
        <v>1712</v>
      </c>
      <c r="E426" s="3" t="s">
        <v>637</v>
      </c>
      <c r="F426" s="8">
        <v>-78</v>
      </c>
      <c r="G426" s="14">
        <v>-41.258316999999998</v>
      </c>
      <c r="H426" s="14">
        <v>-73.007728799999995</v>
      </c>
      <c r="I426" t="s">
        <v>2109</v>
      </c>
      <c r="J426" s="14">
        <v>10</v>
      </c>
      <c r="K426" t="s">
        <v>2114</v>
      </c>
      <c r="L426" s="3">
        <v>797</v>
      </c>
      <c r="M426" s="3">
        <v>40</v>
      </c>
      <c r="N426" s="3">
        <v>24.2</v>
      </c>
      <c r="O426" s="3">
        <f t="shared" si="6"/>
        <v>1</v>
      </c>
    </row>
    <row r="427" spans="1:15" ht="15" x14ac:dyDescent="0.2">
      <c r="A427" s="2" t="s">
        <v>6</v>
      </c>
      <c r="B427" s="11" t="s">
        <v>638</v>
      </c>
      <c r="C427" s="3">
        <v>587</v>
      </c>
      <c r="D427" t="s">
        <v>1713</v>
      </c>
      <c r="E427" s="3" t="s">
        <v>639</v>
      </c>
      <c r="F427" s="8">
        <v>-79</v>
      </c>
      <c r="G427" s="14">
        <v>-41.258321500000001</v>
      </c>
      <c r="H427" s="14">
        <v>-73.007728999999998</v>
      </c>
      <c r="I427" t="s">
        <v>2109</v>
      </c>
      <c r="J427" s="14">
        <v>8</v>
      </c>
      <c r="K427" t="s">
        <v>2114</v>
      </c>
      <c r="L427" s="3">
        <v>795</v>
      </c>
      <c r="M427" s="3">
        <v>40.1</v>
      </c>
      <c r="N427" s="3">
        <v>24.2</v>
      </c>
      <c r="O427" s="3">
        <f t="shared" si="6"/>
        <v>1</v>
      </c>
    </row>
    <row r="428" spans="1:15" ht="15" x14ac:dyDescent="0.2">
      <c r="A428" s="2" t="s">
        <v>6</v>
      </c>
      <c r="B428" s="11" t="s">
        <v>640</v>
      </c>
      <c r="C428" s="3">
        <v>588</v>
      </c>
      <c r="D428" t="s">
        <v>1714</v>
      </c>
      <c r="E428" s="3" t="s">
        <v>641</v>
      </c>
      <c r="F428" s="8">
        <v>-78</v>
      </c>
      <c r="G428" s="14">
        <v>-41.258323900000001</v>
      </c>
      <c r="H428" s="14">
        <v>-73.007727799999998</v>
      </c>
      <c r="I428" t="s">
        <v>2109</v>
      </c>
      <c r="J428" s="14">
        <v>8</v>
      </c>
      <c r="K428" t="s">
        <v>2114</v>
      </c>
      <c r="L428" s="3">
        <v>781</v>
      </c>
      <c r="M428" s="3">
        <v>40.299999999999997</v>
      </c>
      <c r="N428" s="3">
        <v>24.3</v>
      </c>
      <c r="O428" s="3">
        <f t="shared" si="6"/>
        <v>1</v>
      </c>
    </row>
    <row r="429" spans="1:15" ht="15" x14ac:dyDescent="0.2">
      <c r="A429" s="2" t="s">
        <v>6</v>
      </c>
      <c r="B429" s="11" t="s">
        <v>642</v>
      </c>
      <c r="C429" s="3">
        <v>589</v>
      </c>
      <c r="D429" t="s">
        <v>1715</v>
      </c>
      <c r="E429" s="3" t="s">
        <v>643</v>
      </c>
      <c r="F429" s="8">
        <v>-79</v>
      </c>
      <c r="G429" s="14">
        <v>-41.258324600000002</v>
      </c>
      <c r="H429" s="14">
        <v>-73.007727099999997</v>
      </c>
      <c r="I429" t="s">
        <v>2109</v>
      </c>
      <c r="J429" s="14">
        <v>5</v>
      </c>
      <c r="K429" t="s">
        <v>2114</v>
      </c>
      <c r="L429" s="3">
        <v>781</v>
      </c>
      <c r="M429" s="3">
        <v>40.299999999999997</v>
      </c>
      <c r="N429" s="3">
        <v>24.3</v>
      </c>
      <c r="O429" s="3">
        <f t="shared" si="6"/>
        <v>1</v>
      </c>
    </row>
    <row r="430" spans="1:15" ht="15" x14ac:dyDescent="0.2">
      <c r="A430" s="2" t="s">
        <v>6</v>
      </c>
      <c r="B430" s="11" t="s">
        <v>644</v>
      </c>
      <c r="C430" s="3">
        <v>590</v>
      </c>
      <c r="D430" t="s">
        <v>1716</v>
      </c>
      <c r="E430" s="3" t="s">
        <v>645</v>
      </c>
      <c r="F430" s="8">
        <v>-80</v>
      </c>
      <c r="G430" s="14">
        <v>-41.258324999999999</v>
      </c>
      <c r="H430" s="14">
        <v>-73.007727200000005</v>
      </c>
      <c r="I430" t="s">
        <v>2109</v>
      </c>
      <c r="J430" s="14">
        <v>5</v>
      </c>
      <c r="K430" t="s">
        <v>2114</v>
      </c>
      <c r="L430" s="3">
        <v>783</v>
      </c>
      <c r="M430" s="3">
        <v>40.5</v>
      </c>
      <c r="N430" s="3">
        <v>24.3</v>
      </c>
      <c r="O430" s="3">
        <f t="shared" si="6"/>
        <v>1</v>
      </c>
    </row>
    <row r="431" spans="1:15" ht="15" x14ac:dyDescent="0.2">
      <c r="A431" s="2" t="s">
        <v>6</v>
      </c>
      <c r="B431" s="11" t="s">
        <v>646</v>
      </c>
      <c r="C431" s="3">
        <v>591</v>
      </c>
      <c r="D431" t="s">
        <v>1717</v>
      </c>
      <c r="E431" s="3" t="s">
        <v>647</v>
      </c>
      <c r="F431" s="8">
        <v>-81</v>
      </c>
      <c r="G431" s="14">
        <v>-41.258323300000001</v>
      </c>
      <c r="H431" s="14">
        <v>-73.007728799999995</v>
      </c>
      <c r="I431" t="s">
        <v>2109</v>
      </c>
      <c r="J431" s="14">
        <v>5</v>
      </c>
      <c r="K431" t="s">
        <v>2114</v>
      </c>
      <c r="L431" s="3">
        <v>783</v>
      </c>
      <c r="M431" s="3">
        <v>40.6</v>
      </c>
      <c r="N431" s="3">
        <v>24.4</v>
      </c>
      <c r="O431" s="3">
        <f t="shared" si="6"/>
        <v>1</v>
      </c>
    </row>
    <row r="432" spans="1:15" ht="15" x14ac:dyDescent="0.2">
      <c r="A432" s="2" t="s">
        <v>6</v>
      </c>
      <c r="B432" s="11" t="s">
        <v>648</v>
      </c>
      <c r="C432" s="3">
        <v>592</v>
      </c>
      <c r="D432" t="s">
        <v>1718</v>
      </c>
      <c r="E432" s="3" t="s">
        <v>649</v>
      </c>
      <c r="F432" s="8">
        <v>-84</v>
      </c>
      <c r="G432" s="14">
        <v>-41.258322300000003</v>
      </c>
      <c r="H432" s="14">
        <v>-73.007730699999996</v>
      </c>
      <c r="I432" t="s">
        <v>2109</v>
      </c>
      <c r="J432" s="14">
        <v>1</v>
      </c>
      <c r="K432" t="s">
        <v>2114</v>
      </c>
      <c r="L432" s="3">
        <v>786</v>
      </c>
      <c r="M432" s="3">
        <v>40.299999999999997</v>
      </c>
      <c r="N432" s="3">
        <v>24.4</v>
      </c>
      <c r="O432" s="3">
        <f t="shared" si="6"/>
        <v>1</v>
      </c>
    </row>
    <row r="433" spans="1:15" ht="15" x14ac:dyDescent="0.2">
      <c r="A433" s="2" t="s">
        <v>6</v>
      </c>
      <c r="B433" s="11" t="s">
        <v>650</v>
      </c>
      <c r="C433" s="3">
        <v>593</v>
      </c>
      <c r="D433" t="s">
        <v>1719</v>
      </c>
      <c r="E433" s="3" t="s">
        <v>651</v>
      </c>
      <c r="F433" s="8">
        <v>-85</v>
      </c>
      <c r="G433" s="14">
        <v>-41.258319800000002</v>
      </c>
      <c r="H433" s="14">
        <v>-73.007731199999995</v>
      </c>
      <c r="I433" t="s">
        <v>2109</v>
      </c>
      <c r="J433" s="14">
        <v>1</v>
      </c>
      <c r="K433" t="s">
        <v>2114</v>
      </c>
      <c r="L433" s="3">
        <v>785</v>
      </c>
      <c r="M433" s="3">
        <v>40.4</v>
      </c>
      <c r="N433" s="3">
        <v>24.5</v>
      </c>
      <c r="O433" s="3">
        <f t="shared" si="6"/>
        <v>1</v>
      </c>
    </row>
    <row r="434" spans="1:15" ht="15" x14ac:dyDescent="0.2">
      <c r="A434" s="2" t="s">
        <v>6</v>
      </c>
      <c r="B434" s="11" t="s">
        <v>652</v>
      </c>
      <c r="C434" s="3">
        <v>594</v>
      </c>
      <c r="D434" s="3" t="s">
        <v>653</v>
      </c>
      <c r="E434" s="3" t="s">
        <v>653</v>
      </c>
      <c r="F434" s="8">
        <v>-85</v>
      </c>
      <c r="H434" s="6"/>
      <c r="L434" s="3">
        <v>785</v>
      </c>
      <c r="M434" s="3">
        <v>40.5</v>
      </c>
      <c r="N434" s="3">
        <v>24.5</v>
      </c>
      <c r="O434" s="3">
        <f t="shared" si="6"/>
        <v>1</v>
      </c>
    </row>
    <row r="435" spans="1:15" ht="15" x14ac:dyDescent="0.2">
      <c r="A435" s="2" t="s">
        <v>6</v>
      </c>
      <c r="B435" s="11" t="s">
        <v>654</v>
      </c>
      <c r="C435" s="3">
        <v>595</v>
      </c>
      <c r="D435" t="s">
        <v>1720</v>
      </c>
      <c r="E435" s="3" t="s">
        <v>655</v>
      </c>
      <c r="F435" s="8">
        <v>-77</v>
      </c>
      <c r="G435" s="14">
        <v>-41.258316800000003</v>
      </c>
      <c r="H435" s="14">
        <v>-73.007730100000003</v>
      </c>
      <c r="I435" t="s">
        <v>2109</v>
      </c>
      <c r="J435" s="14">
        <v>10</v>
      </c>
      <c r="K435" t="s">
        <v>2114</v>
      </c>
      <c r="L435" s="3">
        <v>757</v>
      </c>
      <c r="M435" s="3">
        <v>40.5</v>
      </c>
      <c r="N435" s="3">
        <v>24.5</v>
      </c>
      <c r="O435" s="3">
        <f t="shared" si="6"/>
        <v>1</v>
      </c>
    </row>
    <row r="436" spans="1:15" ht="15" x14ac:dyDescent="0.2">
      <c r="A436" s="2" t="s">
        <v>6</v>
      </c>
      <c r="B436" s="11" t="s">
        <v>656</v>
      </c>
      <c r="C436" s="3">
        <v>596</v>
      </c>
      <c r="D436" t="s">
        <v>1721</v>
      </c>
      <c r="E436" s="3" t="s">
        <v>657</v>
      </c>
      <c r="F436" s="8">
        <v>-77</v>
      </c>
      <c r="G436" s="14">
        <v>-41.258317099999999</v>
      </c>
      <c r="H436" s="14">
        <v>-73.007731000000007</v>
      </c>
      <c r="I436" t="s">
        <v>2109</v>
      </c>
      <c r="J436" s="14">
        <v>10</v>
      </c>
      <c r="K436" t="s">
        <v>2114</v>
      </c>
      <c r="L436" s="3">
        <v>748</v>
      </c>
      <c r="M436" s="3">
        <v>40.799999999999997</v>
      </c>
      <c r="N436" s="3">
        <v>24.6</v>
      </c>
      <c r="O436" s="3">
        <f t="shared" si="6"/>
        <v>1</v>
      </c>
    </row>
    <row r="437" spans="1:15" ht="15" x14ac:dyDescent="0.2">
      <c r="A437" s="2" t="s">
        <v>6</v>
      </c>
      <c r="B437" s="11" t="s">
        <v>658</v>
      </c>
      <c r="C437" s="3">
        <v>597</v>
      </c>
      <c r="D437" s="3" t="s">
        <v>659</v>
      </c>
      <c r="E437" s="3" t="s">
        <v>659</v>
      </c>
      <c r="F437" s="8">
        <v>-89</v>
      </c>
      <c r="H437" s="6"/>
      <c r="L437" s="3">
        <v>737</v>
      </c>
      <c r="M437" s="3">
        <v>41</v>
      </c>
      <c r="N437" s="3">
        <v>24.7</v>
      </c>
      <c r="O437" s="3">
        <f t="shared" si="6"/>
        <v>1</v>
      </c>
    </row>
    <row r="438" spans="1:15" ht="15" x14ac:dyDescent="0.2">
      <c r="A438" s="2" t="s">
        <v>6</v>
      </c>
      <c r="B438" s="11" t="s">
        <v>660</v>
      </c>
      <c r="C438" s="3">
        <v>598</v>
      </c>
      <c r="D438" s="3" t="s">
        <v>661</v>
      </c>
      <c r="E438" s="3" t="s">
        <v>661</v>
      </c>
      <c r="F438" s="8">
        <v>-85</v>
      </c>
      <c r="H438" s="6"/>
      <c r="L438" s="3">
        <v>734</v>
      </c>
      <c r="M438" s="3">
        <v>40.299999999999997</v>
      </c>
      <c r="N438" s="3">
        <v>24.7</v>
      </c>
      <c r="O438" s="3">
        <f t="shared" si="6"/>
        <v>1</v>
      </c>
    </row>
    <row r="439" spans="1:15" ht="15" x14ac:dyDescent="0.2">
      <c r="A439" s="2" t="s">
        <v>6</v>
      </c>
      <c r="B439" s="11" t="s">
        <v>662</v>
      </c>
      <c r="C439" s="3">
        <v>599</v>
      </c>
      <c r="D439" t="s">
        <v>1722</v>
      </c>
      <c r="E439" s="3" t="s">
        <v>663</v>
      </c>
      <c r="F439" s="8">
        <v>-84</v>
      </c>
      <c r="G439" s="14">
        <v>-41.258543000000003</v>
      </c>
      <c r="H439" s="14">
        <v>-73.008246400000004</v>
      </c>
      <c r="I439" t="s">
        <v>2109</v>
      </c>
      <c r="J439" s="14">
        <v>10</v>
      </c>
      <c r="K439" t="s">
        <v>2114</v>
      </c>
      <c r="L439" s="3">
        <v>742</v>
      </c>
      <c r="M439" s="3">
        <v>40.6</v>
      </c>
      <c r="N439" s="3">
        <v>24.8</v>
      </c>
      <c r="O439" s="3">
        <f t="shared" si="6"/>
        <v>1</v>
      </c>
    </row>
    <row r="440" spans="1:15" ht="15" x14ac:dyDescent="0.2">
      <c r="A440" s="2" t="s">
        <v>6</v>
      </c>
      <c r="B440" s="11" t="s">
        <v>664</v>
      </c>
      <c r="C440" s="3">
        <v>600</v>
      </c>
      <c r="D440" t="s">
        <v>1723</v>
      </c>
      <c r="E440" s="3" t="s">
        <v>665</v>
      </c>
      <c r="F440" s="8">
        <v>-89</v>
      </c>
      <c r="G440" s="14">
        <v>-41.258588799999998</v>
      </c>
      <c r="H440" s="14">
        <v>-73.008327600000001</v>
      </c>
      <c r="I440" t="s">
        <v>2109</v>
      </c>
      <c r="J440" s="14">
        <v>10</v>
      </c>
      <c r="K440" t="s">
        <v>2114</v>
      </c>
      <c r="L440" s="3">
        <v>742</v>
      </c>
      <c r="M440" s="3">
        <v>39.6</v>
      </c>
      <c r="N440" s="3">
        <v>24.9</v>
      </c>
      <c r="O440" s="3">
        <f t="shared" si="6"/>
        <v>1</v>
      </c>
    </row>
    <row r="441" spans="1:15" ht="15" x14ac:dyDescent="0.2">
      <c r="A441" s="2" t="s">
        <v>6</v>
      </c>
      <c r="B441" s="11" t="s">
        <v>666</v>
      </c>
      <c r="C441" s="3">
        <v>601</v>
      </c>
      <c r="D441" t="s">
        <v>1724</v>
      </c>
      <c r="E441" s="3" t="s">
        <v>667</v>
      </c>
      <c r="F441" s="8">
        <v>-96</v>
      </c>
      <c r="G441" s="14">
        <v>-41.258621300000001</v>
      </c>
      <c r="H441" s="14">
        <v>-73.008427900000001</v>
      </c>
      <c r="I441" t="s">
        <v>2109</v>
      </c>
      <c r="J441" s="14">
        <v>10</v>
      </c>
      <c r="K441" t="s">
        <v>2114</v>
      </c>
      <c r="L441" s="3">
        <v>734</v>
      </c>
      <c r="M441" s="3">
        <v>39.799999999999997</v>
      </c>
      <c r="N441" s="3">
        <v>25</v>
      </c>
      <c r="O441" s="3">
        <f t="shared" si="6"/>
        <v>1</v>
      </c>
    </row>
    <row r="442" spans="1:15" ht="15" x14ac:dyDescent="0.2">
      <c r="A442" s="2" t="s">
        <v>6</v>
      </c>
      <c r="B442" s="11" t="s">
        <v>668</v>
      </c>
      <c r="C442" s="3">
        <v>602</v>
      </c>
      <c r="D442" t="s">
        <v>1725</v>
      </c>
      <c r="E442" s="3" t="s">
        <v>669</v>
      </c>
      <c r="F442" s="8">
        <v>-91</v>
      </c>
      <c r="G442" s="14">
        <v>-41.258667899999999</v>
      </c>
      <c r="H442" s="14">
        <v>-73.008475899999993</v>
      </c>
      <c r="I442" t="s">
        <v>2109</v>
      </c>
      <c r="J442" s="14">
        <v>10</v>
      </c>
      <c r="K442" t="s">
        <v>2114</v>
      </c>
      <c r="L442" s="3">
        <v>735</v>
      </c>
      <c r="M442" s="3">
        <v>40.200000000000003</v>
      </c>
      <c r="N442" s="3">
        <v>25</v>
      </c>
      <c r="O442" s="3">
        <f t="shared" si="6"/>
        <v>1</v>
      </c>
    </row>
    <row r="443" spans="1:15" ht="15" x14ac:dyDescent="0.2">
      <c r="A443" s="2" t="s">
        <v>6</v>
      </c>
      <c r="B443" s="11" t="s">
        <v>670</v>
      </c>
      <c r="C443" s="3">
        <v>603</v>
      </c>
      <c r="D443" t="s">
        <v>1726</v>
      </c>
      <c r="E443" s="3" t="s">
        <v>671</v>
      </c>
      <c r="F443" s="8">
        <v>-93</v>
      </c>
      <c r="G443" s="14">
        <v>-41.2587136</v>
      </c>
      <c r="H443" s="14">
        <v>-73.008581199999995</v>
      </c>
      <c r="I443" t="s">
        <v>2109</v>
      </c>
      <c r="J443" s="14">
        <v>10</v>
      </c>
      <c r="K443" t="s">
        <v>2114</v>
      </c>
      <c r="L443" s="3">
        <v>726</v>
      </c>
      <c r="M443" s="3">
        <v>40.5</v>
      </c>
      <c r="N443" s="3">
        <v>25.1</v>
      </c>
      <c r="O443" s="3">
        <f t="shared" si="6"/>
        <v>1</v>
      </c>
    </row>
    <row r="444" spans="1:15" ht="15" x14ac:dyDescent="0.2">
      <c r="A444" s="2" t="s">
        <v>6</v>
      </c>
      <c r="B444" s="11" t="s">
        <v>672</v>
      </c>
      <c r="C444" s="3">
        <v>604</v>
      </c>
      <c r="D444" t="s">
        <v>1727</v>
      </c>
      <c r="E444" s="3" t="s">
        <v>673</v>
      </c>
      <c r="F444" s="8">
        <v>-83</v>
      </c>
      <c r="G444" s="14">
        <v>-41.258816799999998</v>
      </c>
      <c r="H444" s="14">
        <v>-73.008737300000007</v>
      </c>
      <c r="I444" t="s">
        <v>2109</v>
      </c>
      <c r="J444" s="14">
        <v>10</v>
      </c>
      <c r="K444" t="s">
        <v>2114</v>
      </c>
      <c r="L444" s="3">
        <v>722</v>
      </c>
      <c r="M444" s="3">
        <v>39.299999999999997</v>
      </c>
      <c r="N444" s="3">
        <v>25.1</v>
      </c>
      <c r="O444" s="3">
        <f t="shared" si="6"/>
        <v>1</v>
      </c>
    </row>
    <row r="445" spans="1:15" ht="15" x14ac:dyDescent="0.2">
      <c r="A445" s="2" t="s">
        <v>6</v>
      </c>
      <c r="B445" s="11" t="s">
        <v>674</v>
      </c>
      <c r="C445" s="3">
        <v>605</v>
      </c>
      <c r="D445" t="s">
        <v>1728</v>
      </c>
      <c r="E445" s="3" t="s">
        <v>675</v>
      </c>
      <c r="F445" s="8">
        <v>-86</v>
      </c>
      <c r="G445" s="14">
        <v>-41.258934099999998</v>
      </c>
      <c r="H445" s="14">
        <v>-73.008952100000002</v>
      </c>
      <c r="I445" t="s">
        <v>2109</v>
      </c>
      <c r="J445" s="14">
        <v>10</v>
      </c>
      <c r="K445" t="s">
        <v>2114</v>
      </c>
      <c r="L445" s="3">
        <v>715</v>
      </c>
      <c r="M445" s="3">
        <v>38.799999999999997</v>
      </c>
      <c r="N445" s="3">
        <v>25.1</v>
      </c>
      <c r="O445" s="3">
        <f t="shared" si="6"/>
        <v>1</v>
      </c>
    </row>
    <row r="446" spans="1:15" ht="15" x14ac:dyDescent="0.2">
      <c r="A446" s="2" t="s">
        <v>6</v>
      </c>
      <c r="B446" s="11" t="s">
        <v>676</v>
      </c>
      <c r="C446" s="3">
        <v>606</v>
      </c>
      <c r="D446" t="s">
        <v>1729</v>
      </c>
      <c r="E446" s="3" t="s">
        <v>677</v>
      </c>
      <c r="F446" s="8">
        <v>-82</v>
      </c>
      <c r="G446" s="14">
        <v>-41.259012599999998</v>
      </c>
      <c r="H446" s="14">
        <v>-73.009115899999998</v>
      </c>
      <c r="I446" t="s">
        <v>2109</v>
      </c>
      <c r="J446" s="14">
        <v>10</v>
      </c>
      <c r="K446" t="s">
        <v>2114</v>
      </c>
      <c r="L446" s="3">
        <v>716</v>
      </c>
      <c r="M446" s="3">
        <v>39.200000000000003</v>
      </c>
      <c r="N446" s="3">
        <v>25.2</v>
      </c>
      <c r="O446" s="3">
        <f t="shared" si="6"/>
        <v>1</v>
      </c>
    </row>
    <row r="447" spans="1:15" ht="15" x14ac:dyDescent="0.2">
      <c r="A447" s="2" t="s">
        <v>6</v>
      </c>
      <c r="B447" s="11" t="s">
        <v>678</v>
      </c>
      <c r="C447" s="3">
        <v>607</v>
      </c>
      <c r="D447" t="s">
        <v>1730</v>
      </c>
      <c r="E447" s="3" t="s">
        <v>679</v>
      </c>
      <c r="F447" s="8">
        <v>-87</v>
      </c>
      <c r="G447" s="14">
        <v>-41.259076299999997</v>
      </c>
      <c r="H447" s="14">
        <v>-73.009275200000005</v>
      </c>
      <c r="I447" t="s">
        <v>2109</v>
      </c>
      <c r="J447" s="14">
        <v>10</v>
      </c>
      <c r="K447" t="s">
        <v>2114</v>
      </c>
      <c r="L447" s="3">
        <v>694</v>
      </c>
      <c r="M447" s="3">
        <v>39.299999999999997</v>
      </c>
      <c r="N447" s="3">
        <v>25.2</v>
      </c>
      <c r="O447" s="3">
        <f t="shared" si="6"/>
        <v>1</v>
      </c>
    </row>
    <row r="448" spans="1:15" ht="15" x14ac:dyDescent="0.2">
      <c r="A448" s="2" t="s">
        <v>6</v>
      </c>
      <c r="B448" s="11" t="s">
        <v>680</v>
      </c>
      <c r="C448" s="3">
        <v>608</v>
      </c>
      <c r="D448" t="s">
        <v>1731</v>
      </c>
      <c r="E448" s="3" t="s">
        <v>681</v>
      </c>
      <c r="F448" s="8">
        <v>-85</v>
      </c>
      <c r="G448" s="14">
        <v>-41.259165899999999</v>
      </c>
      <c r="H448" s="14">
        <v>-73.009397399999997</v>
      </c>
      <c r="I448" t="s">
        <v>2109</v>
      </c>
      <c r="J448" s="14">
        <v>10</v>
      </c>
      <c r="K448" t="s">
        <v>2114</v>
      </c>
      <c r="L448" s="3">
        <v>681</v>
      </c>
      <c r="M448" s="3">
        <v>39.5</v>
      </c>
      <c r="N448" s="3">
        <v>25.2</v>
      </c>
      <c r="O448" s="3">
        <f t="shared" si="6"/>
        <v>1</v>
      </c>
    </row>
    <row r="449" spans="1:18" ht="15" x14ac:dyDescent="0.2">
      <c r="A449" s="2" t="s">
        <v>6</v>
      </c>
      <c r="B449" s="11" t="s">
        <v>682</v>
      </c>
      <c r="C449" s="3">
        <v>609</v>
      </c>
      <c r="D449" t="s">
        <v>1732</v>
      </c>
      <c r="E449" s="3" t="s">
        <v>683</v>
      </c>
      <c r="F449" s="8">
        <v>-81</v>
      </c>
      <c r="G449" s="14">
        <v>-41.259264399999999</v>
      </c>
      <c r="H449" s="14">
        <v>-73.009500399999993</v>
      </c>
      <c r="I449" t="s">
        <v>2109</v>
      </c>
      <c r="J449" s="14">
        <v>10</v>
      </c>
      <c r="K449" t="s">
        <v>2114</v>
      </c>
      <c r="L449" s="3">
        <v>746</v>
      </c>
      <c r="M449" s="3">
        <v>39.5</v>
      </c>
      <c r="N449" s="3">
        <v>25.2</v>
      </c>
      <c r="O449" s="3">
        <f t="shared" si="6"/>
        <v>1</v>
      </c>
    </row>
    <row r="450" spans="1:18" ht="15" x14ac:dyDescent="0.2">
      <c r="A450" s="2" t="s">
        <v>6</v>
      </c>
      <c r="B450" s="11" t="s">
        <v>684</v>
      </c>
      <c r="C450" s="3">
        <v>610</v>
      </c>
      <c r="D450" s="3" t="s">
        <v>685</v>
      </c>
      <c r="E450" s="3" t="s">
        <v>685</v>
      </c>
      <c r="F450" s="8">
        <v>-86</v>
      </c>
      <c r="H450" s="6"/>
      <c r="L450" s="3">
        <v>667</v>
      </c>
      <c r="M450" s="3">
        <v>38.6</v>
      </c>
      <c r="N450" s="3">
        <v>25.3</v>
      </c>
      <c r="O450" s="3">
        <f t="shared" si="6"/>
        <v>1</v>
      </c>
    </row>
    <row r="451" spans="1:18" ht="15" x14ac:dyDescent="0.2">
      <c r="A451" s="2" t="s">
        <v>6</v>
      </c>
      <c r="B451" s="11" t="s">
        <v>686</v>
      </c>
      <c r="C451" s="3">
        <v>611</v>
      </c>
      <c r="D451" t="s">
        <v>1733</v>
      </c>
      <c r="E451" s="3" t="s">
        <v>687</v>
      </c>
      <c r="F451" s="8">
        <v>-97</v>
      </c>
      <c r="G451" s="14">
        <v>-41.259228800000002</v>
      </c>
      <c r="H451" s="14">
        <v>-73.009770000000003</v>
      </c>
      <c r="I451" t="s">
        <v>2109</v>
      </c>
      <c r="J451" s="14">
        <v>10</v>
      </c>
      <c r="K451" t="s">
        <v>2114</v>
      </c>
      <c r="L451" s="3">
        <v>751</v>
      </c>
      <c r="M451" s="3">
        <v>38.299999999999997</v>
      </c>
      <c r="N451" s="3">
        <v>25.2</v>
      </c>
      <c r="O451" s="3">
        <f t="shared" ref="O451:O514" si="7">IF(F451=-160,0,1)</f>
        <v>1</v>
      </c>
      <c r="P451" t="s">
        <v>2135</v>
      </c>
    </row>
    <row r="452" spans="1:18" ht="15" x14ac:dyDescent="0.2">
      <c r="A452" s="2" t="s">
        <v>6</v>
      </c>
      <c r="B452" s="11" t="s">
        <v>688</v>
      </c>
      <c r="C452" s="3">
        <v>612</v>
      </c>
      <c r="D452" t="s">
        <v>1734</v>
      </c>
      <c r="E452" s="3" t="s">
        <v>689</v>
      </c>
      <c r="F452" s="8">
        <v>-98</v>
      </c>
      <c r="G452" s="14">
        <v>-41.259202199999997</v>
      </c>
      <c r="H452" s="14">
        <v>-73.009756600000003</v>
      </c>
      <c r="I452" t="s">
        <v>2109</v>
      </c>
      <c r="J452" s="14">
        <v>10</v>
      </c>
      <c r="K452" t="s">
        <v>2114</v>
      </c>
      <c r="L452" s="3">
        <v>751</v>
      </c>
      <c r="M452" s="3">
        <v>39.1</v>
      </c>
      <c r="N452" s="3">
        <v>25.2</v>
      </c>
      <c r="O452" s="3">
        <f t="shared" si="7"/>
        <v>1</v>
      </c>
      <c r="P452" t="s">
        <v>2135</v>
      </c>
    </row>
    <row r="453" spans="1:18" ht="15" x14ac:dyDescent="0.2">
      <c r="A453" s="2" t="s">
        <v>6</v>
      </c>
      <c r="B453" s="11" t="s">
        <v>690</v>
      </c>
      <c r="C453" s="3">
        <v>613</v>
      </c>
      <c r="D453" t="s">
        <v>1735</v>
      </c>
      <c r="E453" s="3" t="s">
        <v>691</v>
      </c>
      <c r="F453" s="8">
        <v>-98</v>
      </c>
      <c r="G453" s="14">
        <v>-41.259194600000001</v>
      </c>
      <c r="H453" s="14">
        <v>-73.009754099999995</v>
      </c>
      <c r="I453" t="s">
        <v>2109</v>
      </c>
      <c r="J453" s="14">
        <v>10</v>
      </c>
      <c r="K453" t="s">
        <v>2114</v>
      </c>
      <c r="L453" s="3">
        <v>729</v>
      </c>
      <c r="M453" s="3">
        <v>39.4</v>
      </c>
      <c r="N453" s="3">
        <v>25.2</v>
      </c>
      <c r="O453" s="3">
        <f t="shared" si="7"/>
        <v>1</v>
      </c>
      <c r="P453" t="s">
        <v>2135</v>
      </c>
    </row>
    <row r="454" spans="1:18" ht="15" x14ac:dyDescent="0.2">
      <c r="A454" s="2" t="s">
        <v>6</v>
      </c>
      <c r="B454" s="11" t="s">
        <v>692</v>
      </c>
      <c r="C454" s="3">
        <v>614</v>
      </c>
      <c r="D454" t="s">
        <v>1736</v>
      </c>
      <c r="E454" s="3" t="s">
        <v>693</v>
      </c>
      <c r="F454" s="8">
        <v>-99</v>
      </c>
      <c r="G454" s="14">
        <v>-41.259196099999997</v>
      </c>
      <c r="H454" s="14">
        <v>-73.009759599999995</v>
      </c>
      <c r="I454" t="s">
        <v>2109</v>
      </c>
      <c r="J454" s="14">
        <v>10</v>
      </c>
      <c r="K454" t="s">
        <v>2114</v>
      </c>
      <c r="L454" s="3">
        <v>732</v>
      </c>
      <c r="M454" s="3">
        <v>39.700000000000003</v>
      </c>
      <c r="N454" s="3">
        <v>25.2</v>
      </c>
      <c r="O454" s="3">
        <f t="shared" si="7"/>
        <v>1</v>
      </c>
      <c r="P454" t="s">
        <v>2135</v>
      </c>
    </row>
    <row r="455" spans="1:18" ht="15" x14ac:dyDescent="0.2">
      <c r="A455" s="2" t="s">
        <v>6</v>
      </c>
      <c r="B455" s="11" t="s">
        <v>694</v>
      </c>
      <c r="C455" s="3">
        <v>615</v>
      </c>
      <c r="D455" t="s">
        <v>1737</v>
      </c>
      <c r="E455" s="3" t="s">
        <v>695</v>
      </c>
      <c r="F455" s="8">
        <v>-94</v>
      </c>
      <c r="G455" s="14">
        <v>-41.259197100000002</v>
      </c>
      <c r="H455" s="14">
        <v>-73.009763500000005</v>
      </c>
      <c r="I455" t="s">
        <v>2109</v>
      </c>
      <c r="J455" s="14">
        <v>10</v>
      </c>
      <c r="K455" t="s">
        <v>2114</v>
      </c>
      <c r="L455" s="3">
        <v>736</v>
      </c>
      <c r="M455" s="3">
        <v>39.9</v>
      </c>
      <c r="N455" s="3">
        <v>25.2</v>
      </c>
      <c r="O455" s="3">
        <f t="shared" si="7"/>
        <v>1</v>
      </c>
      <c r="P455" t="s">
        <v>2135</v>
      </c>
    </row>
    <row r="456" spans="1:18" ht="15" x14ac:dyDescent="0.2">
      <c r="A456" s="2" t="s">
        <v>6</v>
      </c>
      <c r="B456" s="11" t="s">
        <v>696</v>
      </c>
      <c r="C456" s="3">
        <v>616</v>
      </c>
      <c r="D456" t="s">
        <v>1738</v>
      </c>
      <c r="E456" s="3" t="s">
        <v>697</v>
      </c>
      <c r="F456" s="8">
        <v>-98</v>
      </c>
      <c r="G456" s="14">
        <v>-41.259199199999998</v>
      </c>
      <c r="H456" s="14">
        <v>-73.009764000000004</v>
      </c>
      <c r="I456" t="s">
        <v>2109</v>
      </c>
      <c r="J456" s="14">
        <v>10</v>
      </c>
      <c r="K456" t="s">
        <v>2114</v>
      </c>
      <c r="L456" s="3">
        <v>750</v>
      </c>
      <c r="M456" s="3">
        <v>40.1</v>
      </c>
      <c r="N456" s="3">
        <v>25.2</v>
      </c>
      <c r="O456" s="3">
        <f t="shared" si="7"/>
        <v>1</v>
      </c>
      <c r="P456" t="s">
        <v>2135</v>
      </c>
    </row>
    <row r="457" spans="1:18" ht="15" x14ac:dyDescent="0.2">
      <c r="A457" s="3"/>
      <c r="B457" s="11"/>
      <c r="C457" s="3">
        <v>617</v>
      </c>
      <c r="D457" t="s">
        <v>1739</v>
      </c>
      <c r="E457" s="3" t="s">
        <v>27</v>
      </c>
      <c r="F457" s="8">
        <v>-160</v>
      </c>
      <c r="G457" s="14">
        <v>-41.2592018</v>
      </c>
      <c r="H457" s="14">
        <v>-73.009765700000003</v>
      </c>
      <c r="I457" t="s">
        <v>2109</v>
      </c>
      <c r="J457" s="14">
        <v>10</v>
      </c>
      <c r="K457" t="s">
        <v>2114</v>
      </c>
      <c r="L457" s="3"/>
      <c r="M457" s="3"/>
      <c r="N457" s="3"/>
      <c r="O457" s="3">
        <f t="shared" si="7"/>
        <v>0</v>
      </c>
      <c r="P457" t="s">
        <v>2135</v>
      </c>
    </row>
    <row r="458" spans="1:18" ht="15" x14ac:dyDescent="0.2">
      <c r="A458" s="2" t="s">
        <v>6</v>
      </c>
      <c r="B458" s="11" t="s">
        <v>698</v>
      </c>
      <c r="C458" s="3">
        <v>618</v>
      </c>
      <c r="D458" t="s">
        <v>1740</v>
      </c>
      <c r="E458" s="3" t="s">
        <v>699</v>
      </c>
      <c r="F458" s="8">
        <v>-96</v>
      </c>
      <c r="G458" s="14">
        <v>-41.259202100000003</v>
      </c>
      <c r="H458" s="14">
        <v>-73.009763699999993</v>
      </c>
      <c r="I458" t="s">
        <v>2109</v>
      </c>
      <c r="J458" s="14">
        <v>10</v>
      </c>
      <c r="K458" t="s">
        <v>2114</v>
      </c>
      <c r="L458" s="3">
        <v>749</v>
      </c>
      <c r="M458" s="3">
        <v>40.5</v>
      </c>
      <c r="N458" s="3">
        <v>25.2</v>
      </c>
      <c r="O458" s="3">
        <f t="shared" si="7"/>
        <v>1</v>
      </c>
      <c r="P458" t="s">
        <v>2135</v>
      </c>
    </row>
    <row r="459" spans="1:18" ht="15" x14ac:dyDescent="0.2">
      <c r="A459" s="2" t="s">
        <v>6</v>
      </c>
      <c r="B459" s="11" t="s">
        <v>700</v>
      </c>
      <c r="C459" s="3">
        <v>619</v>
      </c>
      <c r="D459" t="s">
        <v>1741</v>
      </c>
      <c r="E459" s="3" t="s">
        <v>701</v>
      </c>
      <c r="F459" s="8">
        <v>-95</v>
      </c>
      <c r="G459" s="14">
        <v>-41.259201900000001</v>
      </c>
      <c r="H459" s="14">
        <v>-73.009761699999999</v>
      </c>
      <c r="I459" t="s">
        <v>2109</v>
      </c>
      <c r="J459" s="14">
        <v>10</v>
      </c>
      <c r="K459" t="s">
        <v>2114</v>
      </c>
      <c r="L459" s="3">
        <v>749</v>
      </c>
      <c r="M459" s="3">
        <v>40.6</v>
      </c>
      <c r="N459" s="3">
        <v>25.2</v>
      </c>
      <c r="O459" s="3">
        <f t="shared" si="7"/>
        <v>1</v>
      </c>
      <c r="P459" t="s">
        <v>2135</v>
      </c>
    </row>
    <row r="460" spans="1:18" ht="15" x14ac:dyDescent="0.2">
      <c r="A460" s="2" t="s">
        <v>6</v>
      </c>
      <c r="B460" s="11" t="s">
        <v>702</v>
      </c>
      <c r="C460" s="3">
        <v>620</v>
      </c>
      <c r="D460" t="s">
        <v>1742</v>
      </c>
      <c r="E460" s="3" t="s">
        <v>703</v>
      </c>
      <c r="F460" s="8">
        <v>-96</v>
      </c>
      <c r="G460" s="14">
        <v>-41.259205199999997</v>
      </c>
      <c r="H460" s="14">
        <v>-73.009760400000005</v>
      </c>
      <c r="I460" t="s">
        <v>2109</v>
      </c>
      <c r="J460" s="14">
        <v>10</v>
      </c>
      <c r="K460" t="s">
        <v>2114</v>
      </c>
      <c r="L460" s="3">
        <v>732</v>
      </c>
      <c r="M460" s="3">
        <v>40.700000000000003</v>
      </c>
      <c r="N460" s="3">
        <v>25.2</v>
      </c>
      <c r="O460" s="3">
        <f t="shared" si="7"/>
        <v>1</v>
      </c>
      <c r="P460" t="s">
        <v>2136</v>
      </c>
    </row>
    <row r="461" spans="1:18" ht="15" x14ac:dyDescent="0.2">
      <c r="A461" s="2" t="s">
        <v>6</v>
      </c>
      <c r="B461" s="11" t="s">
        <v>704</v>
      </c>
      <c r="C461" s="3">
        <v>621</v>
      </c>
      <c r="D461" t="s">
        <v>1743</v>
      </c>
      <c r="E461" s="3" t="s">
        <v>705</v>
      </c>
      <c r="F461" s="8">
        <v>-99</v>
      </c>
      <c r="G461" s="14">
        <v>-41.259210199999998</v>
      </c>
      <c r="H461" s="14">
        <v>-73.009756499999995</v>
      </c>
      <c r="I461" t="s">
        <v>2109</v>
      </c>
      <c r="J461" s="14">
        <v>10</v>
      </c>
      <c r="K461" t="s">
        <v>2114</v>
      </c>
      <c r="L461" s="3">
        <v>740</v>
      </c>
      <c r="M461" s="3">
        <v>40.700000000000003</v>
      </c>
      <c r="N461" s="3">
        <v>25.3</v>
      </c>
      <c r="O461" s="3">
        <f t="shared" si="7"/>
        <v>1</v>
      </c>
      <c r="P461" t="s">
        <v>2136</v>
      </c>
    </row>
    <row r="462" spans="1:18" ht="15" x14ac:dyDescent="0.2">
      <c r="A462" s="2" t="s">
        <v>6</v>
      </c>
      <c r="B462" s="11" t="s">
        <v>706</v>
      </c>
      <c r="C462" s="3">
        <v>622</v>
      </c>
      <c r="D462" t="s">
        <v>1744</v>
      </c>
      <c r="E462" s="3" t="s">
        <v>707</v>
      </c>
      <c r="F462" s="8">
        <v>-99</v>
      </c>
      <c r="G462" s="14">
        <v>-41.259214100000001</v>
      </c>
      <c r="H462" s="14">
        <v>-73.009753599999996</v>
      </c>
      <c r="I462" t="s">
        <v>2109</v>
      </c>
      <c r="J462" s="14">
        <v>10</v>
      </c>
      <c r="K462" t="s">
        <v>2114</v>
      </c>
      <c r="L462" s="3">
        <v>745</v>
      </c>
      <c r="M462" s="3">
        <v>40.6</v>
      </c>
      <c r="N462" s="3">
        <v>25.3</v>
      </c>
      <c r="O462" s="3">
        <f t="shared" si="7"/>
        <v>1</v>
      </c>
      <c r="P462" t="s">
        <v>2136</v>
      </c>
    </row>
    <row r="463" spans="1:18" ht="15" x14ac:dyDescent="0.2">
      <c r="A463" s="2" t="s">
        <v>6</v>
      </c>
      <c r="B463" s="11" t="s">
        <v>708</v>
      </c>
      <c r="C463" s="3">
        <v>623</v>
      </c>
      <c r="D463" t="s">
        <v>1745</v>
      </c>
      <c r="E463" s="3" t="s">
        <v>709</v>
      </c>
      <c r="F463" s="8">
        <v>-98</v>
      </c>
      <c r="G463" s="14">
        <v>-41.259214299999996</v>
      </c>
      <c r="H463" s="14">
        <v>-73.0097521</v>
      </c>
      <c r="I463" t="s">
        <v>2109</v>
      </c>
      <c r="J463" s="14">
        <v>10</v>
      </c>
      <c r="K463" t="s">
        <v>2114</v>
      </c>
      <c r="L463" s="3">
        <v>747</v>
      </c>
      <c r="M463" s="3">
        <v>40.700000000000003</v>
      </c>
      <c r="N463" s="3">
        <v>25.2</v>
      </c>
      <c r="O463" s="3">
        <f t="shared" si="7"/>
        <v>1</v>
      </c>
      <c r="P463" t="s">
        <v>2136</v>
      </c>
      <c r="Q463" s="9">
        <f>AVERAGE(F451:F463)</f>
        <v>-102.07692307692308</v>
      </c>
      <c r="R463" s="4">
        <f>COUNTA(F451:F463)/ROWS(F451:F463)</f>
        <v>1</v>
      </c>
    </row>
    <row r="464" spans="1:18" ht="15" x14ac:dyDescent="0.2">
      <c r="A464" s="2" t="s">
        <v>6</v>
      </c>
      <c r="B464" s="11" t="s">
        <v>710</v>
      </c>
      <c r="C464" s="3">
        <v>624</v>
      </c>
      <c r="D464" s="3" t="s">
        <v>711</v>
      </c>
      <c r="E464" s="3" t="s">
        <v>711</v>
      </c>
      <c r="F464" s="8">
        <v>-98</v>
      </c>
      <c r="H464" s="6"/>
      <c r="L464" s="3">
        <v>727</v>
      </c>
      <c r="M464" s="3">
        <v>40.700000000000003</v>
      </c>
      <c r="N464" s="3">
        <v>25.2</v>
      </c>
      <c r="O464" s="3">
        <f t="shared" si="7"/>
        <v>1</v>
      </c>
    </row>
    <row r="465" spans="1:16" ht="15" x14ac:dyDescent="0.2">
      <c r="A465" s="2" t="s">
        <v>6</v>
      </c>
      <c r="B465" s="11" t="s">
        <v>712</v>
      </c>
      <c r="C465" s="3">
        <v>625</v>
      </c>
      <c r="D465" t="s">
        <v>1746</v>
      </c>
      <c r="E465" s="3" t="s">
        <v>713</v>
      </c>
      <c r="F465" s="8">
        <v>-98</v>
      </c>
      <c r="G465" s="14">
        <v>-41.259278000000002</v>
      </c>
      <c r="H465" s="14">
        <v>-73.009552600000006</v>
      </c>
      <c r="I465" t="s">
        <v>2109</v>
      </c>
      <c r="J465" s="14">
        <v>10</v>
      </c>
      <c r="K465" t="s">
        <v>2114</v>
      </c>
      <c r="L465" s="3">
        <v>328</v>
      </c>
      <c r="M465" s="3">
        <v>40.700000000000003</v>
      </c>
      <c r="N465" s="3">
        <v>25.2</v>
      </c>
      <c r="O465" s="3">
        <f t="shared" si="7"/>
        <v>1</v>
      </c>
    </row>
    <row r="466" spans="1:16" ht="15" x14ac:dyDescent="0.2">
      <c r="A466" s="2" t="s">
        <v>6</v>
      </c>
      <c r="B466" s="11" t="s">
        <v>714</v>
      </c>
      <c r="C466" s="3">
        <v>626</v>
      </c>
      <c r="D466" t="s">
        <v>1747</v>
      </c>
      <c r="E466" s="3" t="s">
        <v>715</v>
      </c>
      <c r="F466" s="8">
        <v>-88</v>
      </c>
      <c r="G466" s="14">
        <v>-41.259276399999997</v>
      </c>
      <c r="H466" s="14">
        <v>-73.009556099999998</v>
      </c>
      <c r="I466" t="s">
        <v>2109</v>
      </c>
      <c r="J466" s="14">
        <v>10</v>
      </c>
      <c r="K466" t="s">
        <v>2114</v>
      </c>
      <c r="L466" s="3">
        <v>350</v>
      </c>
      <c r="M466" s="3">
        <v>37.200000000000003</v>
      </c>
      <c r="N466" s="3">
        <v>25.1</v>
      </c>
      <c r="O466" s="3">
        <f t="shared" si="7"/>
        <v>1</v>
      </c>
    </row>
    <row r="467" spans="1:16" ht="15" x14ac:dyDescent="0.2">
      <c r="A467" s="2" t="s">
        <v>6</v>
      </c>
      <c r="B467" s="11" t="s">
        <v>716</v>
      </c>
      <c r="C467" s="3">
        <v>627</v>
      </c>
      <c r="D467" t="s">
        <v>1748</v>
      </c>
      <c r="E467" s="3" t="s">
        <v>717</v>
      </c>
      <c r="F467" s="8">
        <v>-85</v>
      </c>
      <c r="G467" s="14">
        <v>-41.259255799999998</v>
      </c>
      <c r="H467" s="14">
        <v>-73.009537399999999</v>
      </c>
      <c r="I467" t="s">
        <v>2109</v>
      </c>
      <c r="J467" s="14">
        <v>10</v>
      </c>
      <c r="K467" t="s">
        <v>2114</v>
      </c>
      <c r="L467" s="3">
        <v>792</v>
      </c>
      <c r="M467" s="3">
        <v>37</v>
      </c>
      <c r="N467" s="3">
        <v>25</v>
      </c>
      <c r="O467" s="3">
        <f t="shared" si="7"/>
        <v>1</v>
      </c>
    </row>
    <row r="468" spans="1:16" ht="15" x14ac:dyDescent="0.2">
      <c r="A468" s="2" t="s">
        <v>6</v>
      </c>
      <c r="B468" s="11" t="s">
        <v>718</v>
      </c>
      <c r="C468" s="3">
        <v>628</v>
      </c>
      <c r="D468" t="s">
        <v>1749</v>
      </c>
      <c r="E468" s="3" t="s">
        <v>719</v>
      </c>
      <c r="F468" s="8">
        <v>-83</v>
      </c>
      <c r="G468" s="14">
        <v>-41.259247999999999</v>
      </c>
      <c r="H468" s="14">
        <v>-73.009527399999996</v>
      </c>
      <c r="I468" t="s">
        <v>2109</v>
      </c>
      <c r="J468" s="14">
        <v>10</v>
      </c>
      <c r="K468" t="s">
        <v>2114</v>
      </c>
      <c r="L468" s="3">
        <v>783</v>
      </c>
      <c r="M468" s="3">
        <v>37.1</v>
      </c>
      <c r="N468" s="3">
        <v>25</v>
      </c>
      <c r="O468" s="3">
        <f t="shared" si="7"/>
        <v>1</v>
      </c>
    </row>
    <row r="469" spans="1:16" ht="15" x14ac:dyDescent="0.2">
      <c r="A469" s="2" t="s">
        <v>6</v>
      </c>
      <c r="B469" s="11" t="s">
        <v>720</v>
      </c>
      <c r="C469" s="3">
        <v>629</v>
      </c>
      <c r="D469" t="s">
        <v>1750</v>
      </c>
      <c r="E469" s="3" t="s">
        <v>721</v>
      </c>
      <c r="F469" s="8">
        <v>-86</v>
      </c>
      <c r="G469" s="14">
        <v>-41.2592012</v>
      </c>
      <c r="H469" s="14">
        <v>-73.009549000000007</v>
      </c>
      <c r="I469" t="s">
        <v>2109</v>
      </c>
      <c r="J469" s="14">
        <v>10</v>
      </c>
      <c r="K469" t="s">
        <v>2114</v>
      </c>
      <c r="L469" s="3">
        <v>910</v>
      </c>
      <c r="M469" s="3">
        <v>37.299999999999997</v>
      </c>
      <c r="N469" s="3">
        <v>24.9</v>
      </c>
      <c r="O469" s="3">
        <f t="shared" si="7"/>
        <v>1</v>
      </c>
    </row>
    <row r="470" spans="1:16" ht="15" x14ac:dyDescent="0.2">
      <c r="A470" s="2" t="s">
        <v>6</v>
      </c>
      <c r="B470" s="11" t="s">
        <v>722</v>
      </c>
      <c r="C470" s="3">
        <v>630</v>
      </c>
      <c r="D470" t="s">
        <v>1751</v>
      </c>
      <c r="E470" s="3" t="s">
        <v>723</v>
      </c>
      <c r="F470" s="8">
        <v>-87</v>
      </c>
      <c r="G470" s="14">
        <v>-41.259193699999997</v>
      </c>
      <c r="H470" s="14">
        <v>-73.0095429</v>
      </c>
      <c r="I470" t="s">
        <v>2109</v>
      </c>
      <c r="J470" s="14">
        <v>10</v>
      </c>
      <c r="K470" t="s">
        <v>2114</v>
      </c>
      <c r="L470" s="3">
        <v>560</v>
      </c>
      <c r="M470" s="3">
        <v>37.4</v>
      </c>
      <c r="N470" s="3">
        <v>24.9</v>
      </c>
      <c r="O470" s="3">
        <f t="shared" si="7"/>
        <v>1</v>
      </c>
    </row>
    <row r="471" spans="1:16" ht="15" x14ac:dyDescent="0.2">
      <c r="A471" s="2" t="s">
        <v>6</v>
      </c>
      <c r="B471" s="11" t="s">
        <v>724</v>
      </c>
      <c r="C471" s="3">
        <v>631</v>
      </c>
      <c r="D471" t="s">
        <v>1752</v>
      </c>
      <c r="E471" s="3" t="s">
        <v>725</v>
      </c>
      <c r="F471" s="8">
        <v>-86</v>
      </c>
      <c r="G471" s="14">
        <v>-41.259185799999997</v>
      </c>
      <c r="H471" s="14">
        <v>-73.009529799999996</v>
      </c>
      <c r="I471" t="s">
        <v>2109</v>
      </c>
      <c r="J471" s="14">
        <v>10</v>
      </c>
      <c r="K471" t="s">
        <v>2114</v>
      </c>
      <c r="L471" s="3">
        <v>565</v>
      </c>
      <c r="M471" s="3">
        <v>37.700000000000003</v>
      </c>
      <c r="N471" s="3">
        <v>24.8</v>
      </c>
      <c r="O471" s="3">
        <f t="shared" si="7"/>
        <v>1</v>
      </c>
    </row>
    <row r="472" spans="1:16" ht="15" x14ac:dyDescent="0.2">
      <c r="A472" s="2" t="s">
        <v>6</v>
      </c>
      <c r="B472" s="11" t="s">
        <v>726</v>
      </c>
      <c r="C472" s="3">
        <v>632</v>
      </c>
      <c r="D472" t="s">
        <v>1753</v>
      </c>
      <c r="E472" s="3" t="s">
        <v>727</v>
      </c>
      <c r="F472" s="8">
        <v>-88</v>
      </c>
      <c r="G472" s="14">
        <v>-41.259187799999999</v>
      </c>
      <c r="H472" s="14">
        <v>-73.009527399999996</v>
      </c>
      <c r="I472" t="s">
        <v>2109</v>
      </c>
      <c r="J472" s="14">
        <v>10</v>
      </c>
      <c r="K472" t="s">
        <v>2114</v>
      </c>
      <c r="L472" s="3">
        <v>586</v>
      </c>
      <c r="M472" s="3">
        <v>37.9</v>
      </c>
      <c r="N472" s="3">
        <v>24.8</v>
      </c>
      <c r="O472" s="3">
        <f t="shared" si="7"/>
        <v>1</v>
      </c>
    </row>
    <row r="473" spans="1:16" ht="15" x14ac:dyDescent="0.2">
      <c r="A473" s="2" t="s">
        <v>6</v>
      </c>
      <c r="B473" s="11" t="s">
        <v>728</v>
      </c>
      <c r="C473" s="3">
        <v>633</v>
      </c>
      <c r="D473" t="s">
        <v>1754</v>
      </c>
      <c r="E473" s="3" t="s">
        <v>729</v>
      </c>
      <c r="F473" s="8">
        <v>-86</v>
      </c>
      <c r="G473" s="14">
        <v>-41.259190400000001</v>
      </c>
      <c r="H473" s="14">
        <v>-73.009530999999996</v>
      </c>
      <c r="I473" t="s">
        <v>2109</v>
      </c>
      <c r="J473" s="14">
        <v>10</v>
      </c>
      <c r="K473" t="s">
        <v>2114</v>
      </c>
      <c r="L473" s="3">
        <v>583</v>
      </c>
      <c r="M473" s="3">
        <v>37.799999999999997</v>
      </c>
      <c r="N473" s="3">
        <v>24.7</v>
      </c>
      <c r="O473" s="3">
        <f t="shared" si="7"/>
        <v>1</v>
      </c>
    </row>
    <row r="474" spans="1:16" ht="15" x14ac:dyDescent="0.2">
      <c r="A474" s="2" t="s">
        <v>6</v>
      </c>
      <c r="B474" s="11" t="s">
        <v>730</v>
      </c>
      <c r="C474" s="3">
        <v>634</v>
      </c>
      <c r="D474" t="s">
        <v>1755</v>
      </c>
      <c r="E474" s="3" t="s">
        <v>731</v>
      </c>
      <c r="F474" s="8">
        <v>-84</v>
      </c>
      <c r="G474" s="14">
        <v>-41.259194800000003</v>
      </c>
      <c r="H474" s="14">
        <v>-73.009533399999995</v>
      </c>
      <c r="I474" t="s">
        <v>2109</v>
      </c>
      <c r="J474" s="14">
        <v>10</v>
      </c>
      <c r="K474" t="s">
        <v>2114</v>
      </c>
      <c r="L474" s="3">
        <v>804</v>
      </c>
      <c r="M474" s="3">
        <v>37.6</v>
      </c>
      <c r="N474" s="3">
        <v>24.7</v>
      </c>
      <c r="O474" s="3">
        <f t="shared" si="7"/>
        <v>1</v>
      </c>
    </row>
    <row r="475" spans="1:16" ht="15" x14ac:dyDescent="0.2">
      <c r="A475" s="2" t="s">
        <v>6</v>
      </c>
      <c r="B475" s="11" t="s">
        <v>732</v>
      </c>
      <c r="C475" s="3">
        <v>635</v>
      </c>
      <c r="D475" t="s">
        <v>1756</v>
      </c>
      <c r="E475" s="3" t="s">
        <v>733</v>
      </c>
      <c r="F475" s="8">
        <v>-84</v>
      </c>
      <c r="G475" s="14">
        <v>-41.259197299999997</v>
      </c>
      <c r="H475" s="14">
        <v>-73.009534500000001</v>
      </c>
      <c r="I475" t="s">
        <v>2109</v>
      </c>
      <c r="J475" s="14">
        <v>10</v>
      </c>
      <c r="K475" t="s">
        <v>2114</v>
      </c>
      <c r="L475" s="3">
        <v>770</v>
      </c>
      <c r="M475" s="3">
        <v>37.700000000000003</v>
      </c>
      <c r="N475" s="3">
        <v>24.6</v>
      </c>
      <c r="O475" s="3">
        <f t="shared" si="7"/>
        <v>1</v>
      </c>
    </row>
    <row r="476" spans="1:16" ht="15" x14ac:dyDescent="0.2">
      <c r="A476" s="2" t="s">
        <v>6</v>
      </c>
      <c r="B476" s="11" t="s">
        <v>734</v>
      </c>
      <c r="C476" s="3">
        <v>636</v>
      </c>
      <c r="D476" t="s">
        <v>1757</v>
      </c>
      <c r="E476" s="3" t="s">
        <v>735</v>
      </c>
      <c r="F476" s="8">
        <v>-89</v>
      </c>
      <c r="G476" s="14">
        <v>-41.259202899999998</v>
      </c>
      <c r="H476" s="14">
        <v>-73.009528900000007</v>
      </c>
      <c r="I476" t="s">
        <v>2109</v>
      </c>
      <c r="J476" s="14">
        <v>10</v>
      </c>
      <c r="K476" t="s">
        <v>2114</v>
      </c>
      <c r="L476" s="3">
        <v>557</v>
      </c>
      <c r="M476" s="3">
        <v>37.9</v>
      </c>
      <c r="N476" s="3">
        <v>24.6</v>
      </c>
      <c r="O476" s="3">
        <f t="shared" si="7"/>
        <v>1</v>
      </c>
      <c r="P476" t="s">
        <v>2137</v>
      </c>
    </row>
    <row r="477" spans="1:16" ht="15" x14ac:dyDescent="0.2">
      <c r="A477" s="2" t="s">
        <v>6</v>
      </c>
      <c r="B477" s="11" t="s">
        <v>736</v>
      </c>
      <c r="C477" s="3">
        <v>637</v>
      </c>
      <c r="D477" t="s">
        <v>1758</v>
      </c>
      <c r="E477" s="3" t="s">
        <v>737</v>
      </c>
      <c r="F477" s="8">
        <v>-91</v>
      </c>
      <c r="G477" s="14">
        <v>-41.259207699999997</v>
      </c>
      <c r="H477" s="14">
        <v>-73.009530900000001</v>
      </c>
      <c r="I477" t="s">
        <v>2109</v>
      </c>
      <c r="J477" s="14">
        <v>10</v>
      </c>
      <c r="K477" t="s">
        <v>2114</v>
      </c>
      <c r="L477" s="3">
        <v>506</v>
      </c>
      <c r="M477" s="3">
        <v>38.4</v>
      </c>
      <c r="N477" s="3">
        <v>24.4</v>
      </c>
      <c r="O477" s="3">
        <f t="shared" si="7"/>
        <v>1</v>
      </c>
      <c r="P477" t="s">
        <v>2138</v>
      </c>
    </row>
    <row r="478" spans="1:16" ht="15" x14ac:dyDescent="0.2">
      <c r="A478" s="2" t="s">
        <v>6</v>
      </c>
      <c r="B478" s="11" t="s">
        <v>738</v>
      </c>
      <c r="C478" s="3">
        <v>638</v>
      </c>
      <c r="D478" s="3" t="s">
        <v>739</v>
      </c>
      <c r="E478" s="3" t="s">
        <v>739</v>
      </c>
      <c r="F478" s="8">
        <v>-94</v>
      </c>
      <c r="H478" s="6"/>
      <c r="L478" s="3">
        <v>501</v>
      </c>
      <c r="M478" s="3">
        <v>38.200000000000003</v>
      </c>
      <c r="N478" s="3">
        <v>24.3</v>
      </c>
      <c r="O478" s="3">
        <f t="shared" si="7"/>
        <v>1</v>
      </c>
    </row>
    <row r="479" spans="1:16" ht="15" x14ac:dyDescent="0.2">
      <c r="A479" s="2" t="s">
        <v>6</v>
      </c>
      <c r="B479" s="11" t="s">
        <v>740</v>
      </c>
      <c r="C479" s="3">
        <v>639</v>
      </c>
      <c r="D479" t="s">
        <v>1759</v>
      </c>
      <c r="E479" s="3" t="s">
        <v>741</v>
      </c>
      <c r="F479" s="8">
        <v>-91</v>
      </c>
      <c r="G479" s="14">
        <v>-41.2594937</v>
      </c>
      <c r="H479" s="14">
        <v>-73.009150199999993</v>
      </c>
      <c r="I479" t="s">
        <v>2109</v>
      </c>
      <c r="J479" s="14">
        <v>10</v>
      </c>
      <c r="K479" t="s">
        <v>2114</v>
      </c>
      <c r="L479" s="3">
        <v>493</v>
      </c>
      <c r="M479" s="3">
        <v>38</v>
      </c>
      <c r="N479" s="3">
        <v>24.2</v>
      </c>
      <c r="O479" s="3">
        <f t="shared" si="7"/>
        <v>1</v>
      </c>
    </row>
    <row r="480" spans="1:16" ht="15" x14ac:dyDescent="0.2">
      <c r="A480" s="2" t="s">
        <v>6</v>
      </c>
      <c r="B480" s="11" t="s">
        <v>742</v>
      </c>
      <c r="C480" s="3">
        <v>640</v>
      </c>
      <c r="D480" t="s">
        <v>1760</v>
      </c>
      <c r="E480" s="3" t="s">
        <v>743</v>
      </c>
      <c r="F480" s="8">
        <v>-85</v>
      </c>
      <c r="G480" s="14">
        <v>-41.259620300000002</v>
      </c>
      <c r="H480" s="14">
        <v>-73.009050099999996</v>
      </c>
      <c r="I480" t="s">
        <v>2109</v>
      </c>
      <c r="J480" s="14">
        <v>10</v>
      </c>
      <c r="K480" t="s">
        <v>2114</v>
      </c>
      <c r="L480" s="3">
        <v>420</v>
      </c>
      <c r="M480" s="3">
        <v>37.799999999999997</v>
      </c>
      <c r="N480" s="3">
        <v>24.1</v>
      </c>
      <c r="O480" s="3">
        <f t="shared" si="7"/>
        <v>1</v>
      </c>
    </row>
    <row r="481" spans="1:15" ht="15" x14ac:dyDescent="0.2">
      <c r="A481" s="3"/>
      <c r="B481" s="11"/>
      <c r="C481" s="3">
        <v>641</v>
      </c>
      <c r="D481" t="s">
        <v>1761</v>
      </c>
      <c r="E481" s="3" t="s">
        <v>27</v>
      </c>
      <c r="F481" s="8">
        <v>-160</v>
      </c>
      <c r="G481" s="14">
        <v>-41.2597314</v>
      </c>
      <c r="H481" s="14">
        <v>-73.008974600000002</v>
      </c>
      <c r="I481" t="s">
        <v>2109</v>
      </c>
      <c r="J481" s="14">
        <v>10</v>
      </c>
      <c r="K481" t="s">
        <v>2114</v>
      </c>
      <c r="L481" s="3"/>
      <c r="M481" s="3"/>
      <c r="N481" s="3"/>
      <c r="O481" s="3">
        <f t="shared" si="7"/>
        <v>0</v>
      </c>
    </row>
    <row r="482" spans="1:15" ht="15" x14ac:dyDescent="0.2">
      <c r="A482" s="2" t="s">
        <v>6</v>
      </c>
      <c r="B482" s="11" t="s">
        <v>744</v>
      </c>
      <c r="C482" s="3">
        <v>642</v>
      </c>
      <c r="D482" t="s">
        <v>1762</v>
      </c>
      <c r="E482" s="3" t="s">
        <v>745</v>
      </c>
      <c r="F482" s="8">
        <v>-97</v>
      </c>
      <c r="G482" s="14">
        <v>-41.259804199999998</v>
      </c>
      <c r="H482" s="14">
        <v>-73.008913899999996</v>
      </c>
      <c r="I482" t="s">
        <v>2109</v>
      </c>
      <c r="J482" s="14">
        <v>10</v>
      </c>
      <c r="K482" t="s">
        <v>2114</v>
      </c>
      <c r="L482" s="3">
        <v>463</v>
      </c>
      <c r="M482" s="3">
        <v>38.1</v>
      </c>
      <c r="N482" s="3">
        <v>23.9</v>
      </c>
      <c r="O482" s="3">
        <f t="shared" si="7"/>
        <v>1</v>
      </c>
    </row>
    <row r="483" spans="1:15" ht="15" x14ac:dyDescent="0.2">
      <c r="A483" s="2" t="s">
        <v>6</v>
      </c>
      <c r="B483" s="11" t="s">
        <v>746</v>
      </c>
      <c r="C483" s="3">
        <v>643</v>
      </c>
      <c r="D483" t="s">
        <v>1763</v>
      </c>
      <c r="E483" s="3" t="s">
        <v>747</v>
      </c>
      <c r="F483" s="8">
        <v>-83</v>
      </c>
      <c r="G483" s="14">
        <v>-41.259913300000001</v>
      </c>
      <c r="H483" s="14">
        <v>-73.008843299999995</v>
      </c>
      <c r="I483" t="s">
        <v>2109</v>
      </c>
      <c r="J483" s="14">
        <v>10</v>
      </c>
      <c r="K483" t="s">
        <v>2114</v>
      </c>
      <c r="L483" s="3">
        <v>727</v>
      </c>
      <c r="M483" s="3">
        <v>38.299999999999997</v>
      </c>
      <c r="N483" s="3">
        <v>23.8</v>
      </c>
      <c r="O483" s="3">
        <f t="shared" si="7"/>
        <v>1</v>
      </c>
    </row>
    <row r="484" spans="1:15" ht="15" x14ac:dyDescent="0.2">
      <c r="A484" s="2" t="s">
        <v>6</v>
      </c>
      <c r="B484" s="11" t="s">
        <v>748</v>
      </c>
      <c r="C484" s="3">
        <v>644</v>
      </c>
      <c r="D484" t="s">
        <v>1764</v>
      </c>
      <c r="E484" s="3" t="s">
        <v>749</v>
      </c>
      <c r="F484" s="8">
        <v>-86</v>
      </c>
      <c r="G484" s="14">
        <v>-41.259989900000001</v>
      </c>
      <c r="H484" s="14">
        <v>-73.008914799999999</v>
      </c>
      <c r="I484" t="s">
        <v>2109</v>
      </c>
      <c r="J484" s="14">
        <v>10</v>
      </c>
      <c r="K484" t="s">
        <v>2114</v>
      </c>
      <c r="L484" s="3">
        <v>327</v>
      </c>
      <c r="M484" s="3">
        <v>38.5</v>
      </c>
      <c r="N484" s="3">
        <v>23.7</v>
      </c>
      <c r="O484" s="3">
        <f t="shared" si="7"/>
        <v>1</v>
      </c>
    </row>
    <row r="485" spans="1:15" ht="15" x14ac:dyDescent="0.2">
      <c r="A485" s="2" t="s">
        <v>6</v>
      </c>
      <c r="B485" s="11" t="s">
        <v>750</v>
      </c>
      <c r="C485" s="3">
        <v>645</v>
      </c>
      <c r="D485" t="s">
        <v>1765</v>
      </c>
      <c r="E485" s="3" t="s">
        <v>751</v>
      </c>
      <c r="F485" s="8">
        <v>-86</v>
      </c>
      <c r="G485" s="14">
        <v>-41.259984199999998</v>
      </c>
      <c r="H485" s="14">
        <v>-73.008962400000001</v>
      </c>
      <c r="I485" t="s">
        <v>2109</v>
      </c>
      <c r="J485" s="14">
        <v>10</v>
      </c>
      <c r="K485" t="s">
        <v>2114</v>
      </c>
      <c r="L485" s="3">
        <v>346</v>
      </c>
      <c r="M485" s="3">
        <v>38.700000000000003</v>
      </c>
      <c r="N485" s="3">
        <v>23.7</v>
      </c>
      <c r="O485" s="3">
        <f t="shared" si="7"/>
        <v>1</v>
      </c>
    </row>
    <row r="486" spans="1:15" ht="15" x14ac:dyDescent="0.2">
      <c r="A486" s="2" t="s">
        <v>6</v>
      </c>
      <c r="B486" s="11" t="s">
        <v>752</v>
      </c>
      <c r="C486" s="3">
        <v>646</v>
      </c>
      <c r="D486" t="s">
        <v>1766</v>
      </c>
      <c r="E486" s="3" t="s">
        <v>753</v>
      </c>
      <c r="F486" s="8">
        <v>-92</v>
      </c>
      <c r="G486" s="14">
        <v>-41.259951700000002</v>
      </c>
      <c r="H486" s="14">
        <v>-73.008961200000002</v>
      </c>
      <c r="I486" t="s">
        <v>2109</v>
      </c>
      <c r="J486" s="14">
        <v>10</v>
      </c>
      <c r="K486" t="s">
        <v>2114</v>
      </c>
      <c r="L486" s="3">
        <v>361</v>
      </c>
      <c r="M486" s="3">
        <v>38.9</v>
      </c>
      <c r="N486" s="3">
        <v>23.6</v>
      </c>
      <c r="O486" s="3">
        <f t="shared" si="7"/>
        <v>1</v>
      </c>
    </row>
    <row r="487" spans="1:15" ht="15" x14ac:dyDescent="0.2">
      <c r="A487" s="2" t="s">
        <v>6</v>
      </c>
      <c r="B487" s="11" t="s">
        <v>754</v>
      </c>
      <c r="C487" s="3">
        <v>647</v>
      </c>
      <c r="D487" t="s">
        <v>1767</v>
      </c>
      <c r="E487" s="3" t="s">
        <v>755</v>
      </c>
      <c r="F487" s="8">
        <v>-94</v>
      </c>
      <c r="G487" s="14">
        <v>-41.2599199</v>
      </c>
      <c r="H487" s="14">
        <v>-73.008958800000002</v>
      </c>
      <c r="I487" t="s">
        <v>2109</v>
      </c>
      <c r="J487" s="14">
        <v>10</v>
      </c>
      <c r="K487" t="s">
        <v>2114</v>
      </c>
      <c r="L487" s="3">
        <v>434</v>
      </c>
      <c r="M487" s="3">
        <v>38.9</v>
      </c>
      <c r="N487" s="3">
        <v>23.5</v>
      </c>
      <c r="O487" s="3">
        <f t="shared" si="7"/>
        <v>1</v>
      </c>
    </row>
    <row r="488" spans="1:15" ht="15" x14ac:dyDescent="0.2">
      <c r="A488" s="2" t="s">
        <v>6</v>
      </c>
      <c r="B488" s="11" t="s">
        <v>756</v>
      </c>
      <c r="C488" s="3">
        <v>648</v>
      </c>
      <c r="D488" t="s">
        <v>1768</v>
      </c>
      <c r="E488" s="3" t="s">
        <v>757</v>
      </c>
      <c r="F488" s="8">
        <v>-98</v>
      </c>
      <c r="G488" s="14">
        <v>-41.260019</v>
      </c>
      <c r="H488" s="14">
        <v>-73.008901699999996</v>
      </c>
      <c r="I488" t="s">
        <v>2109</v>
      </c>
      <c r="J488" s="14">
        <v>10</v>
      </c>
      <c r="K488" t="s">
        <v>2114</v>
      </c>
      <c r="L488" s="3">
        <v>472</v>
      </c>
      <c r="M488" s="3">
        <v>38.9</v>
      </c>
      <c r="N488" s="3">
        <v>23.5</v>
      </c>
      <c r="O488" s="3">
        <f t="shared" si="7"/>
        <v>1</v>
      </c>
    </row>
    <row r="489" spans="1:15" ht="15" x14ac:dyDescent="0.2">
      <c r="A489" s="2" t="s">
        <v>6</v>
      </c>
      <c r="B489" s="11" t="s">
        <v>758</v>
      </c>
      <c r="C489" s="3">
        <v>649</v>
      </c>
      <c r="D489" s="3" t="s">
        <v>759</v>
      </c>
      <c r="E489" s="3" t="s">
        <v>759</v>
      </c>
      <c r="F489" s="8">
        <v>-96</v>
      </c>
      <c r="H489" s="6"/>
      <c r="L489" s="3">
        <v>491</v>
      </c>
      <c r="M489" s="3">
        <v>39</v>
      </c>
      <c r="N489" s="3">
        <v>23.4</v>
      </c>
      <c r="O489" s="3">
        <f t="shared" si="7"/>
        <v>1</v>
      </c>
    </row>
    <row r="490" spans="1:15" ht="15" x14ac:dyDescent="0.2">
      <c r="A490" s="2" t="s">
        <v>6</v>
      </c>
      <c r="B490" s="11" t="s">
        <v>760</v>
      </c>
      <c r="C490" s="3">
        <v>650</v>
      </c>
      <c r="D490" t="s">
        <v>1769</v>
      </c>
      <c r="E490" s="3" t="s">
        <v>761</v>
      </c>
      <c r="F490" s="8">
        <v>-97</v>
      </c>
      <c r="G490" s="14">
        <v>-41.260192799999999</v>
      </c>
      <c r="H490" s="14">
        <v>-73.008700399999995</v>
      </c>
      <c r="I490" t="s">
        <v>2109</v>
      </c>
      <c r="J490" s="14">
        <v>10</v>
      </c>
      <c r="K490" t="s">
        <v>2114</v>
      </c>
      <c r="L490" s="3">
        <v>489</v>
      </c>
      <c r="M490" s="3">
        <v>38.799999999999997</v>
      </c>
      <c r="N490" s="3">
        <v>23.3</v>
      </c>
      <c r="O490" s="3">
        <f t="shared" si="7"/>
        <v>1</v>
      </c>
    </row>
    <row r="491" spans="1:15" ht="15" x14ac:dyDescent="0.2">
      <c r="A491" s="2" t="s">
        <v>6</v>
      </c>
      <c r="B491" s="11" t="s">
        <v>762</v>
      </c>
      <c r="C491" s="3">
        <v>651</v>
      </c>
      <c r="D491" t="s">
        <v>1770</v>
      </c>
      <c r="E491" s="3" t="s">
        <v>763</v>
      </c>
      <c r="F491" s="8">
        <v>-98</v>
      </c>
      <c r="G491" s="14">
        <v>-41.260243699999997</v>
      </c>
      <c r="H491" s="14">
        <v>-73.008599000000004</v>
      </c>
      <c r="I491" t="s">
        <v>2109</v>
      </c>
      <c r="J491" s="14">
        <v>10</v>
      </c>
      <c r="K491" t="s">
        <v>2114</v>
      </c>
      <c r="L491" s="3">
        <v>465</v>
      </c>
      <c r="M491" s="3">
        <v>39.1</v>
      </c>
      <c r="N491" s="3">
        <v>23.3</v>
      </c>
      <c r="O491" s="3">
        <f t="shared" si="7"/>
        <v>1</v>
      </c>
    </row>
    <row r="492" spans="1:15" ht="15" x14ac:dyDescent="0.2">
      <c r="A492" s="2" t="s">
        <v>6</v>
      </c>
      <c r="B492" s="11" t="s">
        <v>764</v>
      </c>
      <c r="C492" s="3">
        <v>652</v>
      </c>
      <c r="D492" t="s">
        <v>1771</v>
      </c>
      <c r="E492" s="3" t="s">
        <v>765</v>
      </c>
      <c r="F492" s="8">
        <v>-100</v>
      </c>
      <c r="G492" s="14">
        <v>-41.2604161</v>
      </c>
      <c r="H492" s="14">
        <v>-73.008400899999998</v>
      </c>
      <c r="I492" t="s">
        <v>2109</v>
      </c>
      <c r="J492" s="14">
        <v>10</v>
      </c>
      <c r="K492" t="s">
        <v>2114</v>
      </c>
      <c r="L492" s="3">
        <v>629</v>
      </c>
      <c r="M492" s="3">
        <v>39.1</v>
      </c>
      <c r="N492" s="3">
        <v>23.2</v>
      </c>
      <c r="O492" s="3">
        <f t="shared" si="7"/>
        <v>1</v>
      </c>
    </row>
    <row r="493" spans="1:15" ht="15" x14ac:dyDescent="0.2">
      <c r="A493" s="3"/>
      <c r="B493" s="11"/>
      <c r="C493" s="3">
        <v>653</v>
      </c>
      <c r="D493" t="s">
        <v>1772</v>
      </c>
      <c r="E493" s="3" t="s">
        <v>27</v>
      </c>
      <c r="F493" s="8">
        <v>-160</v>
      </c>
      <c r="G493" s="14">
        <v>-41.260579</v>
      </c>
      <c r="H493" s="14">
        <v>-73.008426</v>
      </c>
      <c r="I493" t="s">
        <v>2109</v>
      </c>
      <c r="J493" s="14">
        <v>10</v>
      </c>
      <c r="K493" t="s">
        <v>2114</v>
      </c>
      <c r="L493" s="3"/>
      <c r="M493" s="3"/>
      <c r="N493" s="3"/>
      <c r="O493" s="3">
        <f t="shared" si="7"/>
        <v>0</v>
      </c>
    </row>
    <row r="494" spans="1:15" ht="15" x14ac:dyDescent="0.2">
      <c r="A494" s="2" t="s">
        <v>6</v>
      </c>
      <c r="B494" s="11" t="s">
        <v>766</v>
      </c>
      <c r="C494" s="3">
        <v>654</v>
      </c>
      <c r="D494" t="s">
        <v>1773</v>
      </c>
      <c r="E494" s="3" t="s">
        <v>767</v>
      </c>
      <c r="F494" s="8">
        <v>-97</v>
      </c>
      <c r="G494" s="14">
        <v>-41.260561600000003</v>
      </c>
      <c r="H494" s="14">
        <v>-73.008486399999995</v>
      </c>
      <c r="I494" t="s">
        <v>2109</v>
      </c>
      <c r="J494" s="14">
        <v>10</v>
      </c>
      <c r="K494" t="s">
        <v>2114</v>
      </c>
      <c r="L494" s="3">
        <v>486</v>
      </c>
      <c r="M494" s="3">
        <v>39.799999999999997</v>
      </c>
      <c r="N494" s="3">
        <v>23.1</v>
      </c>
      <c r="O494" s="3">
        <f t="shared" si="7"/>
        <v>1</v>
      </c>
    </row>
    <row r="495" spans="1:15" ht="15" x14ac:dyDescent="0.2">
      <c r="A495" s="2" t="s">
        <v>6</v>
      </c>
      <c r="B495" s="11" t="s">
        <v>768</v>
      </c>
      <c r="C495" s="3">
        <v>655</v>
      </c>
      <c r="D495" t="s">
        <v>1774</v>
      </c>
      <c r="E495" s="3" t="s">
        <v>769</v>
      </c>
      <c r="F495" s="8">
        <v>-94</v>
      </c>
      <c r="G495" s="14">
        <v>-41.260361000000003</v>
      </c>
      <c r="H495" s="14">
        <v>-73.008281600000004</v>
      </c>
      <c r="I495" t="s">
        <v>2109</v>
      </c>
      <c r="J495" s="14">
        <v>10</v>
      </c>
      <c r="K495" t="s">
        <v>2114</v>
      </c>
      <c r="L495" s="3">
        <v>465</v>
      </c>
      <c r="M495" s="3">
        <v>39.799999999999997</v>
      </c>
      <c r="N495" s="3">
        <v>23.1</v>
      </c>
      <c r="O495" s="3">
        <f t="shared" si="7"/>
        <v>1</v>
      </c>
    </row>
    <row r="496" spans="1:15" ht="15" x14ac:dyDescent="0.2">
      <c r="A496" s="2" t="s">
        <v>6</v>
      </c>
      <c r="B496" s="11" t="s">
        <v>770</v>
      </c>
      <c r="C496" s="3">
        <v>656</v>
      </c>
      <c r="D496" t="s">
        <v>1775</v>
      </c>
      <c r="E496" s="3" t="s">
        <v>771</v>
      </c>
      <c r="F496" s="8">
        <v>-100</v>
      </c>
      <c r="G496" s="14">
        <v>-41.260315400000003</v>
      </c>
      <c r="H496" s="14">
        <v>-73.008175699999995</v>
      </c>
      <c r="I496" t="s">
        <v>2109</v>
      </c>
      <c r="J496" s="14">
        <v>10</v>
      </c>
      <c r="K496" t="s">
        <v>2114</v>
      </c>
      <c r="L496" s="3">
        <v>454</v>
      </c>
      <c r="M496" s="3">
        <v>39.5</v>
      </c>
      <c r="N496" s="3">
        <v>23</v>
      </c>
      <c r="O496" s="3">
        <f t="shared" si="7"/>
        <v>1</v>
      </c>
    </row>
    <row r="497" spans="1:18" ht="15" x14ac:dyDescent="0.2">
      <c r="A497" s="2" t="s">
        <v>6</v>
      </c>
      <c r="B497" s="11" t="s">
        <v>772</v>
      </c>
      <c r="C497" s="3">
        <v>657</v>
      </c>
      <c r="D497" t="s">
        <v>1776</v>
      </c>
      <c r="E497" s="3" t="s">
        <v>773</v>
      </c>
      <c r="F497" s="8">
        <v>-93</v>
      </c>
      <c r="G497" s="14">
        <v>-41.260386699999998</v>
      </c>
      <c r="H497" s="14">
        <v>-73.008090300000006</v>
      </c>
      <c r="I497" t="s">
        <v>2109</v>
      </c>
      <c r="J497" s="14">
        <v>10</v>
      </c>
      <c r="K497" t="s">
        <v>2114</v>
      </c>
      <c r="L497" s="3">
        <v>457</v>
      </c>
      <c r="M497" s="3">
        <v>39.6</v>
      </c>
      <c r="N497" s="3">
        <v>23</v>
      </c>
      <c r="O497" s="3">
        <f t="shared" si="7"/>
        <v>1</v>
      </c>
    </row>
    <row r="498" spans="1:18" ht="15" x14ac:dyDescent="0.2">
      <c r="A498" s="2" t="s">
        <v>6</v>
      </c>
      <c r="B498" s="11" t="s">
        <v>774</v>
      </c>
      <c r="C498" s="3">
        <v>658</v>
      </c>
      <c r="D498" t="s">
        <v>1777</v>
      </c>
      <c r="E498" s="3" t="s">
        <v>775</v>
      </c>
      <c r="F498" s="8">
        <v>-94</v>
      </c>
      <c r="G498" s="14">
        <v>-41.2604252</v>
      </c>
      <c r="H498" s="14">
        <v>-73.008063500000006</v>
      </c>
      <c r="I498" t="s">
        <v>2109</v>
      </c>
      <c r="J498" s="14">
        <v>10</v>
      </c>
      <c r="K498" t="s">
        <v>2114</v>
      </c>
      <c r="L498" s="3">
        <v>702</v>
      </c>
      <c r="M498" s="3">
        <v>40.200000000000003</v>
      </c>
      <c r="N498" s="3">
        <v>23</v>
      </c>
      <c r="O498" s="3">
        <f t="shared" si="7"/>
        <v>1</v>
      </c>
    </row>
    <row r="499" spans="1:18" ht="15" x14ac:dyDescent="0.2">
      <c r="A499" s="2" t="s">
        <v>6</v>
      </c>
      <c r="B499" s="11" t="s">
        <v>776</v>
      </c>
      <c r="C499" s="3">
        <v>659</v>
      </c>
      <c r="D499" t="s">
        <v>1778</v>
      </c>
      <c r="E499" s="3" t="s">
        <v>777</v>
      </c>
      <c r="F499" s="8">
        <v>-96</v>
      </c>
      <c r="G499" s="14">
        <v>-41.260458900000003</v>
      </c>
      <c r="H499" s="14">
        <v>-73.008100099999993</v>
      </c>
      <c r="I499" t="s">
        <v>2109</v>
      </c>
      <c r="J499" s="14">
        <v>10</v>
      </c>
      <c r="K499" t="s">
        <v>2114</v>
      </c>
      <c r="L499" s="3">
        <v>424</v>
      </c>
      <c r="M499" s="3">
        <v>40.6</v>
      </c>
      <c r="N499" s="3">
        <v>23</v>
      </c>
      <c r="O499" s="3">
        <f t="shared" si="7"/>
        <v>1</v>
      </c>
    </row>
    <row r="500" spans="1:18" ht="15" x14ac:dyDescent="0.2">
      <c r="A500" s="3"/>
      <c r="B500" s="11"/>
      <c r="C500" s="3">
        <v>660</v>
      </c>
      <c r="D500" t="s">
        <v>1779</v>
      </c>
      <c r="E500" s="3" t="s">
        <v>27</v>
      </c>
      <c r="F500" s="8">
        <v>-160</v>
      </c>
      <c r="G500" s="14">
        <v>-41.260483800000003</v>
      </c>
      <c r="H500" s="14">
        <v>-73.008144200000004</v>
      </c>
      <c r="I500" t="s">
        <v>2109</v>
      </c>
      <c r="J500" s="14">
        <v>10</v>
      </c>
      <c r="K500" t="s">
        <v>2114</v>
      </c>
      <c r="L500" s="3"/>
      <c r="M500" s="3"/>
      <c r="N500" s="3"/>
      <c r="O500" s="3">
        <f t="shared" si="7"/>
        <v>0</v>
      </c>
    </row>
    <row r="501" spans="1:18" ht="15" x14ac:dyDescent="0.2">
      <c r="A501" s="2" t="s">
        <v>6</v>
      </c>
      <c r="B501" s="11" t="s">
        <v>778</v>
      </c>
      <c r="C501" s="3">
        <v>661</v>
      </c>
      <c r="D501" t="s">
        <v>1780</v>
      </c>
      <c r="E501" s="3" t="s">
        <v>779</v>
      </c>
      <c r="F501" s="8">
        <v>-96</v>
      </c>
      <c r="G501" s="14">
        <v>-41.2605486</v>
      </c>
      <c r="H501" s="14">
        <v>-73.008129499999995</v>
      </c>
      <c r="I501" t="s">
        <v>2109</v>
      </c>
      <c r="J501" s="14">
        <v>10</v>
      </c>
      <c r="K501" t="s">
        <v>2114</v>
      </c>
      <c r="L501" s="3">
        <v>745</v>
      </c>
      <c r="M501" s="3">
        <v>41.1</v>
      </c>
      <c r="N501" s="3">
        <v>23</v>
      </c>
      <c r="O501" s="3">
        <f t="shared" si="7"/>
        <v>1</v>
      </c>
    </row>
    <row r="502" spans="1:18" ht="15" x14ac:dyDescent="0.2">
      <c r="A502" s="3"/>
      <c r="B502" s="11"/>
      <c r="C502" s="3">
        <v>662</v>
      </c>
      <c r="E502" s="3" t="s">
        <v>27</v>
      </c>
      <c r="F502" s="8">
        <v>-160</v>
      </c>
      <c r="H502" s="6"/>
      <c r="L502" s="3"/>
      <c r="M502" s="3"/>
      <c r="N502" s="3"/>
      <c r="O502" s="3">
        <f t="shared" si="7"/>
        <v>0</v>
      </c>
    </row>
    <row r="503" spans="1:18" ht="15" x14ac:dyDescent="0.2">
      <c r="A503" s="3"/>
      <c r="B503" s="11"/>
      <c r="C503" s="3">
        <v>663</v>
      </c>
      <c r="D503" t="s">
        <v>1781</v>
      </c>
      <c r="E503" s="3" t="s">
        <v>27</v>
      </c>
      <c r="F503" s="8">
        <v>-160</v>
      </c>
      <c r="G503" s="14">
        <v>-41.260690799999999</v>
      </c>
      <c r="H503" s="14">
        <v>-73.008351700000006</v>
      </c>
      <c r="I503" t="s">
        <v>2109</v>
      </c>
      <c r="J503" s="14">
        <v>10</v>
      </c>
      <c r="K503" t="s">
        <v>2114</v>
      </c>
      <c r="L503" s="3"/>
      <c r="M503" s="3"/>
      <c r="N503" s="3"/>
      <c r="O503" s="3">
        <f t="shared" si="7"/>
        <v>0</v>
      </c>
    </row>
    <row r="504" spans="1:18" ht="15" x14ac:dyDescent="0.2">
      <c r="A504" s="2" t="s">
        <v>6</v>
      </c>
      <c r="B504" s="11" t="s">
        <v>780</v>
      </c>
      <c r="C504" s="3">
        <v>664</v>
      </c>
      <c r="D504" t="s">
        <v>1782</v>
      </c>
      <c r="E504" s="3" t="s">
        <v>781</v>
      </c>
      <c r="F504" s="8">
        <v>-99</v>
      </c>
      <c r="G504" s="14">
        <v>-41.260691299999998</v>
      </c>
      <c r="H504" s="14">
        <v>-73.0083731</v>
      </c>
      <c r="I504" t="s">
        <v>2109</v>
      </c>
      <c r="J504" s="14">
        <v>10</v>
      </c>
      <c r="K504" t="s">
        <v>2114</v>
      </c>
      <c r="L504" s="3">
        <v>382</v>
      </c>
      <c r="M504" s="3">
        <v>42.8</v>
      </c>
      <c r="N504" s="3">
        <v>23.3</v>
      </c>
      <c r="O504" s="3">
        <f t="shared" si="7"/>
        <v>1</v>
      </c>
    </row>
    <row r="505" spans="1:18" ht="15" x14ac:dyDescent="0.2">
      <c r="A505" s="2" t="s">
        <v>6</v>
      </c>
      <c r="B505" s="11" t="s">
        <v>782</v>
      </c>
      <c r="C505" s="3">
        <v>665</v>
      </c>
      <c r="D505" t="s">
        <v>1783</v>
      </c>
      <c r="E505" s="3" t="s">
        <v>783</v>
      </c>
      <c r="F505" s="8">
        <v>-99</v>
      </c>
      <c r="G505" s="14">
        <v>-41.260725600000001</v>
      </c>
      <c r="H505" s="14">
        <v>-73.008389300000005</v>
      </c>
      <c r="I505" t="s">
        <v>2109</v>
      </c>
      <c r="J505" s="14">
        <v>10</v>
      </c>
      <c r="K505" t="s">
        <v>2114</v>
      </c>
      <c r="L505" s="3">
        <v>393</v>
      </c>
      <c r="M505" s="3">
        <v>43.5</v>
      </c>
      <c r="N505" s="3">
        <v>23.3</v>
      </c>
      <c r="O505" s="3">
        <f t="shared" si="7"/>
        <v>1</v>
      </c>
    </row>
    <row r="506" spans="1:18" ht="15" x14ac:dyDescent="0.2">
      <c r="A506" s="2" t="s">
        <v>6</v>
      </c>
      <c r="B506" s="11" t="s">
        <v>784</v>
      </c>
      <c r="C506" s="3">
        <v>666</v>
      </c>
      <c r="D506" t="s">
        <v>1784</v>
      </c>
      <c r="E506" s="3" t="s">
        <v>785</v>
      </c>
      <c r="F506" s="8">
        <v>-99</v>
      </c>
      <c r="G506" s="14">
        <v>-41.260720599999999</v>
      </c>
      <c r="H506" s="14">
        <v>-73.008391000000003</v>
      </c>
      <c r="I506" t="s">
        <v>2109</v>
      </c>
      <c r="J506" s="14">
        <v>10</v>
      </c>
      <c r="K506" t="s">
        <v>2114</v>
      </c>
      <c r="L506" s="3">
        <v>395</v>
      </c>
      <c r="M506" s="3">
        <v>44.3</v>
      </c>
      <c r="N506" s="3">
        <v>23.3</v>
      </c>
      <c r="O506" s="3">
        <f t="shared" si="7"/>
        <v>1</v>
      </c>
    </row>
    <row r="507" spans="1:18" ht="15" x14ac:dyDescent="0.2">
      <c r="A507" s="2" t="s">
        <v>6</v>
      </c>
      <c r="B507" s="11" t="s">
        <v>786</v>
      </c>
      <c r="C507" s="3">
        <v>667</v>
      </c>
      <c r="D507" t="s">
        <v>1785</v>
      </c>
      <c r="E507" s="3" t="s">
        <v>787</v>
      </c>
      <c r="F507" s="8">
        <v>-99</v>
      </c>
      <c r="G507" s="14">
        <v>-41.260711700000002</v>
      </c>
      <c r="H507" s="14">
        <v>-73.008393999999996</v>
      </c>
      <c r="I507" t="s">
        <v>2109</v>
      </c>
      <c r="J507" s="14">
        <v>10</v>
      </c>
      <c r="K507" t="s">
        <v>2114</v>
      </c>
      <c r="L507" s="3">
        <v>393</v>
      </c>
      <c r="M507" s="3">
        <v>43.8</v>
      </c>
      <c r="N507" s="3">
        <v>23.3</v>
      </c>
      <c r="O507" s="3">
        <f t="shared" si="7"/>
        <v>1</v>
      </c>
    </row>
    <row r="508" spans="1:18" ht="15" x14ac:dyDescent="0.2">
      <c r="A508" s="3"/>
      <c r="B508" s="11"/>
      <c r="C508" s="3">
        <v>668</v>
      </c>
      <c r="D508" t="s">
        <v>1786</v>
      </c>
      <c r="E508" s="3" t="s">
        <v>27</v>
      </c>
      <c r="F508" s="8">
        <v>-160</v>
      </c>
      <c r="G508" s="14">
        <v>-41.260701400000002</v>
      </c>
      <c r="H508" s="14">
        <v>-73.008397000000002</v>
      </c>
      <c r="I508" t="s">
        <v>2109</v>
      </c>
      <c r="J508" s="14">
        <v>10</v>
      </c>
      <c r="K508" t="s">
        <v>2114</v>
      </c>
      <c r="L508" s="3"/>
      <c r="M508" s="3"/>
      <c r="N508" s="3"/>
      <c r="O508" s="3">
        <f t="shared" si="7"/>
        <v>0</v>
      </c>
    </row>
    <row r="509" spans="1:18" ht="15" x14ac:dyDescent="0.2">
      <c r="A509" s="2" t="s">
        <v>6</v>
      </c>
      <c r="B509" s="11" t="s">
        <v>788</v>
      </c>
      <c r="C509" s="3">
        <v>669</v>
      </c>
      <c r="D509" t="s">
        <v>1787</v>
      </c>
      <c r="E509" s="3" t="s">
        <v>789</v>
      </c>
      <c r="F509" s="8">
        <v>-99</v>
      </c>
      <c r="G509" s="14">
        <v>-41.260699000000002</v>
      </c>
      <c r="H509" s="14">
        <v>-73.008393499999997</v>
      </c>
      <c r="I509" t="s">
        <v>2109</v>
      </c>
      <c r="J509" s="14">
        <v>10</v>
      </c>
      <c r="K509" t="s">
        <v>2114</v>
      </c>
      <c r="L509" s="3">
        <v>392</v>
      </c>
      <c r="M509" s="3">
        <v>43</v>
      </c>
      <c r="N509" s="3">
        <v>23.3</v>
      </c>
      <c r="O509" s="3">
        <f t="shared" si="7"/>
        <v>1</v>
      </c>
      <c r="P509" t="s">
        <v>2131</v>
      </c>
    </row>
    <row r="510" spans="1:18" ht="15" x14ac:dyDescent="0.2">
      <c r="A510" s="2" t="s">
        <v>6</v>
      </c>
      <c r="B510" s="11" t="s">
        <v>790</v>
      </c>
      <c r="C510" s="3">
        <v>670</v>
      </c>
      <c r="D510" t="s">
        <v>1788</v>
      </c>
      <c r="E510" s="3" t="s">
        <v>791</v>
      </c>
      <c r="F510" s="8">
        <v>-99</v>
      </c>
      <c r="G510" s="14">
        <v>-41.2606976</v>
      </c>
      <c r="H510" s="14">
        <v>-73.008392400000005</v>
      </c>
      <c r="I510" t="s">
        <v>2109</v>
      </c>
      <c r="J510" s="14">
        <v>10</v>
      </c>
      <c r="K510" t="s">
        <v>2114</v>
      </c>
      <c r="L510" s="3">
        <v>391</v>
      </c>
      <c r="M510" s="3">
        <v>42.7</v>
      </c>
      <c r="N510" s="3">
        <v>23.3</v>
      </c>
      <c r="O510" s="3">
        <f t="shared" si="7"/>
        <v>1</v>
      </c>
      <c r="P510" t="s">
        <v>2139</v>
      </c>
    </row>
    <row r="511" spans="1:18" ht="15" x14ac:dyDescent="0.2">
      <c r="A511" s="2" t="s">
        <v>6</v>
      </c>
      <c r="B511" s="11" t="s">
        <v>792</v>
      </c>
      <c r="C511" s="3">
        <v>671</v>
      </c>
      <c r="D511" t="s">
        <v>1789</v>
      </c>
      <c r="E511" s="3" t="s">
        <v>793</v>
      </c>
      <c r="F511" s="8">
        <v>-99</v>
      </c>
      <c r="G511" s="14">
        <v>-41.260694999999998</v>
      </c>
      <c r="H511" s="14">
        <v>-73.008392299999997</v>
      </c>
      <c r="I511" t="s">
        <v>2109</v>
      </c>
      <c r="J511" s="14">
        <v>10</v>
      </c>
      <c r="K511" t="s">
        <v>2114</v>
      </c>
      <c r="L511" s="3">
        <v>391</v>
      </c>
      <c r="M511" s="3">
        <v>43.7</v>
      </c>
      <c r="N511" s="3">
        <v>23.3</v>
      </c>
      <c r="O511" s="3">
        <f t="shared" si="7"/>
        <v>1</v>
      </c>
      <c r="P511" t="s">
        <v>2139</v>
      </c>
    </row>
    <row r="512" spans="1:18" ht="15" x14ac:dyDescent="0.2">
      <c r="A512" s="2" t="s">
        <v>6</v>
      </c>
      <c r="B512" s="11" t="s">
        <v>794</v>
      </c>
      <c r="C512" s="3">
        <v>672</v>
      </c>
      <c r="D512" t="s">
        <v>1790</v>
      </c>
      <c r="E512" s="3" t="s">
        <v>795</v>
      </c>
      <c r="F512" s="8">
        <v>-99</v>
      </c>
      <c r="G512" s="14">
        <v>-41.2606921</v>
      </c>
      <c r="H512" s="14">
        <v>-73.008391200000005</v>
      </c>
      <c r="I512" t="s">
        <v>2109</v>
      </c>
      <c r="J512" s="14">
        <v>10</v>
      </c>
      <c r="K512" t="s">
        <v>2114</v>
      </c>
      <c r="L512" s="3">
        <v>391</v>
      </c>
      <c r="M512" s="3">
        <v>43.6</v>
      </c>
      <c r="N512" s="3">
        <v>23.3</v>
      </c>
      <c r="O512" s="3">
        <f t="shared" si="7"/>
        <v>1</v>
      </c>
      <c r="P512" t="s">
        <v>2139</v>
      </c>
      <c r="Q512" s="9">
        <f>AVERAGE(F504:F512)</f>
        <v>-105.77777777777777</v>
      </c>
      <c r="R512" s="4">
        <f>COUNTA(F510:F512)/ROWS(F510:F512)</f>
        <v>1</v>
      </c>
    </row>
    <row r="513" spans="1:16" ht="15" x14ac:dyDescent="0.2">
      <c r="A513" s="2" t="s">
        <v>6</v>
      </c>
      <c r="B513" s="11" t="s">
        <v>796</v>
      </c>
      <c r="C513" s="3">
        <v>673</v>
      </c>
      <c r="E513" s="3" t="s">
        <v>797</v>
      </c>
      <c r="F513" s="8">
        <v>-99</v>
      </c>
      <c r="H513" s="6"/>
      <c r="L513" s="3">
        <v>391</v>
      </c>
      <c r="M513" s="3">
        <v>43.3</v>
      </c>
      <c r="N513" s="3">
        <v>23.3</v>
      </c>
      <c r="O513" s="3">
        <f t="shared" si="7"/>
        <v>1</v>
      </c>
    </row>
    <row r="514" spans="1:16" ht="15" x14ac:dyDescent="0.2">
      <c r="A514" s="3"/>
      <c r="B514" s="11"/>
      <c r="C514" s="3">
        <v>674</v>
      </c>
      <c r="D514" t="s">
        <v>1791</v>
      </c>
      <c r="E514" s="3" t="s">
        <v>27</v>
      </c>
      <c r="F514" s="8">
        <v>-160</v>
      </c>
      <c r="G514" s="14">
        <v>-41.260655200000002</v>
      </c>
      <c r="H514" s="14">
        <v>-73.0083676</v>
      </c>
      <c r="I514" t="s">
        <v>2109</v>
      </c>
      <c r="J514" s="14">
        <v>10</v>
      </c>
      <c r="K514" t="s">
        <v>2114</v>
      </c>
      <c r="L514" s="3"/>
      <c r="M514" s="3"/>
      <c r="N514" s="3"/>
      <c r="O514" s="3">
        <f t="shared" si="7"/>
        <v>0</v>
      </c>
    </row>
    <row r="515" spans="1:16" ht="15" x14ac:dyDescent="0.2">
      <c r="A515" s="3"/>
      <c r="B515" s="11"/>
      <c r="C515" s="3">
        <v>675</v>
      </c>
      <c r="D515" t="s">
        <v>1792</v>
      </c>
      <c r="E515" s="3" t="s">
        <v>27</v>
      </c>
      <c r="F515" s="8">
        <v>-160</v>
      </c>
      <c r="G515" s="14">
        <v>-41.260658999999997</v>
      </c>
      <c r="H515" s="14">
        <v>-73.008356800000001</v>
      </c>
      <c r="I515" t="s">
        <v>2109</v>
      </c>
      <c r="J515" s="14">
        <v>10</v>
      </c>
      <c r="K515" t="s">
        <v>2114</v>
      </c>
      <c r="L515" s="3"/>
      <c r="M515" s="3"/>
      <c r="N515" s="3"/>
      <c r="O515" s="3">
        <f t="shared" ref="O515:O578" si="8">IF(F515=-160,0,1)</f>
        <v>0</v>
      </c>
    </row>
    <row r="516" spans="1:16" ht="15" x14ac:dyDescent="0.2">
      <c r="A516" s="2" t="s">
        <v>6</v>
      </c>
      <c r="B516" s="11" t="s">
        <v>798</v>
      </c>
      <c r="C516" s="3">
        <v>676</v>
      </c>
      <c r="D516" t="s">
        <v>1793</v>
      </c>
      <c r="E516" s="3" t="s">
        <v>799</v>
      </c>
      <c r="F516" s="8">
        <v>-98</v>
      </c>
      <c r="G516" s="14">
        <v>-41.260681200000001</v>
      </c>
      <c r="H516" s="14">
        <v>-73.008324299999998</v>
      </c>
      <c r="I516" t="s">
        <v>2109</v>
      </c>
      <c r="J516" s="14">
        <v>10</v>
      </c>
      <c r="K516" t="s">
        <v>2114</v>
      </c>
      <c r="L516" s="3">
        <v>642</v>
      </c>
      <c r="M516" s="3">
        <v>42.8</v>
      </c>
      <c r="N516" s="3">
        <v>23.1</v>
      </c>
      <c r="O516" s="3">
        <f t="shared" si="8"/>
        <v>1</v>
      </c>
    </row>
    <row r="517" spans="1:16" ht="15" x14ac:dyDescent="0.2">
      <c r="A517" s="3"/>
      <c r="B517" s="11"/>
      <c r="C517" s="3">
        <v>677</v>
      </c>
      <c r="D517" t="s">
        <v>1794</v>
      </c>
      <c r="E517" s="3" t="s">
        <v>27</v>
      </c>
      <c r="F517" s="8">
        <v>-160</v>
      </c>
      <c r="G517" s="14">
        <v>-41.2606489</v>
      </c>
      <c r="H517" s="14">
        <v>-73.008216099999999</v>
      </c>
      <c r="I517" t="s">
        <v>2109</v>
      </c>
      <c r="J517" s="14">
        <v>10</v>
      </c>
      <c r="K517" t="s">
        <v>2114</v>
      </c>
      <c r="L517" s="3"/>
      <c r="M517" s="3"/>
      <c r="N517" s="3"/>
      <c r="O517" s="3">
        <f t="shared" si="8"/>
        <v>0</v>
      </c>
    </row>
    <row r="518" spans="1:16" ht="15" x14ac:dyDescent="0.2">
      <c r="A518" s="2" t="s">
        <v>6</v>
      </c>
      <c r="B518" s="11" t="s">
        <v>800</v>
      </c>
      <c r="C518" s="3">
        <v>678</v>
      </c>
      <c r="D518" t="s">
        <v>1795</v>
      </c>
      <c r="E518" s="3" t="s">
        <v>801</v>
      </c>
      <c r="F518" s="8">
        <v>-98</v>
      </c>
      <c r="G518" s="14">
        <v>-41.260630999999997</v>
      </c>
      <c r="H518" s="14">
        <v>-73.008196400000003</v>
      </c>
      <c r="I518" t="s">
        <v>2109</v>
      </c>
      <c r="J518" s="14">
        <v>10</v>
      </c>
      <c r="K518" t="s">
        <v>2114</v>
      </c>
      <c r="L518" s="3">
        <v>583</v>
      </c>
      <c r="M518" s="3">
        <v>42.4</v>
      </c>
      <c r="N518" s="3">
        <v>23.1</v>
      </c>
      <c r="O518" s="3">
        <f t="shared" si="8"/>
        <v>1</v>
      </c>
    </row>
    <row r="519" spans="1:16" ht="15" x14ac:dyDescent="0.2">
      <c r="A519" s="2" t="s">
        <v>6</v>
      </c>
      <c r="B519" s="11" t="s">
        <v>802</v>
      </c>
      <c r="C519" s="3">
        <v>679</v>
      </c>
      <c r="D519" t="s">
        <v>1796</v>
      </c>
      <c r="E519" s="3" t="s">
        <v>803</v>
      </c>
      <c r="F519" s="8">
        <v>-91</v>
      </c>
      <c r="G519" s="14">
        <v>-41.260466000000001</v>
      </c>
      <c r="H519" s="14">
        <v>-73.007882499999994</v>
      </c>
      <c r="I519" t="s">
        <v>2109</v>
      </c>
      <c r="J519" s="14">
        <v>10</v>
      </c>
      <c r="K519" t="s">
        <v>2114</v>
      </c>
      <c r="L519" s="3">
        <v>453</v>
      </c>
      <c r="M519" s="3">
        <v>41.5</v>
      </c>
      <c r="N519" s="3">
        <v>23.1</v>
      </c>
      <c r="O519" s="3">
        <f t="shared" si="8"/>
        <v>1</v>
      </c>
    </row>
    <row r="520" spans="1:16" ht="15" x14ac:dyDescent="0.2">
      <c r="A520" s="2" t="s">
        <v>6</v>
      </c>
      <c r="B520" s="11" t="s">
        <v>804</v>
      </c>
      <c r="C520" s="3">
        <v>680</v>
      </c>
      <c r="D520" t="s">
        <v>1797</v>
      </c>
      <c r="E520" s="3" t="s">
        <v>805</v>
      </c>
      <c r="F520" s="8">
        <v>-98</v>
      </c>
      <c r="G520" s="14">
        <v>-41.260458399999997</v>
      </c>
      <c r="H520" s="14">
        <v>-73.007765300000003</v>
      </c>
      <c r="I520" t="s">
        <v>2109</v>
      </c>
      <c r="J520" s="14">
        <v>10</v>
      </c>
      <c r="K520" t="s">
        <v>2114</v>
      </c>
      <c r="L520" s="3">
        <v>503</v>
      </c>
      <c r="M520" s="3">
        <v>41.7</v>
      </c>
      <c r="N520" s="3">
        <v>23.1</v>
      </c>
      <c r="O520" s="3">
        <f t="shared" si="8"/>
        <v>1</v>
      </c>
    </row>
    <row r="521" spans="1:16" ht="15" x14ac:dyDescent="0.2">
      <c r="A521" s="3"/>
      <c r="B521" s="11"/>
      <c r="C521" s="3">
        <v>681</v>
      </c>
      <c r="D521" t="s">
        <v>1798</v>
      </c>
      <c r="E521" s="3" t="s">
        <v>27</v>
      </c>
      <c r="F521" s="8">
        <v>-160</v>
      </c>
      <c r="G521" s="14">
        <v>-41.260490500000003</v>
      </c>
      <c r="H521" s="14">
        <v>-73.007656100000005</v>
      </c>
      <c r="I521" t="s">
        <v>2109</v>
      </c>
      <c r="J521" s="14">
        <v>10</v>
      </c>
      <c r="K521" t="s">
        <v>2114</v>
      </c>
      <c r="L521" s="3"/>
      <c r="M521" s="3"/>
      <c r="N521" s="3"/>
      <c r="O521" s="3">
        <f t="shared" si="8"/>
        <v>0</v>
      </c>
    </row>
    <row r="522" spans="1:16" ht="15" x14ac:dyDescent="0.2">
      <c r="A522" s="2" t="s">
        <v>6</v>
      </c>
      <c r="B522" s="11" t="s">
        <v>806</v>
      </c>
      <c r="C522" s="3">
        <v>682</v>
      </c>
      <c r="D522" t="s">
        <v>1799</v>
      </c>
      <c r="E522" s="3" t="s">
        <v>807</v>
      </c>
      <c r="F522" s="8">
        <v>-97</v>
      </c>
      <c r="G522" s="14">
        <v>-41.260548100000001</v>
      </c>
      <c r="H522" s="14">
        <v>-73.007647899999995</v>
      </c>
      <c r="I522" t="s">
        <v>2109</v>
      </c>
      <c r="J522" s="14">
        <v>10</v>
      </c>
      <c r="K522" t="s">
        <v>2114</v>
      </c>
      <c r="L522" s="3">
        <v>536</v>
      </c>
      <c r="M522" s="3">
        <v>42</v>
      </c>
      <c r="N522" s="3">
        <v>23</v>
      </c>
      <c r="O522" s="3">
        <f t="shared" si="8"/>
        <v>1</v>
      </c>
    </row>
    <row r="523" spans="1:16" ht="15" x14ac:dyDescent="0.2">
      <c r="A523" s="2" t="s">
        <v>6</v>
      </c>
      <c r="B523" s="11" t="s">
        <v>808</v>
      </c>
      <c r="C523" s="3">
        <v>683</v>
      </c>
      <c r="D523" t="s">
        <v>1800</v>
      </c>
      <c r="E523" s="3" t="s">
        <v>809</v>
      </c>
      <c r="F523" s="8">
        <v>-93</v>
      </c>
      <c r="G523" s="14">
        <v>-41.260636499999997</v>
      </c>
      <c r="H523" s="14">
        <v>-73.007535799999999</v>
      </c>
      <c r="I523" t="s">
        <v>2109</v>
      </c>
      <c r="J523" s="14">
        <v>10</v>
      </c>
      <c r="K523" t="s">
        <v>2114</v>
      </c>
      <c r="L523" s="3">
        <v>535</v>
      </c>
      <c r="M523" s="3">
        <v>42.2</v>
      </c>
      <c r="N523" s="3">
        <v>23</v>
      </c>
      <c r="O523" s="3">
        <f t="shared" si="8"/>
        <v>1</v>
      </c>
    </row>
    <row r="524" spans="1:16" ht="15" x14ac:dyDescent="0.2">
      <c r="A524" s="3"/>
      <c r="B524" s="11"/>
      <c r="C524" s="3">
        <v>684</v>
      </c>
      <c r="D524" t="s">
        <v>1801</v>
      </c>
      <c r="E524" s="3" t="s">
        <v>27</v>
      </c>
      <c r="F524" s="8">
        <v>-160</v>
      </c>
      <c r="G524" s="14">
        <v>-41.260762900000003</v>
      </c>
      <c r="H524" s="14">
        <v>-73.007480900000004</v>
      </c>
      <c r="I524" t="s">
        <v>2109</v>
      </c>
      <c r="J524" s="14">
        <v>10</v>
      </c>
      <c r="K524" t="s">
        <v>2114</v>
      </c>
      <c r="L524" s="3"/>
      <c r="M524" s="3"/>
      <c r="N524" s="3"/>
      <c r="O524" s="3">
        <f t="shared" si="8"/>
        <v>0</v>
      </c>
    </row>
    <row r="525" spans="1:16" ht="15" x14ac:dyDescent="0.2">
      <c r="A525" s="2" t="s">
        <v>6</v>
      </c>
      <c r="B525" s="11" t="s">
        <v>810</v>
      </c>
      <c r="C525" s="3">
        <v>685</v>
      </c>
      <c r="D525" s="3" t="s">
        <v>811</v>
      </c>
      <c r="E525" s="3" t="s">
        <v>811</v>
      </c>
      <c r="F525" s="8">
        <v>-95</v>
      </c>
      <c r="H525" s="6"/>
      <c r="L525" s="3">
        <v>496</v>
      </c>
      <c r="M525" s="3">
        <v>41.7</v>
      </c>
      <c r="N525" s="3">
        <v>23</v>
      </c>
      <c r="O525" s="3">
        <f t="shared" si="8"/>
        <v>1</v>
      </c>
    </row>
    <row r="526" spans="1:16" ht="15" x14ac:dyDescent="0.2">
      <c r="A526" s="3"/>
      <c r="B526" s="11"/>
      <c r="C526" s="3">
        <v>686</v>
      </c>
      <c r="D526" t="s">
        <v>1802</v>
      </c>
      <c r="E526" s="3" t="s">
        <v>27</v>
      </c>
      <c r="F526" s="8">
        <v>-160</v>
      </c>
      <c r="G526" s="14">
        <v>-41.260936399999999</v>
      </c>
      <c r="H526" s="14">
        <v>-73.007569000000004</v>
      </c>
      <c r="I526" t="s">
        <v>2109</v>
      </c>
      <c r="J526" s="14">
        <v>10</v>
      </c>
      <c r="K526" t="s">
        <v>2114</v>
      </c>
      <c r="L526" s="3"/>
      <c r="M526" s="3"/>
      <c r="N526" s="3"/>
      <c r="O526" s="3">
        <f t="shared" si="8"/>
        <v>0</v>
      </c>
      <c r="P526" t="s">
        <v>2140</v>
      </c>
    </row>
    <row r="527" spans="1:16" ht="15" x14ac:dyDescent="0.2">
      <c r="A527" s="2" t="s">
        <v>6</v>
      </c>
      <c r="B527" s="11" t="s">
        <v>812</v>
      </c>
      <c r="C527" s="3">
        <v>687</v>
      </c>
      <c r="D527" t="s">
        <v>1803</v>
      </c>
      <c r="E527" s="3" t="s">
        <v>813</v>
      </c>
      <c r="F527" s="8">
        <v>-99</v>
      </c>
      <c r="G527" s="14">
        <v>-41.260928100000001</v>
      </c>
      <c r="H527" s="14">
        <v>-73.007567600000002</v>
      </c>
      <c r="I527" t="s">
        <v>2109</v>
      </c>
      <c r="J527" s="14">
        <v>10</v>
      </c>
      <c r="K527" t="s">
        <v>2114</v>
      </c>
      <c r="L527" s="3">
        <v>580</v>
      </c>
      <c r="M527" s="3">
        <v>42</v>
      </c>
      <c r="N527" s="3">
        <v>22.7</v>
      </c>
      <c r="O527" s="3">
        <f t="shared" si="8"/>
        <v>1</v>
      </c>
      <c r="P527" t="s">
        <v>2140</v>
      </c>
    </row>
    <row r="528" spans="1:16" ht="15" x14ac:dyDescent="0.2">
      <c r="A528" s="2" t="s">
        <v>6</v>
      </c>
      <c r="B528" s="11" t="s">
        <v>814</v>
      </c>
      <c r="C528" s="3">
        <v>688</v>
      </c>
      <c r="D528" t="s">
        <v>1804</v>
      </c>
      <c r="E528" s="3" t="s">
        <v>815</v>
      </c>
      <c r="F528" s="8">
        <v>-99</v>
      </c>
      <c r="G528" s="14">
        <v>-41.260919100000002</v>
      </c>
      <c r="H528" s="14">
        <v>-73.007568699999993</v>
      </c>
      <c r="I528" t="s">
        <v>2109</v>
      </c>
      <c r="J528" s="14">
        <v>10</v>
      </c>
      <c r="K528" t="s">
        <v>2114</v>
      </c>
      <c r="L528" s="3">
        <v>581</v>
      </c>
      <c r="M528" s="3">
        <v>42.1</v>
      </c>
      <c r="N528" s="3">
        <v>22.7</v>
      </c>
      <c r="O528" s="3">
        <f t="shared" si="8"/>
        <v>1</v>
      </c>
      <c r="P528" t="s">
        <v>2140</v>
      </c>
    </row>
    <row r="529" spans="1:16" ht="15" x14ac:dyDescent="0.2">
      <c r="A529" s="2" t="s">
        <v>6</v>
      </c>
      <c r="B529" s="11" t="s">
        <v>816</v>
      </c>
      <c r="C529" s="3">
        <v>689</v>
      </c>
      <c r="D529" t="s">
        <v>1805</v>
      </c>
      <c r="E529" s="3" t="s">
        <v>817</v>
      </c>
      <c r="F529" s="8">
        <v>-99</v>
      </c>
      <c r="G529" s="14">
        <v>-41.260910699999997</v>
      </c>
      <c r="H529" s="14">
        <v>-73.007568800000001</v>
      </c>
      <c r="I529" t="s">
        <v>2109</v>
      </c>
      <c r="J529" s="14">
        <v>10</v>
      </c>
      <c r="K529" t="s">
        <v>2114</v>
      </c>
      <c r="L529" s="3">
        <v>581</v>
      </c>
      <c r="M529" s="3">
        <v>42.2</v>
      </c>
      <c r="N529" s="3">
        <v>22.7</v>
      </c>
      <c r="O529" s="3">
        <f t="shared" si="8"/>
        <v>1</v>
      </c>
      <c r="P529" t="s">
        <v>2140</v>
      </c>
    </row>
    <row r="530" spans="1:16" ht="15" x14ac:dyDescent="0.2">
      <c r="A530" s="2" t="s">
        <v>6</v>
      </c>
      <c r="B530" s="11" t="s">
        <v>818</v>
      </c>
      <c r="C530" s="3">
        <v>690</v>
      </c>
      <c r="D530" t="s">
        <v>1806</v>
      </c>
      <c r="E530" s="3" t="s">
        <v>819</v>
      </c>
      <c r="F530" s="8">
        <v>-99</v>
      </c>
      <c r="G530" s="14">
        <v>-41.260905899999997</v>
      </c>
      <c r="H530" s="14">
        <v>-73.007564799999997</v>
      </c>
      <c r="I530" t="s">
        <v>2109</v>
      </c>
      <c r="J530" s="14">
        <v>10</v>
      </c>
      <c r="K530" t="s">
        <v>2114</v>
      </c>
      <c r="L530" s="3">
        <v>576</v>
      </c>
      <c r="M530" s="3">
        <v>42.4</v>
      </c>
      <c r="N530" s="3">
        <v>22.7</v>
      </c>
      <c r="O530" s="3">
        <f t="shared" si="8"/>
        <v>1</v>
      </c>
      <c r="P530" t="s">
        <v>2140</v>
      </c>
    </row>
    <row r="531" spans="1:16" ht="15" x14ac:dyDescent="0.2">
      <c r="A531" s="2" t="s">
        <v>6</v>
      </c>
      <c r="B531" s="11" t="s">
        <v>820</v>
      </c>
      <c r="C531" s="3">
        <v>691</v>
      </c>
      <c r="D531" t="s">
        <v>1807</v>
      </c>
      <c r="E531" s="3" t="s">
        <v>821</v>
      </c>
      <c r="F531" s="8">
        <v>-99</v>
      </c>
      <c r="G531" s="14">
        <v>-41.260903399999997</v>
      </c>
      <c r="H531" s="14">
        <v>-73.007559200000003</v>
      </c>
      <c r="I531" t="s">
        <v>2109</v>
      </c>
      <c r="J531" s="14">
        <v>10</v>
      </c>
      <c r="K531" t="s">
        <v>2114</v>
      </c>
      <c r="L531" s="3">
        <v>545</v>
      </c>
      <c r="M531" s="3">
        <v>42.6</v>
      </c>
      <c r="N531" s="3">
        <v>22.6</v>
      </c>
      <c r="O531" s="3">
        <f t="shared" si="8"/>
        <v>1</v>
      </c>
      <c r="P531" t="s">
        <v>2140</v>
      </c>
    </row>
    <row r="532" spans="1:16" ht="15" x14ac:dyDescent="0.2">
      <c r="A532" s="3"/>
      <c r="B532" s="11"/>
      <c r="C532" s="3">
        <v>692</v>
      </c>
      <c r="D532" t="s">
        <v>1808</v>
      </c>
      <c r="E532" s="3" t="s">
        <v>27</v>
      </c>
      <c r="F532" s="8">
        <v>-160</v>
      </c>
      <c r="G532" s="14">
        <v>-41.260900100000001</v>
      </c>
      <c r="H532" s="14">
        <v>-73.007555499999995</v>
      </c>
      <c r="I532" t="s">
        <v>2109</v>
      </c>
      <c r="J532" s="14">
        <v>10</v>
      </c>
      <c r="K532" t="s">
        <v>2114</v>
      </c>
      <c r="L532" s="3"/>
      <c r="M532" s="3"/>
      <c r="N532" s="3"/>
      <c r="O532" s="3">
        <f t="shared" si="8"/>
        <v>0</v>
      </c>
      <c r="P532" t="s">
        <v>2140</v>
      </c>
    </row>
    <row r="533" spans="1:16" ht="15" x14ac:dyDescent="0.2">
      <c r="A533" s="2" t="s">
        <v>6</v>
      </c>
      <c r="B533" s="11" t="s">
        <v>822</v>
      </c>
      <c r="C533" s="3">
        <v>693</v>
      </c>
      <c r="D533" t="s">
        <v>1809</v>
      </c>
      <c r="E533" s="3" t="s">
        <v>823</v>
      </c>
      <c r="F533" s="8">
        <v>-99</v>
      </c>
      <c r="G533" s="14">
        <v>-41.260894899999997</v>
      </c>
      <c r="H533" s="14">
        <v>-73.007552899999993</v>
      </c>
      <c r="I533" t="s">
        <v>2109</v>
      </c>
      <c r="J533" s="14">
        <v>10</v>
      </c>
      <c r="K533" t="s">
        <v>2114</v>
      </c>
      <c r="L533" s="3">
        <v>545</v>
      </c>
      <c r="M533" s="3">
        <v>43.5</v>
      </c>
      <c r="N533" s="3">
        <v>22.6</v>
      </c>
      <c r="O533" s="3">
        <f t="shared" si="8"/>
        <v>1</v>
      </c>
      <c r="P533" t="s">
        <v>2140</v>
      </c>
    </row>
    <row r="534" spans="1:16" ht="15" x14ac:dyDescent="0.2">
      <c r="A534" s="2" t="s">
        <v>6</v>
      </c>
      <c r="B534" s="11" t="s">
        <v>824</v>
      </c>
      <c r="C534" s="3">
        <v>694</v>
      </c>
      <c r="D534" t="s">
        <v>1810</v>
      </c>
      <c r="E534" s="3" t="s">
        <v>825</v>
      </c>
      <c r="F534" s="8">
        <v>-99</v>
      </c>
      <c r="G534" s="14">
        <v>-41.260891800000003</v>
      </c>
      <c r="H534" s="14">
        <v>-73.007551199999995</v>
      </c>
      <c r="I534" t="s">
        <v>2109</v>
      </c>
      <c r="J534" s="14">
        <v>10</v>
      </c>
      <c r="K534" t="s">
        <v>2114</v>
      </c>
      <c r="L534" s="3">
        <v>543</v>
      </c>
      <c r="M534" s="3">
        <v>43.3</v>
      </c>
      <c r="N534" s="3">
        <v>22.6</v>
      </c>
      <c r="O534" s="3">
        <f t="shared" si="8"/>
        <v>1</v>
      </c>
      <c r="P534" t="s">
        <v>2140</v>
      </c>
    </row>
    <row r="535" spans="1:16" ht="15" x14ac:dyDescent="0.2">
      <c r="A535" s="2" t="s">
        <v>6</v>
      </c>
      <c r="B535" s="11" t="s">
        <v>826</v>
      </c>
      <c r="C535" s="3">
        <v>695</v>
      </c>
      <c r="D535" t="s">
        <v>1811</v>
      </c>
      <c r="E535" s="3" t="s">
        <v>827</v>
      </c>
      <c r="F535" s="8">
        <v>-100</v>
      </c>
      <c r="G535" s="14">
        <v>-41.260890099999997</v>
      </c>
      <c r="H535" s="14">
        <v>-73.007549600000004</v>
      </c>
      <c r="I535" t="s">
        <v>2109</v>
      </c>
      <c r="J535" s="14">
        <v>10</v>
      </c>
      <c r="K535" t="s">
        <v>2114</v>
      </c>
      <c r="L535" s="3">
        <v>539</v>
      </c>
      <c r="M535" s="3">
        <v>43.3</v>
      </c>
      <c r="N535" s="3">
        <v>22.6</v>
      </c>
      <c r="O535" s="3">
        <f t="shared" si="8"/>
        <v>1</v>
      </c>
      <c r="P535" t="s">
        <v>2140</v>
      </c>
    </row>
    <row r="536" spans="1:16" ht="15" x14ac:dyDescent="0.2">
      <c r="A536" s="3"/>
      <c r="B536" s="11"/>
      <c r="C536" s="3">
        <v>696</v>
      </c>
      <c r="D536" t="s">
        <v>1812</v>
      </c>
      <c r="E536" s="3" t="s">
        <v>27</v>
      </c>
      <c r="F536" s="8">
        <v>-160</v>
      </c>
      <c r="G536" s="14">
        <v>-41.260888199999997</v>
      </c>
      <c r="H536" s="14">
        <v>-73.007547599999995</v>
      </c>
      <c r="I536" t="s">
        <v>2109</v>
      </c>
      <c r="J536" s="14">
        <v>10</v>
      </c>
      <c r="K536" t="s">
        <v>2114</v>
      </c>
      <c r="L536" s="3"/>
      <c r="M536" s="3"/>
      <c r="N536" s="3"/>
      <c r="O536" s="3">
        <f t="shared" si="8"/>
        <v>0</v>
      </c>
      <c r="P536" t="s">
        <v>2140</v>
      </c>
    </row>
    <row r="537" spans="1:16" ht="15" x14ac:dyDescent="0.2">
      <c r="A537" s="3"/>
      <c r="B537" s="11"/>
      <c r="C537" s="3">
        <v>697</v>
      </c>
      <c r="E537" s="3" t="s">
        <v>27</v>
      </c>
      <c r="F537" s="8">
        <v>-160</v>
      </c>
      <c r="H537" s="6"/>
      <c r="L537" s="3"/>
      <c r="M537" s="3"/>
      <c r="N537" s="3"/>
      <c r="O537" s="3">
        <f t="shared" si="8"/>
        <v>0</v>
      </c>
    </row>
    <row r="538" spans="1:16" ht="15" x14ac:dyDescent="0.2">
      <c r="A538" s="3"/>
      <c r="B538" s="11"/>
      <c r="C538" s="3">
        <v>698</v>
      </c>
      <c r="D538" t="s">
        <v>1813</v>
      </c>
      <c r="E538" s="3" t="s">
        <v>27</v>
      </c>
      <c r="F538" s="8">
        <v>-160</v>
      </c>
      <c r="G538" s="14">
        <v>-41.260884400000002</v>
      </c>
      <c r="H538" s="14">
        <v>-73.007538999999994</v>
      </c>
      <c r="I538" t="s">
        <v>2109</v>
      </c>
      <c r="J538" s="14">
        <v>10</v>
      </c>
      <c r="K538" t="s">
        <v>2115</v>
      </c>
      <c r="L538" s="3"/>
      <c r="M538" s="3"/>
      <c r="N538" s="3"/>
      <c r="O538" s="3">
        <f t="shared" si="8"/>
        <v>0</v>
      </c>
      <c r="P538" t="s">
        <v>2140</v>
      </c>
    </row>
    <row r="539" spans="1:16" ht="15" x14ac:dyDescent="0.2">
      <c r="A539" s="3"/>
      <c r="B539" s="11"/>
      <c r="C539" s="3">
        <v>699</v>
      </c>
      <c r="D539" t="s">
        <v>1814</v>
      </c>
      <c r="E539" s="3" t="s">
        <v>27</v>
      </c>
      <c r="F539" s="8">
        <v>-160</v>
      </c>
      <c r="G539" s="14">
        <v>-41.260880899999997</v>
      </c>
      <c r="H539" s="14">
        <v>-73.007541500000002</v>
      </c>
      <c r="I539" t="s">
        <v>2109</v>
      </c>
      <c r="J539" s="14">
        <v>10</v>
      </c>
      <c r="K539" t="s">
        <v>2115</v>
      </c>
      <c r="L539" s="3"/>
      <c r="M539" s="3"/>
      <c r="N539" s="3"/>
      <c r="O539" s="3">
        <f t="shared" si="8"/>
        <v>0</v>
      </c>
      <c r="P539" t="s">
        <v>2140</v>
      </c>
    </row>
    <row r="540" spans="1:16" ht="15" x14ac:dyDescent="0.2">
      <c r="A540" s="3"/>
      <c r="B540" s="11"/>
      <c r="C540" s="3">
        <v>700</v>
      </c>
      <c r="D540" t="s">
        <v>1815</v>
      </c>
      <c r="E540" s="3" t="s">
        <v>27</v>
      </c>
      <c r="F540" s="8">
        <v>-160</v>
      </c>
      <c r="G540" s="14">
        <v>-41.260877600000001</v>
      </c>
      <c r="H540" s="14">
        <v>-73.007542700000002</v>
      </c>
      <c r="I540" t="s">
        <v>2109</v>
      </c>
      <c r="J540" s="14">
        <v>10</v>
      </c>
      <c r="K540" t="s">
        <v>2115</v>
      </c>
      <c r="L540" s="3"/>
      <c r="M540" s="3"/>
      <c r="N540" s="3"/>
      <c r="O540" s="3">
        <f t="shared" si="8"/>
        <v>0</v>
      </c>
      <c r="P540" t="s">
        <v>2140</v>
      </c>
    </row>
    <row r="541" spans="1:16" ht="15" x14ac:dyDescent="0.2">
      <c r="A541" s="3"/>
      <c r="B541" s="11"/>
      <c r="C541" s="3">
        <v>701</v>
      </c>
      <c r="E541" s="3" t="s">
        <v>27</v>
      </c>
      <c r="F541" s="8">
        <v>-160</v>
      </c>
      <c r="H541" s="6"/>
      <c r="L541" s="3"/>
      <c r="M541" s="3"/>
      <c r="N541" s="3"/>
      <c r="O541" s="3">
        <f t="shared" si="8"/>
        <v>0</v>
      </c>
    </row>
    <row r="542" spans="1:16" ht="15" x14ac:dyDescent="0.2">
      <c r="A542" s="3"/>
      <c r="B542" s="11"/>
      <c r="C542" s="3">
        <v>702</v>
      </c>
      <c r="D542" t="s">
        <v>1816</v>
      </c>
      <c r="E542" s="3" t="s">
        <v>27</v>
      </c>
      <c r="F542" s="8">
        <v>-160</v>
      </c>
      <c r="G542" s="14">
        <v>-41.260867500000003</v>
      </c>
      <c r="H542" s="14">
        <v>-73.007546000000005</v>
      </c>
      <c r="I542" t="s">
        <v>2109</v>
      </c>
      <c r="J542" s="14">
        <v>10</v>
      </c>
      <c r="K542" t="s">
        <v>2115</v>
      </c>
      <c r="L542" s="3"/>
      <c r="M542" s="3"/>
      <c r="N542" s="3"/>
      <c r="O542" s="3">
        <f t="shared" si="8"/>
        <v>0</v>
      </c>
      <c r="P542" t="s">
        <v>2140</v>
      </c>
    </row>
    <row r="543" spans="1:16" ht="15" x14ac:dyDescent="0.2">
      <c r="A543" s="3"/>
      <c r="B543" s="11"/>
      <c r="C543" s="3">
        <v>703</v>
      </c>
      <c r="D543" t="s">
        <v>1817</v>
      </c>
      <c r="E543" s="3" t="s">
        <v>27</v>
      </c>
      <c r="F543" s="8">
        <v>-160</v>
      </c>
      <c r="G543" s="14">
        <v>-41.260865699999997</v>
      </c>
      <c r="H543" s="14">
        <v>-73.0075468</v>
      </c>
      <c r="I543" t="s">
        <v>2109</v>
      </c>
      <c r="J543" s="14">
        <v>10</v>
      </c>
      <c r="K543" t="s">
        <v>2115</v>
      </c>
      <c r="L543" s="3"/>
      <c r="M543" s="3"/>
      <c r="N543" s="3"/>
      <c r="O543" s="3">
        <f t="shared" si="8"/>
        <v>0</v>
      </c>
      <c r="P543" t="s">
        <v>2140</v>
      </c>
    </row>
    <row r="544" spans="1:16" ht="15" x14ac:dyDescent="0.2">
      <c r="A544" s="3"/>
      <c r="B544" s="11"/>
      <c r="C544" s="3">
        <v>704</v>
      </c>
      <c r="D544" t="s">
        <v>1818</v>
      </c>
      <c r="E544" s="3" t="s">
        <v>27</v>
      </c>
      <c r="F544" s="8">
        <v>-160</v>
      </c>
      <c r="G544" s="14">
        <v>-41.260865500000001</v>
      </c>
      <c r="H544" s="14">
        <v>-73.007546700000006</v>
      </c>
      <c r="I544" t="s">
        <v>2109</v>
      </c>
      <c r="J544" s="14">
        <v>10</v>
      </c>
      <c r="K544" t="s">
        <v>2115</v>
      </c>
      <c r="L544" s="3"/>
      <c r="M544" s="3"/>
      <c r="N544" s="3"/>
      <c r="O544" s="3">
        <f t="shared" si="8"/>
        <v>0</v>
      </c>
      <c r="P544" t="s">
        <v>2140</v>
      </c>
    </row>
    <row r="545" spans="1:16" ht="15" x14ac:dyDescent="0.2">
      <c r="A545" s="3"/>
      <c r="B545" s="11"/>
      <c r="C545" s="3">
        <v>705</v>
      </c>
      <c r="E545" s="3" t="s">
        <v>27</v>
      </c>
      <c r="F545" s="8">
        <v>-160</v>
      </c>
      <c r="H545" s="6"/>
      <c r="L545" s="3"/>
      <c r="M545" s="3"/>
      <c r="N545" s="3"/>
      <c r="O545" s="3">
        <f t="shared" si="8"/>
        <v>0</v>
      </c>
    </row>
    <row r="546" spans="1:16" ht="15" x14ac:dyDescent="0.2">
      <c r="A546" s="3"/>
      <c r="B546" s="11"/>
      <c r="C546" s="3">
        <v>706</v>
      </c>
      <c r="D546" t="s">
        <v>1819</v>
      </c>
      <c r="E546" s="3" t="s">
        <v>27</v>
      </c>
      <c r="F546" s="8">
        <v>-160</v>
      </c>
      <c r="G546" s="14">
        <v>-41.2607949</v>
      </c>
      <c r="H546" s="14">
        <v>-73.007602800000001</v>
      </c>
      <c r="I546" t="s">
        <v>2109</v>
      </c>
      <c r="J546" s="14">
        <v>10</v>
      </c>
      <c r="K546" t="s">
        <v>2111</v>
      </c>
      <c r="L546" s="3"/>
      <c r="M546" s="3"/>
      <c r="N546" s="3"/>
      <c r="O546" s="3">
        <f t="shared" si="8"/>
        <v>0</v>
      </c>
      <c r="P546" t="s">
        <v>2140</v>
      </c>
    </row>
    <row r="547" spans="1:16" ht="15" x14ac:dyDescent="0.2">
      <c r="A547" s="2" t="s">
        <v>6</v>
      </c>
      <c r="B547" s="11" t="s">
        <v>828</v>
      </c>
      <c r="C547" s="3">
        <v>707</v>
      </c>
      <c r="D547" t="s">
        <v>1820</v>
      </c>
      <c r="E547" s="3" t="s">
        <v>829</v>
      </c>
      <c r="F547" s="8">
        <v>-99</v>
      </c>
      <c r="G547" s="14">
        <v>-41.260788300000002</v>
      </c>
      <c r="H547" s="14">
        <v>-73.007621799999995</v>
      </c>
      <c r="I547" t="s">
        <v>2109</v>
      </c>
      <c r="J547" s="14">
        <v>10</v>
      </c>
      <c r="K547" t="s">
        <v>2111</v>
      </c>
      <c r="L547" s="3">
        <v>542</v>
      </c>
      <c r="M547" s="3">
        <v>43.7</v>
      </c>
      <c r="N547" s="3">
        <v>22.3</v>
      </c>
      <c r="O547" s="3">
        <f t="shared" si="8"/>
        <v>1</v>
      </c>
      <c r="P547" t="s">
        <v>2140</v>
      </c>
    </row>
    <row r="548" spans="1:16" ht="15" x14ac:dyDescent="0.2">
      <c r="A548" s="3"/>
      <c r="B548" s="11"/>
      <c r="C548" s="3">
        <v>708</v>
      </c>
      <c r="D548" t="s">
        <v>1821</v>
      </c>
      <c r="E548" s="3" t="s">
        <v>27</v>
      </c>
      <c r="F548" s="8">
        <v>-160</v>
      </c>
      <c r="G548" s="14">
        <v>-41.260788300000002</v>
      </c>
      <c r="H548" s="14">
        <v>-73.007614000000004</v>
      </c>
      <c r="I548" t="s">
        <v>2109</v>
      </c>
      <c r="J548" s="14">
        <v>10</v>
      </c>
      <c r="K548" t="s">
        <v>2111</v>
      </c>
      <c r="L548" s="3"/>
      <c r="M548" s="3"/>
      <c r="N548" s="3"/>
      <c r="O548" s="3">
        <f t="shared" si="8"/>
        <v>0</v>
      </c>
      <c r="P548" t="s">
        <v>2140</v>
      </c>
    </row>
    <row r="549" spans="1:16" ht="15" x14ac:dyDescent="0.2">
      <c r="A549" s="2" t="s">
        <v>6</v>
      </c>
      <c r="B549" s="11" t="s">
        <v>830</v>
      </c>
      <c r="C549" s="3">
        <v>709</v>
      </c>
      <c r="D549" t="s">
        <v>1822</v>
      </c>
      <c r="E549" s="3" t="s">
        <v>831</v>
      </c>
      <c r="F549" s="8">
        <v>-100</v>
      </c>
      <c r="G549" s="14">
        <v>-41.260784999999998</v>
      </c>
      <c r="H549" s="14">
        <v>-73.007608399999995</v>
      </c>
      <c r="I549" t="s">
        <v>2109</v>
      </c>
      <c r="J549" s="14">
        <v>10</v>
      </c>
      <c r="K549" t="s">
        <v>2111</v>
      </c>
      <c r="L549" s="3">
        <v>541</v>
      </c>
      <c r="M549" s="3">
        <v>43.8</v>
      </c>
      <c r="N549" s="3">
        <v>22.3</v>
      </c>
      <c r="O549" s="3">
        <f t="shared" si="8"/>
        <v>1</v>
      </c>
      <c r="P549" t="s">
        <v>2140</v>
      </c>
    </row>
    <row r="550" spans="1:16" ht="15" x14ac:dyDescent="0.2">
      <c r="A550" s="2" t="s">
        <v>6</v>
      </c>
      <c r="B550" s="11" t="s">
        <v>832</v>
      </c>
      <c r="C550" s="3">
        <v>710</v>
      </c>
      <c r="D550" t="s">
        <v>1823</v>
      </c>
      <c r="E550" s="3" t="s">
        <v>833</v>
      </c>
      <c r="F550" s="8">
        <v>-99</v>
      </c>
      <c r="G550" s="14">
        <v>-41.260783600000003</v>
      </c>
      <c r="H550" s="14">
        <v>-73.007590699999994</v>
      </c>
      <c r="I550" t="s">
        <v>2109</v>
      </c>
      <c r="J550" s="14">
        <v>10</v>
      </c>
      <c r="K550" t="s">
        <v>2111</v>
      </c>
      <c r="L550" s="3">
        <v>550</v>
      </c>
      <c r="M550" s="3">
        <v>43.8</v>
      </c>
      <c r="N550" s="3">
        <v>22.3</v>
      </c>
      <c r="O550" s="3">
        <f t="shared" si="8"/>
        <v>1</v>
      </c>
      <c r="P550" t="s">
        <v>2140</v>
      </c>
    </row>
    <row r="551" spans="1:16" ht="15" x14ac:dyDescent="0.2">
      <c r="A551" s="2" t="s">
        <v>6</v>
      </c>
      <c r="B551" s="11" t="s">
        <v>834</v>
      </c>
      <c r="C551" s="3">
        <v>711</v>
      </c>
      <c r="D551" t="s">
        <v>1824</v>
      </c>
      <c r="E551" s="3" t="s">
        <v>835</v>
      </c>
      <c r="F551" s="8">
        <v>-99</v>
      </c>
      <c r="G551" s="14">
        <v>-41.260793300000003</v>
      </c>
      <c r="H551" s="14">
        <v>-73.007584899999998</v>
      </c>
      <c r="I551" t="s">
        <v>2109</v>
      </c>
      <c r="J551" s="14">
        <v>10</v>
      </c>
      <c r="K551" t="s">
        <v>2111</v>
      </c>
      <c r="L551" s="3">
        <v>542</v>
      </c>
      <c r="M551" s="3">
        <v>44</v>
      </c>
      <c r="N551" s="3">
        <v>22.3</v>
      </c>
      <c r="O551" s="3">
        <f t="shared" si="8"/>
        <v>1</v>
      </c>
      <c r="P551" t="s">
        <v>2140</v>
      </c>
    </row>
    <row r="552" spans="1:16" ht="15" x14ac:dyDescent="0.2">
      <c r="A552" s="2" t="s">
        <v>6</v>
      </c>
      <c r="B552" s="11" t="s">
        <v>836</v>
      </c>
      <c r="C552" s="3">
        <v>712</v>
      </c>
      <c r="D552" t="s">
        <v>1825</v>
      </c>
      <c r="E552" s="3" t="s">
        <v>837</v>
      </c>
      <c r="F552" s="8">
        <v>-99</v>
      </c>
      <c r="G552" s="14">
        <v>-41.260801999999998</v>
      </c>
      <c r="H552" s="14">
        <v>-73.007577999999995</v>
      </c>
      <c r="I552" t="s">
        <v>2109</v>
      </c>
      <c r="J552" s="14">
        <v>10</v>
      </c>
      <c r="K552" t="s">
        <v>2111</v>
      </c>
      <c r="L552" s="3">
        <v>541</v>
      </c>
      <c r="M552" s="3">
        <v>44.2</v>
      </c>
      <c r="N552" s="3">
        <v>22.3</v>
      </c>
      <c r="O552" s="3">
        <f t="shared" si="8"/>
        <v>1</v>
      </c>
      <c r="P552" t="s">
        <v>2140</v>
      </c>
    </row>
    <row r="553" spans="1:16" ht="15" x14ac:dyDescent="0.2">
      <c r="A553" s="3"/>
      <c r="B553" s="11"/>
      <c r="C553" s="3">
        <v>713</v>
      </c>
      <c r="D553" t="s">
        <v>1826</v>
      </c>
      <c r="E553" s="3" t="s">
        <v>27</v>
      </c>
      <c r="F553" s="8">
        <v>-160</v>
      </c>
      <c r="G553" s="14">
        <v>-41.260822900000001</v>
      </c>
      <c r="H553" s="14">
        <v>-73.007568300000003</v>
      </c>
      <c r="I553" t="s">
        <v>2109</v>
      </c>
      <c r="J553" s="14">
        <v>10</v>
      </c>
      <c r="K553" t="s">
        <v>2111</v>
      </c>
      <c r="L553" s="3"/>
      <c r="M553" s="3"/>
      <c r="N553" s="3"/>
      <c r="O553" s="3">
        <f t="shared" si="8"/>
        <v>0</v>
      </c>
      <c r="P553" t="s">
        <v>2140</v>
      </c>
    </row>
    <row r="554" spans="1:16" ht="15" x14ac:dyDescent="0.2">
      <c r="A554" s="2" t="s">
        <v>6</v>
      </c>
      <c r="B554" s="11" t="s">
        <v>838</v>
      </c>
      <c r="C554" s="3">
        <v>714</v>
      </c>
      <c r="D554" t="s">
        <v>1827</v>
      </c>
      <c r="E554" s="3" t="s">
        <v>839</v>
      </c>
      <c r="F554" s="8">
        <v>-98</v>
      </c>
      <c r="G554" s="14">
        <v>-41.260818999999998</v>
      </c>
      <c r="H554" s="14">
        <v>-73.007567499999993</v>
      </c>
      <c r="I554" t="s">
        <v>2109</v>
      </c>
      <c r="J554" s="14">
        <v>10</v>
      </c>
      <c r="K554" t="s">
        <v>2111</v>
      </c>
      <c r="L554" s="3">
        <v>538</v>
      </c>
      <c r="M554" s="3">
        <v>44.4</v>
      </c>
      <c r="N554" s="3">
        <v>22.2</v>
      </c>
      <c r="O554" s="3">
        <f t="shared" si="8"/>
        <v>1</v>
      </c>
      <c r="P554" t="s">
        <v>2140</v>
      </c>
    </row>
    <row r="555" spans="1:16" ht="15" x14ac:dyDescent="0.2">
      <c r="A555" s="2" t="s">
        <v>6</v>
      </c>
      <c r="B555" s="11" t="s">
        <v>840</v>
      </c>
      <c r="C555" s="3">
        <v>715</v>
      </c>
      <c r="D555" t="s">
        <v>1828</v>
      </c>
      <c r="E555" s="3" t="s">
        <v>841</v>
      </c>
      <c r="F555" s="8">
        <v>-98</v>
      </c>
      <c r="G555" s="14">
        <v>-41.260817699999997</v>
      </c>
      <c r="H555" s="14">
        <v>-73.007567100000003</v>
      </c>
      <c r="I555" t="s">
        <v>2109</v>
      </c>
      <c r="J555" s="14">
        <v>10</v>
      </c>
      <c r="K555" t="s">
        <v>2111</v>
      </c>
      <c r="L555" s="3">
        <v>538</v>
      </c>
      <c r="M555" s="3">
        <v>44.5</v>
      </c>
      <c r="N555" s="3">
        <v>22.2</v>
      </c>
      <c r="O555" s="3">
        <f t="shared" si="8"/>
        <v>1</v>
      </c>
      <c r="P555" t="s">
        <v>2140</v>
      </c>
    </row>
    <row r="556" spans="1:16" ht="15" x14ac:dyDescent="0.2">
      <c r="A556" s="3"/>
      <c r="B556" s="11"/>
      <c r="C556" s="3">
        <v>716</v>
      </c>
      <c r="D556" t="s">
        <v>1829</v>
      </c>
      <c r="E556" s="3" t="s">
        <v>27</v>
      </c>
      <c r="F556" s="8">
        <v>-160</v>
      </c>
      <c r="G556" s="14">
        <v>-41.260818</v>
      </c>
      <c r="H556" s="14">
        <v>-73.007566400000002</v>
      </c>
      <c r="I556" t="s">
        <v>2109</v>
      </c>
      <c r="J556" s="14">
        <v>10</v>
      </c>
      <c r="K556" t="s">
        <v>2111</v>
      </c>
      <c r="L556" s="3"/>
      <c r="M556" s="3"/>
      <c r="N556" s="3"/>
      <c r="O556" s="3">
        <f t="shared" si="8"/>
        <v>0</v>
      </c>
      <c r="P556" t="s">
        <v>2140</v>
      </c>
    </row>
    <row r="557" spans="1:16" ht="15" x14ac:dyDescent="0.2">
      <c r="A557" s="2" t="s">
        <v>6</v>
      </c>
      <c r="B557" s="11" t="s">
        <v>842</v>
      </c>
      <c r="C557" s="3">
        <v>717</v>
      </c>
      <c r="D557" t="s">
        <v>1830</v>
      </c>
      <c r="E557" s="3" t="s">
        <v>843</v>
      </c>
      <c r="F557" s="8">
        <v>-99</v>
      </c>
      <c r="G557" s="14">
        <v>-41.2608204</v>
      </c>
      <c r="H557" s="14">
        <v>-73.007562500000006</v>
      </c>
      <c r="I557" t="s">
        <v>2109</v>
      </c>
      <c r="J557" s="14">
        <v>10</v>
      </c>
      <c r="K557" t="s">
        <v>2111</v>
      </c>
      <c r="L557" s="3">
        <v>537</v>
      </c>
      <c r="M557" s="3">
        <v>44.5</v>
      </c>
      <c r="N557" s="3">
        <v>22.2</v>
      </c>
      <c r="O557" s="3">
        <f t="shared" si="8"/>
        <v>1</v>
      </c>
      <c r="P557" t="s">
        <v>2140</v>
      </c>
    </row>
    <row r="558" spans="1:16" ht="15" x14ac:dyDescent="0.2">
      <c r="A558" s="3"/>
      <c r="B558" s="11"/>
      <c r="C558" s="3">
        <v>718</v>
      </c>
      <c r="D558" t="s">
        <v>1831</v>
      </c>
      <c r="E558" s="3" t="s">
        <v>27</v>
      </c>
      <c r="F558" s="8">
        <v>-160</v>
      </c>
      <c r="G558" s="14">
        <v>-41.2608283</v>
      </c>
      <c r="H558" s="14">
        <v>-73.007539800000004</v>
      </c>
      <c r="I558" t="s">
        <v>2109</v>
      </c>
      <c r="J558" s="14">
        <v>10</v>
      </c>
      <c r="K558" t="s">
        <v>2111</v>
      </c>
      <c r="L558" s="3"/>
      <c r="M558" s="3"/>
      <c r="N558" s="3"/>
      <c r="O558" s="3">
        <f t="shared" si="8"/>
        <v>0</v>
      </c>
      <c r="P558" t="s">
        <v>2140</v>
      </c>
    </row>
    <row r="559" spans="1:16" ht="15" x14ac:dyDescent="0.2">
      <c r="A559" s="3"/>
      <c r="B559" s="11"/>
      <c r="C559" s="3">
        <v>719</v>
      </c>
      <c r="D559" t="s">
        <v>1832</v>
      </c>
      <c r="E559" s="3" t="s">
        <v>27</v>
      </c>
      <c r="F559" s="8">
        <v>-160</v>
      </c>
      <c r="G559" s="14">
        <v>-41.2608435</v>
      </c>
      <c r="H559" s="14">
        <v>-73.007534199999995</v>
      </c>
      <c r="I559" t="s">
        <v>2109</v>
      </c>
      <c r="J559" s="14">
        <v>10</v>
      </c>
      <c r="K559" t="s">
        <v>2111</v>
      </c>
      <c r="L559" s="3"/>
      <c r="M559" s="3"/>
      <c r="N559" s="3"/>
      <c r="O559" s="3">
        <f t="shared" si="8"/>
        <v>0</v>
      </c>
      <c r="P559" t="s">
        <v>2140</v>
      </c>
    </row>
    <row r="560" spans="1:16" ht="15" x14ac:dyDescent="0.2">
      <c r="A560" s="3"/>
      <c r="B560" s="11"/>
      <c r="C560" s="3">
        <v>720</v>
      </c>
      <c r="E560" s="3" t="s">
        <v>27</v>
      </c>
      <c r="F560" s="8">
        <v>-160</v>
      </c>
      <c r="H560" s="6"/>
      <c r="L560" s="3"/>
      <c r="M560" s="3"/>
      <c r="N560" s="3"/>
      <c r="O560" s="3">
        <f t="shared" si="8"/>
        <v>0</v>
      </c>
    </row>
    <row r="561" spans="1:18" ht="15" x14ac:dyDescent="0.2">
      <c r="A561" s="3"/>
      <c r="B561" s="11"/>
      <c r="C561" s="3">
        <v>721</v>
      </c>
      <c r="D561" t="s">
        <v>1833</v>
      </c>
      <c r="E561" s="3" t="s">
        <v>27</v>
      </c>
      <c r="F561" s="8">
        <v>-160</v>
      </c>
      <c r="G561" s="14">
        <v>-41.260844599999999</v>
      </c>
      <c r="H561" s="14">
        <v>-73.0075401</v>
      </c>
      <c r="I561" t="s">
        <v>2109</v>
      </c>
      <c r="J561" s="14">
        <v>10</v>
      </c>
      <c r="K561" t="s">
        <v>2114</v>
      </c>
      <c r="L561" s="3"/>
      <c r="M561" s="3"/>
      <c r="N561" s="3"/>
      <c r="O561" s="3">
        <f t="shared" si="8"/>
        <v>0</v>
      </c>
      <c r="P561" t="s">
        <v>2140</v>
      </c>
    </row>
    <row r="562" spans="1:18" ht="15" x14ac:dyDescent="0.2">
      <c r="A562" s="2" t="s">
        <v>6</v>
      </c>
      <c r="B562" s="11" t="s">
        <v>844</v>
      </c>
      <c r="C562" s="3">
        <v>722</v>
      </c>
      <c r="D562" t="s">
        <v>1834</v>
      </c>
      <c r="E562" s="3" t="s">
        <v>845</v>
      </c>
      <c r="F562" s="8">
        <v>-99</v>
      </c>
      <c r="G562" s="14">
        <v>-41.2608386</v>
      </c>
      <c r="H562" s="14">
        <v>-73.007536700000003</v>
      </c>
      <c r="I562" t="s">
        <v>2109</v>
      </c>
      <c r="J562" s="14">
        <v>10</v>
      </c>
      <c r="K562" t="s">
        <v>2114</v>
      </c>
      <c r="L562" s="3">
        <v>536</v>
      </c>
      <c r="M562" s="3">
        <v>44.1</v>
      </c>
      <c r="N562" s="3">
        <v>22.1</v>
      </c>
      <c r="O562" s="3">
        <f t="shared" si="8"/>
        <v>1</v>
      </c>
      <c r="P562" t="s">
        <v>2140</v>
      </c>
    </row>
    <row r="563" spans="1:18" ht="15" x14ac:dyDescent="0.2">
      <c r="A563" s="2" t="s">
        <v>6</v>
      </c>
      <c r="B563" s="11" t="s">
        <v>846</v>
      </c>
      <c r="C563" s="3">
        <v>723</v>
      </c>
      <c r="D563" t="s">
        <v>1835</v>
      </c>
      <c r="E563" s="3" t="s">
        <v>847</v>
      </c>
      <c r="F563" s="8">
        <v>-100</v>
      </c>
      <c r="G563" s="14">
        <v>-41.260838399999997</v>
      </c>
      <c r="H563" s="14">
        <v>-73.007536700000003</v>
      </c>
      <c r="I563" t="s">
        <v>2109</v>
      </c>
      <c r="J563" s="14">
        <v>10</v>
      </c>
      <c r="K563" t="s">
        <v>2114</v>
      </c>
      <c r="L563" s="3">
        <v>532</v>
      </c>
      <c r="M563" s="3">
        <v>44.1</v>
      </c>
      <c r="N563" s="3">
        <v>22.1</v>
      </c>
      <c r="O563" s="3">
        <f t="shared" si="8"/>
        <v>1</v>
      </c>
      <c r="P563" t="s">
        <v>2140</v>
      </c>
    </row>
    <row r="564" spans="1:18" ht="15" x14ac:dyDescent="0.2">
      <c r="A564" s="3"/>
      <c r="B564" s="11"/>
      <c r="C564" s="3">
        <v>724</v>
      </c>
      <c r="D564" t="s">
        <v>1836</v>
      </c>
      <c r="E564" s="3" t="s">
        <v>27</v>
      </c>
      <c r="F564" s="8">
        <v>-160</v>
      </c>
      <c r="G564" s="14">
        <v>-41.2608368</v>
      </c>
      <c r="H564" s="14">
        <v>-73.007539600000001</v>
      </c>
      <c r="I564" t="s">
        <v>2109</v>
      </c>
      <c r="J564" s="14">
        <v>10</v>
      </c>
      <c r="K564" t="s">
        <v>2114</v>
      </c>
      <c r="L564" s="3"/>
      <c r="M564" s="3"/>
      <c r="N564" s="3"/>
      <c r="O564" s="3">
        <f t="shared" si="8"/>
        <v>0</v>
      </c>
      <c r="P564" t="s">
        <v>2140</v>
      </c>
    </row>
    <row r="565" spans="1:18" ht="15" x14ac:dyDescent="0.2">
      <c r="A565" s="2" t="s">
        <v>6</v>
      </c>
      <c r="B565" s="11" t="s">
        <v>848</v>
      </c>
      <c r="C565" s="3">
        <v>725</v>
      </c>
      <c r="D565" t="s">
        <v>1837</v>
      </c>
      <c r="E565" s="3" t="s">
        <v>849</v>
      </c>
      <c r="F565" s="8">
        <v>-99</v>
      </c>
      <c r="G565" s="14">
        <v>-41.260838100000001</v>
      </c>
      <c r="H565" s="14">
        <v>-73.007542900000004</v>
      </c>
      <c r="I565" t="s">
        <v>2109</v>
      </c>
      <c r="J565" s="14">
        <v>14</v>
      </c>
      <c r="K565" t="s">
        <v>2114</v>
      </c>
      <c r="L565" s="3">
        <v>535</v>
      </c>
      <c r="M565" s="3">
        <v>44.2</v>
      </c>
      <c r="N565" s="3">
        <v>22.1</v>
      </c>
      <c r="O565" s="3">
        <f t="shared" si="8"/>
        <v>1</v>
      </c>
      <c r="P565" t="s">
        <v>2140</v>
      </c>
    </row>
    <row r="566" spans="1:18" ht="15" x14ac:dyDescent="0.2">
      <c r="A566" s="2" t="s">
        <v>6</v>
      </c>
      <c r="B566" s="11" t="s">
        <v>850</v>
      </c>
      <c r="C566" s="3">
        <v>726</v>
      </c>
      <c r="D566" t="s">
        <v>1838</v>
      </c>
      <c r="E566" s="3" t="s">
        <v>851</v>
      </c>
      <c r="F566" s="8">
        <v>-100</v>
      </c>
      <c r="G566" s="14">
        <v>-41.260837199999997</v>
      </c>
      <c r="H566" s="14">
        <v>-73.007544100000004</v>
      </c>
      <c r="I566" t="s">
        <v>2109</v>
      </c>
      <c r="J566" s="14">
        <v>14</v>
      </c>
      <c r="K566" t="s">
        <v>2114</v>
      </c>
      <c r="L566" s="3">
        <v>534</v>
      </c>
      <c r="M566" s="3">
        <v>44.3</v>
      </c>
      <c r="N566" s="3">
        <v>22.1</v>
      </c>
      <c r="O566" s="3">
        <f t="shared" si="8"/>
        <v>1</v>
      </c>
      <c r="P566" t="s">
        <v>2140</v>
      </c>
    </row>
    <row r="567" spans="1:18" ht="15" x14ac:dyDescent="0.2">
      <c r="A567" s="2" t="s">
        <v>6</v>
      </c>
      <c r="B567" s="11" t="s">
        <v>852</v>
      </c>
      <c r="C567" s="3">
        <v>727</v>
      </c>
      <c r="D567" t="s">
        <v>1839</v>
      </c>
      <c r="E567" s="3" t="s">
        <v>853</v>
      </c>
      <c r="F567" s="8">
        <v>-99</v>
      </c>
      <c r="G567" s="14">
        <v>-41.260836099999999</v>
      </c>
      <c r="H567" s="14">
        <v>-73.0075444</v>
      </c>
      <c r="I567" t="s">
        <v>2109</v>
      </c>
      <c r="J567" s="14">
        <v>14</v>
      </c>
      <c r="K567" t="s">
        <v>2114</v>
      </c>
      <c r="L567" s="3">
        <v>533</v>
      </c>
      <c r="M567" s="3">
        <v>44.4</v>
      </c>
      <c r="N567" s="3">
        <v>22.1</v>
      </c>
      <c r="O567" s="3">
        <f t="shared" si="8"/>
        <v>1</v>
      </c>
      <c r="P567" t="s">
        <v>2140</v>
      </c>
    </row>
    <row r="568" spans="1:18" ht="15" x14ac:dyDescent="0.2">
      <c r="A568" s="2" t="s">
        <v>6</v>
      </c>
      <c r="B568" s="11" t="s">
        <v>854</v>
      </c>
      <c r="C568" s="3">
        <v>728</v>
      </c>
      <c r="D568" t="s">
        <v>1840</v>
      </c>
      <c r="E568" s="3" t="s">
        <v>855</v>
      </c>
      <c r="F568" s="8">
        <v>-98</v>
      </c>
      <c r="G568" s="14">
        <v>-41.260835499999999</v>
      </c>
      <c r="H568" s="14">
        <v>-73.007545300000004</v>
      </c>
      <c r="I568" t="s">
        <v>2109</v>
      </c>
      <c r="J568" s="14">
        <v>14</v>
      </c>
      <c r="K568" t="s">
        <v>2114</v>
      </c>
      <c r="L568" s="3">
        <v>534</v>
      </c>
      <c r="M568" s="3">
        <v>44.5</v>
      </c>
      <c r="N568" s="3">
        <v>22.1</v>
      </c>
      <c r="O568" s="3">
        <f t="shared" si="8"/>
        <v>1</v>
      </c>
      <c r="P568" t="s">
        <v>2140</v>
      </c>
    </row>
    <row r="569" spans="1:18" ht="15" x14ac:dyDescent="0.2">
      <c r="A569" s="2" t="s">
        <v>6</v>
      </c>
      <c r="B569" s="11" t="s">
        <v>856</v>
      </c>
      <c r="C569" s="3">
        <v>729</v>
      </c>
      <c r="D569" t="s">
        <v>1841</v>
      </c>
      <c r="E569" s="3" t="s">
        <v>857</v>
      </c>
      <c r="F569" s="8">
        <v>-99</v>
      </c>
      <c r="G569" s="14">
        <v>-41.260837500000001</v>
      </c>
      <c r="H569" s="14">
        <v>-73.007549699999998</v>
      </c>
      <c r="I569" t="s">
        <v>2109</v>
      </c>
      <c r="J569" s="14">
        <v>14</v>
      </c>
      <c r="K569" t="s">
        <v>2114</v>
      </c>
      <c r="L569" s="3">
        <v>536</v>
      </c>
      <c r="M569" s="3">
        <v>44.5</v>
      </c>
      <c r="N569" s="3">
        <v>22.1</v>
      </c>
      <c r="O569" s="3">
        <f t="shared" si="8"/>
        <v>1</v>
      </c>
      <c r="P569" t="s">
        <v>2140</v>
      </c>
    </row>
    <row r="570" spans="1:18" ht="15" x14ac:dyDescent="0.2">
      <c r="A570" s="3"/>
      <c r="B570" s="11"/>
      <c r="C570" s="3">
        <v>730</v>
      </c>
      <c r="D570" t="s">
        <v>1842</v>
      </c>
      <c r="E570" s="3" t="s">
        <v>27</v>
      </c>
      <c r="F570" s="8">
        <v>-160</v>
      </c>
      <c r="G570" s="14">
        <v>-41.260837700000003</v>
      </c>
      <c r="H570" s="14">
        <v>-73.007551800000002</v>
      </c>
      <c r="I570" t="s">
        <v>2109</v>
      </c>
      <c r="J570" s="14">
        <v>14</v>
      </c>
      <c r="K570" t="s">
        <v>2114</v>
      </c>
      <c r="L570" s="3"/>
      <c r="M570" s="3"/>
      <c r="N570" s="3"/>
      <c r="O570" s="3">
        <f t="shared" si="8"/>
        <v>0</v>
      </c>
      <c r="P570" t="s">
        <v>2140</v>
      </c>
      <c r="Q570" s="9">
        <f>AVERAGE(F526:F570)</f>
        <v>-128.84444444444443</v>
      </c>
      <c r="R570" s="4">
        <f>COUNTA(F526:F570)/ROWS(F526:F570)</f>
        <v>1</v>
      </c>
    </row>
    <row r="571" spans="1:18" ht="15" x14ac:dyDescent="0.2">
      <c r="A571" s="3"/>
      <c r="B571" s="11"/>
      <c r="C571" s="3">
        <v>731</v>
      </c>
      <c r="E571" s="3" t="s">
        <v>27</v>
      </c>
      <c r="F571" s="8">
        <v>-160</v>
      </c>
      <c r="H571" s="6"/>
      <c r="L571" s="3"/>
      <c r="M571" s="3"/>
      <c r="N571" s="3"/>
      <c r="O571" s="3">
        <f t="shared" si="8"/>
        <v>0</v>
      </c>
    </row>
    <row r="572" spans="1:18" ht="15" x14ac:dyDescent="0.2">
      <c r="A572" s="2" t="s">
        <v>6</v>
      </c>
      <c r="B572" s="11" t="s">
        <v>858</v>
      </c>
      <c r="C572" s="3">
        <v>732</v>
      </c>
      <c r="D572" t="s">
        <v>1843</v>
      </c>
      <c r="E572" s="3" t="s">
        <v>859</v>
      </c>
      <c r="F572" s="8">
        <v>-92</v>
      </c>
      <c r="G572" s="14">
        <v>-41.260804</v>
      </c>
      <c r="H572" s="14">
        <v>-73.007465300000007</v>
      </c>
      <c r="I572" t="s">
        <v>2109</v>
      </c>
      <c r="J572" s="14">
        <v>10</v>
      </c>
      <c r="K572" t="s">
        <v>2114</v>
      </c>
      <c r="L572" s="3">
        <v>261</v>
      </c>
      <c r="M572" s="3">
        <v>44.5</v>
      </c>
      <c r="N572" s="3">
        <v>22.1</v>
      </c>
      <c r="O572" s="3">
        <f t="shared" si="8"/>
        <v>1</v>
      </c>
    </row>
    <row r="573" spans="1:18" ht="15" x14ac:dyDescent="0.2">
      <c r="A573" s="3"/>
      <c r="B573" s="11"/>
      <c r="C573" s="3">
        <v>733</v>
      </c>
      <c r="D573" t="s">
        <v>1844</v>
      </c>
      <c r="E573" s="3" t="s">
        <v>27</v>
      </c>
      <c r="F573" s="8">
        <v>-160</v>
      </c>
      <c r="G573" s="14">
        <v>-41.260824800000002</v>
      </c>
      <c r="H573" s="14">
        <v>-73.007443300000006</v>
      </c>
      <c r="I573" t="s">
        <v>2109</v>
      </c>
      <c r="J573" s="14">
        <v>10</v>
      </c>
      <c r="K573" t="s">
        <v>2114</v>
      </c>
      <c r="L573" s="3"/>
      <c r="M573" s="3"/>
      <c r="N573" s="3"/>
      <c r="O573" s="3">
        <f t="shared" si="8"/>
        <v>0</v>
      </c>
    </row>
    <row r="574" spans="1:18" ht="15" x14ac:dyDescent="0.2">
      <c r="A574" s="2" t="s">
        <v>6</v>
      </c>
      <c r="B574" s="11" t="s">
        <v>860</v>
      </c>
      <c r="C574" s="3">
        <v>734</v>
      </c>
      <c r="D574" t="s">
        <v>1845</v>
      </c>
      <c r="E574" s="3" t="s">
        <v>861</v>
      </c>
      <c r="F574" s="8">
        <v>-98</v>
      </c>
      <c r="G574" s="14">
        <v>-41.260895499999997</v>
      </c>
      <c r="H574" s="14">
        <v>-73.0073486</v>
      </c>
      <c r="I574" t="s">
        <v>2109</v>
      </c>
      <c r="J574" s="14">
        <v>10</v>
      </c>
      <c r="K574" t="s">
        <v>2114</v>
      </c>
      <c r="L574" s="3">
        <v>306</v>
      </c>
      <c r="M574" s="3">
        <v>41.7</v>
      </c>
      <c r="N574" s="3">
        <v>22</v>
      </c>
      <c r="O574" s="3">
        <f t="shared" si="8"/>
        <v>1</v>
      </c>
    </row>
    <row r="575" spans="1:18" ht="15" x14ac:dyDescent="0.2">
      <c r="A575" s="2" t="s">
        <v>6</v>
      </c>
      <c r="B575" s="11" t="s">
        <v>862</v>
      </c>
      <c r="C575" s="3">
        <v>735</v>
      </c>
      <c r="D575" t="s">
        <v>1846</v>
      </c>
      <c r="E575" s="3" t="s">
        <v>863</v>
      </c>
      <c r="F575" s="8">
        <v>-99</v>
      </c>
      <c r="G575" s="14">
        <v>-41.260976800000002</v>
      </c>
      <c r="H575" s="14">
        <v>-73.007277000000002</v>
      </c>
      <c r="I575" t="s">
        <v>2109</v>
      </c>
      <c r="J575" s="14">
        <v>10</v>
      </c>
      <c r="K575" t="s">
        <v>2114</v>
      </c>
      <c r="L575" s="3">
        <v>661</v>
      </c>
      <c r="M575" s="3">
        <v>41.3</v>
      </c>
      <c r="N575" s="3">
        <v>22</v>
      </c>
      <c r="O575" s="3">
        <f t="shared" si="8"/>
        <v>1</v>
      </c>
    </row>
    <row r="576" spans="1:18" ht="15" x14ac:dyDescent="0.2">
      <c r="A576" s="2" t="s">
        <v>6</v>
      </c>
      <c r="B576" s="11" t="s">
        <v>864</v>
      </c>
      <c r="C576" s="3">
        <v>736</v>
      </c>
      <c r="D576" t="s">
        <v>1847</v>
      </c>
      <c r="E576" s="3" t="s">
        <v>865</v>
      </c>
      <c r="F576" s="8">
        <v>-97</v>
      </c>
      <c r="G576" s="14">
        <v>-41.261114300000003</v>
      </c>
      <c r="H576" s="14">
        <v>-73.007225300000002</v>
      </c>
      <c r="I576" t="s">
        <v>2109</v>
      </c>
      <c r="J576" s="14">
        <v>10</v>
      </c>
      <c r="K576" t="s">
        <v>2114</v>
      </c>
      <c r="L576" s="3">
        <v>612</v>
      </c>
      <c r="M576" s="3">
        <v>41.5</v>
      </c>
      <c r="N576" s="3">
        <v>22</v>
      </c>
      <c r="O576" s="3">
        <f t="shared" si="8"/>
        <v>1</v>
      </c>
      <c r="P576" t="s">
        <v>2141</v>
      </c>
    </row>
    <row r="577" spans="1:18" ht="15" x14ac:dyDescent="0.2">
      <c r="A577" s="2" t="s">
        <v>6</v>
      </c>
      <c r="B577" s="11" t="s">
        <v>866</v>
      </c>
      <c r="C577" s="3">
        <v>737</v>
      </c>
      <c r="D577" t="s">
        <v>1848</v>
      </c>
      <c r="E577" s="3" t="s">
        <v>867</v>
      </c>
      <c r="F577" s="8">
        <v>-98</v>
      </c>
      <c r="G577" s="14">
        <v>-41.2611068</v>
      </c>
      <c r="H577" s="14">
        <v>-73.007226099999997</v>
      </c>
      <c r="I577" t="s">
        <v>2109</v>
      </c>
      <c r="J577" s="14">
        <v>10</v>
      </c>
      <c r="K577" t="s">
        <v>2114</v>
      </c>
      <c r="L577" s="3">
        <v>635</v>
      </c>
      <c r="M577" s="3">
        <v>42.2</v>
      </c>
      <c r="N577" s="3">
        <v>22</v>
      </c>
      <c r="O577" s="3">
        <f t="shared" si="8"/>
        <v>1</v>
      </c>
      <c r="P577" t="s">
        <v>2141</v>
      </c>
    </row>
    <row r="578" spans="1:18" ht="15" x14ac:dyDescent="0.2">
      <c r="A578" s="2" t="s">
        <v>6</v>
      </c>
      <c r="B578" s="11" t="s">
        <v>868</v>
      </c>
      <c r="C578" s="3">
        <v>738</v>
      </c>
      <c r="D578" t="s">
        <v>1849</v>
      </c>
      <c r="E578" s="3" t="s">
        <v>869</v>
      </c>
      <c r="F578" s="8">
        <v>-96</v>
      </c>
      <c r="G578" s="14">
        <v>-41.261102999999999</v>
      </c>
      <c r="H578" s="14">
        <v>-73.007244499999999</v>
      </c>
      <c r="I578" t="s">
        <v>2109</v>
      </c>
      <c r="J578" s="14">
        <v>10</v>
      </c>
      <c r="K578" t="s">
        <v>2114</v>
      </c>
      <c r="L578" s="3">
        <v>638</v>
      </c>
      <c r="M578" s="3">
        <v>42.5</v>
      </c>
      <c r="N578" s="3">
        <v>22</v>
      </c>
      <c r="O578" s="3">
        <f t="shared" si="8"/>
        <v>1</v>
      </c>
      <c r="P578" t="s">
        <v>2141</v>
      </c>
    </row>
    <row r="579" spans="1:18" ht="15" x14ac:dyDescent="0.2">
      <c r="A579" s="2" t="s">
        <v>6</v>
      </c>
      <c r="B579" s="11" t="s">
        <v>870</v>
      </c>
      <c r="C579" s="3">
        <v>739</v>
      </c>
      <c r="D579" t="s">
        <v>1850</v>
      </c>
      <c r="E579" s="3" t="s">
        <v>871</v>
      </c>
      <c r="F579" s="8">
        <v>-99</v>
      </c>
      <c r="G579" s="14">
        <v>-41.261093099999997</v>
      </c>
      <c r="H579" s="14">
        <v>-73.007266900000005</v>
      </c>
      <c r="I579" t="s">
        <v>2109</v>
      </c>
      <c r="J579" s="14">
        <v>10</v>
      </c>
      <c r="K579" t="s">
        <v>2114</v>
      </c>
      <c r="L579" s="3">
        <v>613</v>
      </c>
      <c r="M579" s="3">
        <v>42</v>
      </c>
      <c r="N579" s="3">
        <v>22</v>
      </c>
      <c r="O579" s="3">
        <f t="shared" ref="O579:O642" si="9">IF(F579=-160,0,1)</f>
        <v>1</v>
      </c>
      <c r="P579" t="s">
        <v>2141</v>
      </c>
      <c r="Q579" s="9">
        <f>AVERAGE(F576:F579)</f>
        <v>-97.5</v>
      </c>
      <c r="R579" s="4">
        <f>COUNTA(F576:F579)/ROWS(F576:F579)</f>
        <v>1</v>
      </c>
    </row>
    <row r="580" spans="1:18" ht="15" x14ac:dyDescent="0.2">
      <c r="A580" s="2" t="s">
        <v>6</v>
      </c>
      <c r="B580" s="11" t="s">
        <v>872</v>
      </c>
      <c r="C580" s="3">
        <v>740</v>
      </c>
      <c r="D580" t="s">
        <v>1851</v>
      </c>
      <c r="E580" s="3" t="s">
        <v>873</v>
      </c>
      <c r="F580" s="8">
        <v>-96</v>
      </c>
      <c r="G580" s="14">
        <v>-41.261064500000003</v>
      </c>
      <c r="H580" s="14">
        <v>-73.007220599999997</v>
      </c>
      <c r="I580" t="s">
        <v>2109</v>
      </c>
      <c r="J580" s="14">
        <v>10</v>
      </c>
      <c r="K580" t="s">
        <v>2114</v>
      </c>
      <c r="L580" s="3">
        <v>240</v>
      </c>
      <c r="M580" s="3">
        <v>41.8</v>
      </c>
      <c r="N580" s="3">
        <v>22</v>
      </c>
      <c r="O580" s="3">
        <f t="shared" si="9"/>
        <v>1</v>
      </c>
    </row>
    <row r="581" spans="1:18" ht="15" x14ac:dyDescent="0.2">
      <c r="A581" s="3"/>
      <c r="B581" s="11"/>
      <c r="C581" s="3">
        <v>741</v>
      </c>
      <c r="D581" t="s">
        <v>1852</v>
      </c>
      <c r="E581" s="3" t="s">
        <v>27</v>
      </c>
      <c r="F581" s="8">
        <v>-160</v>
      </c>
      <c r="G581" s="14">
        <v>-41.260980600000003</v>
      </c>
      <c r="H581" s="14">
        <v>-73.007162800000003</v>
      </c>
      <c r="I581" t="s">
        <v>2109</v>
      </c>
      <c r="J581" s="14">
        <v>10</v>
      </c>
      <c r="K581" t="s">
        <v>2114</v>
      </c>
      <c r="L581" s="3"/>
      <c r="M581" s="3"/>
      <c r="N581" s="3"/>
      <c r="O581" s="3">
        <f t="shared" si="9"/>
        <v>0</v>
      </c>
    </row>
    <row r="582" spans="1:18" ht="15" x14ac:dyDescent="0.2">
      <c r="A582" s="2" t="s">
        <v>6</v>
      </c>
      <c r="B582" s="11" t="s">
        <v>874</v>
      </c>
      <c r="C582" s="3">
        <v>742</v>
      </c>
      <c r="D582" t="s">
        <v>1853</v>
      </c>
      <c r="E582" s="3" t="s">
        <v>875</v>
      </c>
      <c r="F582" s="8">
        <v>-98</v>
      </c>
      <c r="G582" s="14">
        <v>-41.260984000000001</v>
      </c>
      <c r="H582" s="14">
        <v>-73.007054699999998</v>
      </c>
      <c r="I582" t="s">
        <v>2109</v>
      </c>
      <c r="J582" s="14">
        <v>10</v>
      </c>
      <c r="K582" t="s">
        <v>2114</v>
      </c>
      <c r="L582" s="3">
        <v>214</v>
      </c>
      <c r="M582" s="3">
        <v>42.1</v>
      </c>
      <c r="N582" s="3">
        <v>22.1</v>
      </c>
      <c r="O582" s="3">
        <f t="shared" si="9"/>
        <v>1</v>
      </c>
    </row>
    <row r="583" spans="1:18" ht="15" x14ac:dyDescent="0.2">
      <c r="A583" s="3"/>
      <c r="B583" s="11"/>
      <c r="C583" s="3">
        <v>743</v>
      </c>
      <c r="D583" t="s">
        <v>1854</v>
      </c>
      <c r="E583" s="3" t="s">
        <v>27</v>
      </c>
      <c r="F583" s="8">
        <v>-160</v>
      </c>
      <c r="G583" s="14">
        <v>-41.261058499999997</v>
      </c>
      <c r="H583" s="14">
        <v>-73.006977500000005</v>
      </c>
      <c r="I583" t="s">
        <v>2109</v>
      </c>
      <c r="J583" s="14">
        <v>10</v>
      </c>
      <c r="K583" t="s">
        <v>2114</v>
      </c>
      <c r="L583" s="3"/>
      <c r="M583" s="3"/>
      <c r="N583" s="3"/>
      <c r="O583" s="3">
        <f t="shared" si="9"/>
        <v>0</v>
      </c>
    </row>
    <row r="584" spans="1:18" ht="15" x14ac:dyDescent="0.2">
      <c r="A584" s="2" t="s">
        <v>6</v>
      </c>
      <c r="B584" s="11" t="s">
        <v>876</v>
      </c>
      <c r="C584" s="3">
        <v>744</v>
      </c>
      <c r="D584" t="s">
        <v>1855</v>
      </c>
      <c r="E584" s="3" t="s">
        <v>877</v>
      </c>
      <c r="F584" s="8">
        <v>-98</v>
      </c>
      <c r="G584" s="14">
        <v>-41.2610952</v>
      </c>
      <c r="H584" s="14">
        <v>-73.007009400000001</v>
      </c>
      <c r="I584" t="s">
        <v>2109</v>
      </c>
      <c r="J584" s="14">
        <v>10</v>
      </c>
      <c r="K584" t="s">
        <v>2114</v>
      </c>
      <c r="L584" s="3">
        <v>177</v>
      </c>
      <c r="M584" s="3">
        <v>42.2</v>
      </c>
      <c r="N584" s="3">
        <v>22.1</v>
      </c>
      <c r="O584" s="3">
        <f t="shared" si="9"/>
        <v>1</v>
      </c>
    </row>
    <row r="585" spans="1:18" ht="15" x14ac:dyDescent="0.2">
      <c r="A585" s="3"/>
      <c r="B585" s="11"/>
      <c r="C585" s="3">
        <v>745</v>
      </c>
      <c r="D585" t="s">
        <v>1856</v>
      </c>
      <c r="E585" s="3" t="s">
        <v>27</v>
      </c>
      <c r="F585" s="8">
        <v>-160</v>
      </c>
      <c r="G585" s="14">
        <v>-41.261120400000003</v>
      </c>
      <c r="H585" s="14">
        <v>-73.0070403</v>
      </c>
      <c r="I585" t="s">
        <v>2109</v>
      </c>
      <c r="J585" s="14">
        <v>10</v>
      </c>
      <c r="K585" t="s">
        <v>2114</v>
      </c>
      <c r="L585" s="3"/>
      <c r="M585" s="3"/>
      <c r="N585" s="3"/>
      <c r="O585" s="3">
        <f t="shared" si="9"/>
        <v>0</v>
      </c>
    </row>
    <row r="586" spans="1:18" ht="15" x14ac:dyDescent="0.2">
      <c r="A586" s="2" t="s">
        <v>6</v>
      </c>
      <c r="B586" s="11" t="s">
        <v>878</v>
      </c>
      <c r="C586" s="3">
        <v>746</v>
      </c>
      <c r="D586" t="s">
        <v>1857</v>
      </c>
      <c r="E586" s="3" t="s">
        <v>879</v>
      </c>
      <c r="F586" s="8">
        <v>-98</v>
      </c>
      <c r="G586" s="14">
        <v>-41.261209200000003</v>
      </c>
      <c r="H586" s="14">
        <v>-73.006915300000003</v>
      </c>
      <c r="I586" t="s">
        <v>2109</v>
      </c>
      <c r="J586" s="14">
        <v>10</v>
      </c>
      <c r="K586" t="s">
        <v>2114</v>
      </c>
      <c r="L586" s="3">
        <v>189</v>
      </c>
      <c r="M586" s="3">
        <v>42.1</v>
      </c>
      <c r="N586" s="3">
        <v>22.2</v>
      </c>
      <c r="O586" s="3">
        <f t="shared" si="9"/>
        <v>1</v>
      </c>
    </row>
    <row r="587" spans="1:18" ht="15" x14ac:dyDescent="0.2">
      <c r="A587" s="2" t="s">
        <v>6</v>
      </c>
      <c r="B587" s="11" t="s">
        <v>880</v>
      </c>
      <c r="C587" s="3">
        <v>747</v>
      </c>
      <c r="D587" s="3" t="s">
        <v>881</v>
      </c>
      <c r="E587" s="3" t="s">
        <v>881</v>
      </c>
      <c r="F587" s="8">
        <v>-96</v>
      </c>
      <c r="H587" s="6"/>
      <c r="L587" s="3">
        <v>131</v>
      </c>
      <c r="M587" s="3">
        <v>41.7</v>
      </c>
      <c r="N587" s="3">
        <v>22.2</v>
      </c>
      <c r="O587" s="3">
        <f t="shared" si="9"/>
        <v>1</v>
      </c>
    </row>
    <row r="588" spans="1:18" ht="15" x14ac:dyDescent="0.2">
      <c r="A588" s="3"/>
      <c r="B588" s="11"/>
      <c r="C588" s="3">
        <v>748</v>
      </c>
      <c r="D588" t="s">
        <v>1858</v>
      </c>
      <c r="E588" s="3" t="s">
        <v>27</v>
      </c>
      <c r="F588" s="8">
        <v>-160</v>
      </c>
      <c r="G588" s="14">
        <v>-41.261323300000001</v>
      </c>
      <c r="H588" s="14">
        <v>-73.006723199999996</v>
      </c>
      <c r="I588" t="s">
        <v>2109</v>
      </c>
      <c r="J588" s="14">
        <v>10</v>
      </c>
      <c r="K588" t="s">
        <v>2116</v>
      </c>
      <c r="L588" s="3"/>
      <c r="M588" s="3"/>
      <c r="N588" s="3"/>
      <c r="O588" s="3">
        <f t="shared" si="9"/>
        <v>0</v>
      </c>
    </row>
    <row r="589" spans="1:18" ht="15" x14ac:dyDescent="0.2">
      <c r="A589" s="3"/>
      <c r="B589" s="11"/>
      <c r="C589" s="3">
        <v>749</v>
      </c>
      <c r="D589" t="s">
        <v>1859</v>
      </c>
      <c r="E589" s="3" t="s">
        <v>27</v>
      </c>
      <c r="F589" s="8">
        <v>-160</v>
      </c>
      <c r="G589" s="14">
        <v>-41.261307199999997</v>
      </c>
      <c r="H589" s="14">
        <v>-73.006722100000005</v>
      </c>
      <c r="I589" t="s">
        <v>2109</v>
      </c>
      <c r="J589" s="14">
        <v>10</v>
      </c>
      <c r="K589" t="s">
        <v>2116</v>
      </c>
      <c r="L589" s="3"/>
      <c r="M589" s="3"/>
      <c r="N589" s="3"/>
      <c r="O589" s="3">
        <f t="shared" si="9"/>
        <v>0</v>
      </c>
    </row>
    <row r="590" spans="1:18" ht="15" x14ac:dyDescent="0.2">
      <c r="A590" s="3"/>
      <c r="B590" s="11"/>
      <c r="C590" s="3">
        <v>750</v>
      </c>
      <c r="D590" t="s">
        <v>1860</v>
      </c>
      <c r="E590" s="3" t="s">
        <v>27</v>
      </c>
      <c r="F590" s="8">
        <v>-160</v>
      </c>
      <c r="G590" s="14">
        <v>-41.261299200000003</v>
      </c>
      <c r="H590" s="14">
        <v>-73.006721600000006</v>
      </c>
      <c r="I590" t="s">
        <v>2109</v>
      </c>
      <c r="J590" s="14">
        <v>10</v>
      </c>
      <c r="K590" t="s">
        <v>2116</v>
      </c>
      <c r="L590" s="3"/>
      <c r="M590" s="3"/>
      <c r="N590" s="3"/>
      <c r="O590" s="3">
        <f t="shared" si="9"/>
        <v>0</v>
      </c>
    </row>
    <row r="591" spans="1:18" ht="15" x14ac:dyDescent="0.2">
      <c r="A591" s="3"/>
      <c r="B591" s="11"/>
      <c r="C591" s="3">
        <v>751</v>
      </c>
      <c r="E591" s="3" t="s">
        <v>27</v>
      </c>
      <c r="F591" s="8">
        <v>-160</v>
      </c>
      <c r="H591" s="6"/>
      <c r="L591" s="3"/>
      <c r="M591" s="3"/>
      <c r="N591" s="3"/>
      <c r="O591" s="3">
        <f t="shared" si="9"/>
        <v>0</v>
      </c>
    </row>
    <row r="592" spans="1:18" ht="15" x14ac:dyDescent="0.2">
      <c r="A592" s="3"/>
      <c r="B592" s="11"/>
      <c r="C592" s="3">
        <v>752</v>
      </c>
      <c r="D592" t="s">
        <v>1861</v>
      </c>
      <c r="E592" s="3" t="s">
        <v>27</v>
      </c>
      <c r="F592" s="8">
        <v>-160</v>
      </c>
      <c r="G592" s="14">
        <v>-41.261285000000001</v>
      </c>
      <c r="H592" s="14">
        <v>-73.006696199999993</v>
      </c>
      <c r="I592" t="s">
        <v>2109</v>
      </c>
      <c r="J592" s="14">
        <v>10</v>
      </c>
      <c r="K592" t="s">
        <v>2116</v>
      </c>
      <c r="L592" s="3"/>
      <c r="M592" s="3"/>
      <c r="N592" s="3"/>
      <c r="O592" s="3">
        <f t="shared" si="9"/>
        <v>0</v>
      </c>
    </row>
    <row r="593" spans="1:15" ht="15" x14ac:dyDescent="0.2">
      <c r="A593" s="3"/>
      <c r="B593" s="11"/>
      <c r="C593" s="3">
        <v>753</v>
      </c>
      <c r="D593" t="s">
        <v>1862</v>
      </c>
      <c r="E593" s="3" t="s">
        <v>27</v>
      </c>
      <c r="F593" s="8">
        <v>-160</v>
      </c>
      <c r="G593" s="14">
        <v>-41.2612819</v>
      </c>
      <c r="H593" s="14">
        <v>-73.006697500000001</v>
      </c>
      <c r="I593" t="s">
        <v>2109</v>
      </c>
      <c r="J593" s="14">
        <v>14</v>
      </c>
      <c r="K593" t="s">
        <v>2116</v>
      </c>
      <c r="L593" s="3"/>
      <c r="M593" s="3"/>
      <c r="N593" s="3"/>
      <c r="O593" s="3">
        <f t="shared" si="9"/>
        <v>0</v>
      </c>
    </row>
    <row r="594" spans="1:15" ht="15" x14ac:dyDescent="0.2">
      <c r="A594" s="3"/>
      <c r="B594" s="11"/>
      <c r="C594" s="3">
        <v>754</v>
      </c>
      <c r="E594" s="3" t="s">
        <v>27</v>
      </c>
      <c r="F594" s="8">
        <v>-160</v>
      </c>
      <c r="H594" s="6"/>
      <c r="L594" s="3"/>
      <c r="M594" s="3"/>
      <c r="N594" s="3"/>
      <c r="O594" s="3">
        <f t="shared" si="9"/>
        <v>0</v>
      </c>
    </row>
    <row r="595" spans="1:15" ht="15" x14ac:dyDescent="0.2">
      <c r="A595" s="3"/>
      <c r="B595" s="11"/>
      <c r="C595" s="3">
        <v>755</v>
      </c>
      <c r="D595" t="s">
        <v>1863</v>
      </c>
      <c r="E595" s="3" t="s">
        <v>27</v>
      </c>
      <c r="F595" s="8">
        <v>-160</v>
      </c>
      <c r="G595" s="14">
        <v>-41.261282999999999</v>
      </c>
      <c r="H595" s="14">
        <v>-73.006694899999999</v>
      </c>
      <c r="I595" t="s">
        <v>2109</v>
      </c>
      <c r="J595" s="14">
        <v>14</v>
      </c>
      <c r="K595" t="s">
        <v>2117</v>
      </c>
      <c r="L595" s="3"/>
      <c r="M595" s="3"/>
      <c r="N595" s="3"/>
      <c r="O595" s="3">
        <f t="shared" si="9"/>
        <v>0</v>
      </c>
    </row>
    <row r="596" spans="1:15" ht="15" x14ac:dyDescent="0.2">
      <c r="A596" s="3"/>
      <c r="B596" s="11"/>
      <c r="C596" s="3">
        <v>756</v>
      </c>
      <c r="D596" t="s">
        <v>1864</v>
      </c>
      <c r="E596" s="3" t="s">
        <v>27</v>
      </c>
      <c r="F596" s="8">
        <v>-160</v>
      </c>
      <c r="G596" s="14">
        <v>-41.2612953</v>
      </c>
      <c r="H596" s="14">
        <v>-73.006724899999995</v>
      </c>
      <c r="I596" t="s">
        <v>2109</v>
      </c>
      <c r="J596" s="14">
        <v>14</v>
      </c>
      <c r="K596" t="s">
        <v>2117</v>
      </c>
      <c r="L596" s="3"/>
      <c r="M596" s="3"/>
      <c r="N596" s="3"/>
      <c r="O596" s="3">
        <f t="shared" si="9"/>
        <v>0</v>
      </c>
    </row>
    <row r="597" spans="1:15" ht="15" x14ac:dyDescent="0.2">
      <c r="A597" s="3"/>
      <c r="B597" s="11"/>
      <c r="C597" s="3">
        <v>757</v>
      </c>
      <c r="E597" s="3" t="s">
        <v>27</v>
      </c>
      <c r="F597" s="8">
        <v>-160</v>
      </c>
      <c r="H597" s="6"/>
      <c r="L597" s="3"/>
      <c r="M597" s="3"/>
      <c r="N597" s="3"/>
      <c r="O597" s="3">
        <f t="shared" si="9"/>
        <v>0</v>
      </c>
    </row>
    <row r="598" spans="1:15" ht="15" x14ac:dyDescent="0.2">
      <c r="A598" s="2" t="s">
        <v>6</v>
      </c>
      <c r="B598" s="11" t="s">
        <v>882</v>
      </c>
      <c r="C598" s="3">
        <v>758</v>
      </c>
      <c r="D598" t="s">
        <v>1865</v>
      </c>
      <c r="E598" s="3" t="s">
        <v>883</v>
      </c>
      <c r="F598" s="8">
        <v>-83</v>
      </c>
      <c r="G598" s="14">
        <v>-41.261293600000002</v>
      </c>
      <c r="H598" s="14">
        <v>-73.006759099999996</v>
      </c>
      <c r="I598" t="s">
        <v>2109</v>
      </c>
      <c r="J598" s="14">
        <v>14</v>
      </c>
      <c r="K598" t="s">
        <v>2114</v>
      </c>
      <c r="L598" s="3">
        <v>724</v>
      </c>
      <c r="M598" s="3">
        <v>41.3</v>
      </c>
      <c r="N598" s="3">
        <v>22.9</v>
      </c>
      <c r="O598" s="3">
        <f t="shared" si="9"/>
        <v>1</v>
      </c>
    </row>
    <row r="599" spans="1:15" ht="15" x14ac:dyDescent="0.2">
      <c r="A599" s="2" t="s">
        <v>6</v>
      </c>
      <c r="B599" s="11" t="s">
        <v>884</v>
      </c>
      <c r="C599" s="3">
        <v>759</v>
      </c>
      <c r="D599" t="s">
        <v>1866</v>
      </c>
      <c r="E599" s="3" t="s">
        <v>885</v>
      </c>
      <c r="F599" s="8">
        <v>-82</v>
      </c>
      <c r="G599" s="14">
        <v>-41.2612989</v>
      </c>
      <c r="H599" s="14">
        <v>-73.006749200000002</v>
      </c>
      <c r="I599" t="s">
        <v>2109</v>
      </c>
      <c r="J599" s="14">
        <v>14</v>
      </c>
      <c r="K599" t="s">
        <v>2114</v>
      </c>
      <c r="L599" s="3">
        <v>723</v>
      </c>
      <c r="M599" s="3">
        <v>42.2</v>
      </c>
      <c r="N599" s="3">
        <v>23.1</v>
      </c>
      <c r="O599" s="3">
        <f t="shared" si="9"/>
        <v>1</v>
      </c>
    </row>
    <row r="600" spans="1:15" ht="15" x14ac:dyDescent="0.2">
      <c r="A600" s="2" t="s">
        <v>6</v>
      </c>
      <c r="B600" s="11" t="s">
        <v>886</v>
      </c>
      <c r="C600" s="3">
        <v>760</v>
      </c>
      <c r="D600" t="s">
        <v>1867</v>
      </c>
      <c r="E600" s="3" t="s">
        <v>887</v>
      </c>
      <c r="F600" s="8">
        <v>-86</v>
      </c>
      <c r="G600" s="14">
        <v>-41.2612989</v>
      </c>
      <c r="H600" s="14">
        <v>-73.006749200000002</v>
      </c>
      <c r="I600" t="s">
        <v>2109</v>
      </c>
      <c r="J600" s="14">
        <v>14</v>
      </c>
      <c r="K600" t="s">
        <v>2114</v>
      </c>
      <c r="L600" s="3">
        <v>448</v>
      </c>
      <c r="M600" s="3">
        <v>41.9</v>
      </c>
      <c r="N600" s="3">
        <v>23.2</v>
      </c>
      <c r="O600" s="3">
        <f t="shared" si="9"/>
        <v>1</v>
      </c>
    </row>
    <row r="601" spans="1:15" ht="15" x14ac:dyDescent="0.2">
      <c r="A601" s="2" t="s">
        <v>6</v>
      </c>
      <c r="B601" s="11" t="s">
        <v>888</v>
      </c>
      <c r="C601" s="3">
        <v>761</v>
      </c>
      <c r="D601" t="s">
        <v>1868</v>
      </c>
      <c r="E601" s="3" t="s">
        <v>889</v>
      </c>
      <c r="F601" s="8">
        <v>-91</v>
      </c>
      <c r="G601" s="14">
        <v>-41.261339100000001</v>
      </c>
      <c r="H601" s="14">
        <v>-73.006619599999993</v>
      </c>
      <c r="I601" t="s">
        <v>2109</v>
      </c>
      <c r="J601" s="14">
        <v>14</v>
      </c>
      <c r="K601" t="s">
        <v>2114</v>
      </c>
      <c r="L601" s="3">
        <v>359</v>
      </c>
      <c r="M601" s="3">
        <v>41.2</v>
      </c>
      <c r="N601" s="3">
        <v>23.2</v>
      </c>
      <c r="O601" s="3">
        <f t="shared" si="9"/>
        <v>1</v>
      </c>
    </row>
    <row r="602" spans="1:15" ht="15" x14ac:dyDescent="0.2">
      <c r="A602" s="2" t="s">
        <v>6</v>
      </c>
      <c r="B602" s="11" t="s">
        <v>890</v>
      </c>
      <c r="C602" s="3">
        <v>762</v>
      </c>
      <c r="D602" t="s">
        <v>1869</v>
      </c>
      <c r="E602" s="3" t="s">
        <v>891</v>
      </c>
      <c r="F602" s="8">
        <v>-91</v>
      </c>
      <c r="G602" s="14">
        <v>-41.261375700000002</v>
      </c>
      <c r="H602" s="14">
        <v>-73.006578200000007</v>
      </c>
      <c r="I602" t="s">
        <v>2109</v>
      </c>
      <c r="J602" s="14">
        <v>14</v>
      </c>
      <c r="K602" t="s">
        <v>2114</v>
      </c>
      <c r="L602" s="3">
        <v>509</v>
      </c>
      <c r="M602" s="3">
        <v>40.200000000000003</v>
      </c>
      <c r="N602" s="3">
        <v>23.2</v>
      </c>
      <c r="O602" s="3">
        <f t="shared" si="9"/>
        <v>1</v>
      </c>
    </row>
    <row r="603" spans="1:15" ht="15" x14ac:dyDescent="0.2">
      <c r="A603" s="2" t="s">
        <v>6</v>
      </c>
      <c r="B603" s="11" t="s">
        <v>892</v>
      </c>
      <c r="C603" s="3">
        <v>763</v>
      </c>
      <c r="D603" t="s">
        <v>1870</v>
      </c>
      <c r="E603" s="3" t="s">
        <v>893</v>
      </c>
      <c r="F603" s="8">
        <v>-95</v>
      </c>
      <c r="G603" s="14">
        <v>-41.261373900000002</v>
      </c>
      <c r="H603" s="14">
        <v>-73.006586200000001</v>
      </c>
      <c r="I603" t="s">
        <v>2109</v>
      </c>
      <c r="J603" s="14">
        <v>14</v>
      </c>
      <c r="K603" t="s">
        <v>2114</v>
      </c>
      <c r="L603" s="3">
        <v>621</v>
      </c>
      <c r="M603" s="3">
        <v>39.5</v>
      </c>
      <c r="N603" s="3">
        <v>23.1</v>
      </c>
      <c r="O603" s="3">
        <f t="shared" si="9"/>
        <v>1</v>
      </c>
    </row>
    <row r="604" spans="1:15" ht="15" x14ac:dyDescent="0.2">
      <c r="A604" s="2" t="s">
        <v>6</v>
      </c>
      <c r="B604" s="11" t="s">
        <v>894</v>
      </c>
      <c r="C604" s="3">
        <v>764</v>
      </c>
      <c r="D604" t="s">
        <v>1871</v>
      </c>
      <c r="E604" s="3" t="s">
        <v>895</v>
      </c>
      <c r="F604" s="8">
        <v>-97</v>
      </c>
      <c r="G604" s="14">
        <v>-41.2613828</v>
      </c>
      <c r="H604" s="14">
        <v>-73.006583800000001</v>
      </c>
      <c r="I604" t="s">
        <v>2109</v>
      </c>
      <c r="J604" s="14">
        <v>14</v>
      </c>
      <c r="K604" t="s">
        <v>2114</v>
      </c>
      <c r="L604" s="3">
        <v>201</v>
      </c>
      <c r="M604" s="3">
        <v>39.4</v>
      </c>
      <c r="N604" s="3">
        <v>23</v>
      </c>
      <c r="O604" s="3">
        <f t="shared" si="9"/>
        <v>1</v>
      </c>
    </row>
    <row r="605" spans="1:15" ht="15" x14ac:dyDescent="0.2">
      <c r="A605" s="2" t="s">
        <v>6</v>
      </c>
      <c r="B605" s="11" t="s">
        <v>896</v>
      </c>
      <c r="C605" s="3">
        <v>765</v>
      </c>
      <c r="D605" t="s">
        <v>1872</v>
      </c>
      <c r="E605" s="3" t="s">
        <v>897</v>
      </c>
      <c r="F605" s="8">
        <v>-98</v>
      </c>
      <c r="G605" s="14">
        <v>-41.261390900000002</v>
      </c>
      <c r="H605" s="14">
        <v>-73.006577300000004</v>
      </c>
      <c r="I605" t="s">
        <v>2109</v>
      </c>
      <c r="J605" s="14">
        <v>14</v>
      </c>
      <c r="K605" t="s">
        <v>2114</v>
      </c>
      <c r="L605" s="3">
        <v>264</v>
      </c>
      <c r="M605" s="3">
        <v>39.6</v>
      </c>
      <c r="N605" s="3">
        <v>23</v>
      </c>
      <c r="O605" s="3">
        <f t="shared" si="9"/>
        <v>1</v>
      </c>
    </row>
    <row r="606" spans="1:15" ht="15" x14ac:dyDescent="0.2">
      <c r="A606" s="3"/>
      <c r="B606" s="11"/>
      <c r="C606" s="3">
        <v>766</v>
      </c>
      <c r="D606" t="s">
        <v>1873</v>
      </c>
      <c r="E606" s="3" t="s">
        <v>27</v>
      </c>
      <c r="F606" s="8">
        <v>-160</v>
      </c>
      <c r="G606" s="14">
        <v>-41.261596900000001</v>
      </c>
      <c r="H606" s="14">
        <v>-73.006349599999993</v>
      </c>
      <c r="I606" t="s">
        <v>2109</v>
      </c>
      <c r="J606" s="14">
        <v>14</v>
      </c>
      <c r="K606" t="s">
        <v>2114</v>
      </c>
      <c r="L606" s="3"/>
      <c r="M606" s="3"/>
      <c r="N606" s="3"/>
      <c r="O606" s="3">
        <f t="shared" si="9"/>
        <v>0</v>
      </c>
    </row>
    <row r="607" spans="1:15" ht="15" x14ac:dyDescent="0.2">
      <c r="A607" s="3"/>
      <c r="B607" s="11"/>
      <c r="C607" s="3">
        <v>767</v>
      </c>
      <c r="D607" t="s">
        <v>1874</v>
      </c>
      <c r="E607" s="3" t="s">
        <v>27</v>
      </c>
      <c r="F607" s="8">
        <v>-160</v>
      </c>
      <c r="G607" s="14">
        <v>-41.261741000000001</v>
      </c>
      <c r="H607" s="14">
        <v>-73.006242</v>
      </c>
      <c r="I607" t="s">
        <v>2109</v>
      </c>
      <c r="J607" s="14">
        <v>14</v>
      </c>
      <c r="K607" t="s">
        <v>2114</v>
      </c>
      <c r="L607" s="3"/>
      <c r="M607" s="3"/>
      <c r="N607" s="3"/>
      <c r="O607" s="3">
        <f t="shared" si="9"/>
        <v>0</v>
      </c>
    </row>
    <row r="608" spans="1:15" ht="15" x14ac:dyDescent="0.2">
      <c r="A608" s="2" t="s">
        <v>6</v>
      </c>
      <c r="B608" s="11" t="s">
        <v>898</v>
      </c>
      <c r="C608" s="3">
        <v>768</v>
      </c>
      <c r="D608" t="s">
        <v>1875</v>
      </c>
      <c r="E608" s="3" t="s">
        <v>899</v>
      </c>
      <c r="F608" s="8">
        <v>-98</v>
      </c>
      <c r="G608" s="14">
        <v>-41.261860300000002</v>
      </c>
      <c r="H608" s="14">
        <v>-73.006178000000006</v>
      </c>
      <c r="I608" t="s">
        <v>2109</v>
      </c>
      <c r="J608" s="14">
        <v>14</v>
      </c>
      <c r="K608" t="s">
        <v>2114</v>
      </c>
      <c r="L608" s="3">
        <v>301</v>
      </c>
      <c r="M608" s="3">
        <v>39.200000000000003</v>
      </c>
      <c r="N608" s="3">
        <v>23</v>
      </c>
      <c r="O608" s="3">
        <f t="shared" si="9"/>
        <v>1</v>
      </c>
    </row>
    <row r="609" spans="1:16" ht="15" x14ac:dyDescent="0.2">
      <c r="A609" s="3"/>
      <c r="B609" s="11"/>
      <c r="C609" s="3">
        <v>769</v>
      </c>
      <c r="D609" t="s">
        <v>1876</v>
      </c>
      <c r="E609" s="3" t="s">
        <v>27</v>
      </c>
      <c r="F609" s="8">
        <v>-160</v>
      </c>
      <c r="G609" s="14">
        <v>-41.261961300000003</v>
      </c>
      <c r="H609" s="14">
        <v>-73.006109699999996</v>
      </c>
      <c r="I609" t="s">
        <v>2109</v>
      </c>
      <c r="J609" s="14">
        <v>14</v>
      </c>
      <c r="K609" t="s">
        <v>2114</v>
      </c>
      <c r="L609" s="3"/>
      <c r="M609" s="3"/>
      <c r="N609" s="3"/>
      <c r="O609" s="3">
        <f t="shared" si="9"/>
        <v>0</v>
      </c>
    </row>
    <row r="610" spans="1:16" ht="15" x14ac:dyDescent="0.2">
      <c r="A610" s="2" t="s">
        <v>6</v>
      </c>
      <c r="B610" s="11" t="s">
        <v>900</v>
      </c>
      <c r="C610" s="3">
        <v>770</v>
      </c>
      <c r="D610" t="s">
        <v>1877</v>
      </c>
      <c r="E610" s="3" t="s">
        <v>901</v>
      </c>
      <c r="F610" s="8">
        <v>-97</v>
      </c>
      <c r="G610" s="14">
        <v>-41.2620194</v>
      </c>
      <c r="H610" s="14">
        <v>-73.006000599999993</v>
      </c>
      <c r="I610" t="s">
        <v>2109</v>
      </c>
      <c r="J610" s="14">
        <v>14</v>
      </c>
      <c r="K610" t="s">
        <v>2114</v>
      </c>
      <c r="L610" s="3">
        <v>522</v>
      </c>
      <c r="M610" s="3">
        <v>39.4</v>
      </c>
      <c r="N610" s="3">
        <v>23</v>
      </c>
      <c r="O610" s="3">
        <f t="shared" si="9"/>
        <v>1</v>
      </c>
    </row>
    <row r="611" spans="1:16" ht="15" x14ac:dyDescent="0.2">
      <c r="A611" s="2" t="s">
        <v>6</v>
      </c>
      <c r="B611" s="11" t="s">
        <v>902</v>
      </c>
      <c r="C611" s="3">
        <v>771</v>
      </c>
      <c r="D611" s="3" t="s">
        <v>903</v>
      </c>
      <c r="E611" s="3" t="s">
        <v>903</v>
      </c>
      <c r="F611" s="8">
        <v>-97</v>
      </c>
      <c r="H611" s="6"/>
      <c r="L611" s="3">
        <v>544</v>
      </c>
      <c r="M611" s="3">
        <v>39.4</v>
      </c>
      <c r="N611" s="3">
        <v>23</v>
      </c>
      <c r="O611" s="3">
        <f t="shared" si="9"/>
        <v>1</v>
      </c>
    </row>
    <row r="612" spans="1:16" ht="15" x14ac:dyDescent="0.2">
      <c r="A612" s="2" t="s">
        <v>6</v>
      </c>
      <c r="B612" s="11" t="s">
        <v>904</v>
      </c>
      <c r="C612" s="3">
        <v>772</v>
      </c>
      <c r="D612" t="s">
        <v>1878</v>
      </c>
      <c r="E612" s="3" t="s">
        <v>905</v>
      </c>
      <c r="F612" s="8">
        <v>-99</v>
      </c>
      <c r="G612" s="14">
        <v>-41.262027799999998</v>
      </c>
      <c r="H612" s="14">
        <v>-73.006103300000007</v>
      </c>
      <c r="I612" t="s">
        <v>2109</v>
      </c>
      <c r="J612" s="14">
        <v>10</v>
      </c>
      <c r="K612" t="s">
        <v>2114</v>
      </c>
      <c r="L612" s="3">
        <v>513</v>
      </c>
      <c r="M612" s="3">
        <v>39</v>
      </c>
      <c r="N612" s="3">
        <v>23</v>
      </c>
      <c r="O612" s="3">
        <f t="shared" si="9"/>
        <v>1</v>
      </c>
    </row>
    <row r="613" spans="1:16" ht="15" x14ac:dyDescent="0.2">
      <c r="A613" s="2" t="s">
        <v>6</v>
      </c>
      <c r="B613" s="11" t="s">
        <v>906</v>
      </c>
      <c r="C613" s="3">
        <v>773</v>
      </c>
      <c r="D613" t="s">
        <v>1879</v>
      </c>
      <c r="E613" s="3" t="s">
        <v>907</v>
      </c>
      <c r="F613" s="8">
        <v>-98</v>
      </c>
      <c r="G613" s="14">
        <v>-41.262036199999997</v>
      </c>
      <c r="H613" s="14">
        <v>-73.006086499999995</v>
      </c>
      <c r="I613" t="s">
        <v>2109</v>
      </c>
      <c r="J613" s="14">
        <v>10</v>
      </c>
      <c r="K613" t="s">
        <v>2114</v>
      </c>
      <c r="L613" s="3">
        <v>650</v>
      </c>
      <c r="M613" s="3">
        <v>38.4</v>
      </c>
      <c r="N613" s="3">
        <v>22.9</v>
      </c>
      <c r="O613" s="3">
        <f t="shared" si="9"/>
        <v>1</v>
      </c>
    </row>
    <row r="614" spans="1:16" ht="15" x14ac:dyDescent="0.2">
      <c r="A614" s="2" t="s">
        <v>6</v>
      </c>
      <c r="B614" s="11" t="s">
        <v>908</v>
      </c>
      <c r="C614" s="3">
        <v>774</v>
      </c>
      <c r="D614" t="s">
        <v>1880</v>
      </c>
      <c r="E614" s="3" t="s">
        <v>909</v>
      </c>
      <c r="F614" s="8">
        <v>-91</v>
      </c>
      <c r="G614" s="14">
        <v>-41.262053100000003</v>
      </c>
      <c r="H614" s="14">
        <v>-73.006056200000003</v>
      </c>
      <c r="I614" t="s">
        <v>2109</v>
      </c>
      <c r="J614" s="14">
        <v>10</v>
      </c>
      <c r="K614" t="s">
        <v>2114</v>
      </c>
      <c r="L614" s="3">
        <v>731</v>
      </c>
      <c r="M614" s="3">
        <v>38.299999999999997</v>
      </c>
      <c r="N614" s="3">
        <v>22.9</v>
      </c>
      <c r="O614" s="3">
        <f t="shared" si="9"/>
        <v>1</v>
      </c>
    </row>
    <row r="615" spans="1:16" ht="15" x14ac:dyDescent="0.2">
      <c r="A615" s="2" t="s">
        <v>6</v>
      </c>
      <c r="B615" s="11" t="s">
        <v>910</v>
      </c>
      <c r="C615" s="3">
        <v>775</v>
      </c>
      <c r="D615" t="s">
        <v>1881</v>
      </c>
      <c r="E615" s="3" t="s">
        <v>911</v>
      </c>
      <c r="F615" s="8">
        <v>-92</v>
      </c>
      <c r="G615" s="14">
        <v>-41.262131099999998</v>
      </c>
      <c r="H615" s="14">
        <v>-73.005985800000005</v>
      </c>
      <c r="I615" t="s">
        <v>2109</v>
      </c>
      <c r="J615" s="14">
        <v>10</v>
      </c>
      <c r="K615" t="s">
        <v>2114</v>
      </c>
      <c r="L615" s="3">
        <v>729</v>
      </c>
      <c r="M615" s="3">
        <v>38.5</v>
      </c>
      <c r="N615" s="3">
        <v>22.9</v>
      </c>
      <c r="O615" s="3">
        <f t="shared" si="9"/>
        <v>1</v>
      </c>
    </row>
    <row r="616" spans="1:16" ht="15" x14ac:dyDescent="0.2">
      <c r="A616" s="2" t="s">
        <v>6</v>
      </c>
      <c r="B616" s="11" t="s">
        <v>912</v>
      </c>
      <c r="C616" s="3">
        <v>776</v>
      </c>
      <c r="D616" t="s">
        <v>1882</v>
      </c>
      <c r="E616" s="3" t="s">
        <v>913</v>
      </c>
      <c r="F616" s="8">
        <v>-87</v>
      </c>
      <c r="G616" s="14">
        <v>-41.262172200000002</v>
      </c>
      <c r="H616" s="14">
        <v>-73.006030800000005</v>
      </c>
      <c r="I616" t="s">
        <v>2109</v>
      </c>
      <c r="J616" s="14">
        <v>10</v>
      </c>
      <c r="K616" t="s">
        <v>2114</v>
      </c>
      <c r="L616" s="3">
        <v>708</v>
      </c>
      <c r="M616" s="3">
        <v>38.799999999999997</v>
      </c>
      <c r="N616" s="3">
        <v>22.9</v>
      </c>
      <c r="O616" s="3">
        <f t="shared" si="9"/>
        <v>1</v>
      </c>
    </row>
    <row r="617" spans="1:16" ht="15" x14ac:dyDescent="0.2">
      <c r="A617" s="2" t="s">
        <v>6</v>
      </c>
      <c r="B617" s="11" t="s">
        <v>914</v>
      </c>
      <c r="C617" s="3">
        <v>777</v>
      </c>
      <c r="D617" t="s">
        <v>1883</v>
      </c>
      <c r="E617" s="3" t="s">
        <v>915</v>
      </c>
      <c r="F617" s="8">
        <v>-88</v>
      </c>
      <c r="G617" s="14">
        <v>-41.262165500000002</v>
      </c>
      <c r="H617" s="14">
        <v>-73.006061200000005</v>
      </c>
      <c r="I617" t="s">
        <v>2109</v>
      </c>
      <c r="J617" s="14">
        <v>10</v>
      </c>
      <c r="K617" t="s">
        <v>2114</v>
      </c>
      <c r="L617" s="3">
        <v>720</v>
      </c>
      <c r="M617" s="3">
        <v>39.299999999999997</v>
      </c>
      <c r="N617" s="3">
        <v>22.9</v>
      </c>
      <c r="O617" s="3">
        <f t="shared" si="9"/>
        <v>1</v>
      </c>
    </row>
    <row r="618" spans="1:16" ht="15" x14ac:dyDescent="0.2">
      <c r="A618" s="2" t="s">
        <v>6</v>
      </c>
      <c r="B618" s="11" t="s">
        <v>916</v>
      </c>
      <c r="C618" s="3">
        <v>778</v>
      </c>
      <c r="D618" s="3" t="s">
        <v>917</v>
      </c>
      <c r="E618" s="3" t="s">
        <v>917</v>
      </c>
      <c r="F618" s="8">
        <v>-97</v>
      </c>
      <c r="H618" s="6"/>
      <c r="L618" s="3">
        <v>359</v>
      </c>
      <c r="M618" s="3">
        <v>39.6</v>
      </c>
      <c r="N618" s="3">
        <v>22.9</v>
      </c>
      <c r="O618" s="3">
        <f t="shared" si="9"/>
        <v>1</v>
      </c>
    </row>
    <row r="619" spans="1:16" ht="15" x14ac:dyDescent="0.2">
      <c r="A619" s="2" t="s">
        <v>6</v>
      </c>
      <c r="B619" s="11" t="s">
        <v>918</v>
      </c>
      <c r="C619" s="3">
        <v>779</v>
      </c>
      <c r="D619" t="s">
        <v>1884</v>
      </c>
      <c r="E619" s="3" t="s">
        <v>919</v>
      </c>
      <c r="F619" s="8">
        <v>-99</v>
      </c>
      <c r="G619" s="14">
        <v>-41.262197700000002</v>
      </c>
      <c r="H619" s="14">
        <v>-73.006053699999995</v>
      </c>
      <c r="I619" t="s">
        <v>2109</v>
      </c>
      <c r="J619" s="14">
        <v>10</v>
      </c>
      <c r="K619" t="s">
        <v>2114</v>
      </c>
      <c r="L619" s="3">
        <v>392</v>
      </c>
      <c r="M619" s="3">
        <v>39.700000000000003</v>
      </c>
      <c r="N619" s="3">
        <v>22.9</v>
      </c>
      <c r="O619" s="3">
        <f t="shared" si="9"/>
        <v>1</v>
      </c>
      <c r="P619" t="s">
        <v>2142</v>
      </c>
    </row>
    <row r="620" spans="1:16" ht="15" x14ac:dyDescent="0.2">
      <c r="A620" s="3"/>
      <c r="B620" s="11"/>
      <c r="C620" s="3">
        <v>780</v>
      </c>
      <c r="D620" t="s">
        <v>1885</v>
      </c>
      <c r="E620" s="3" t="s">
        <v>27</v>
      </c>
      <c r="F620" s="8">
        <v>-160</v>
      </c>
      <c r="G620" s="14">
        <v>-41.2621976</v>
      </c>
      <c r="H620" s="14">
        <v>-73.006055900000007</v>
      </c>
      <c r="I620" t="s">
        <v>2109</v>
      </c>
      <c r="J620" s="14">
        <v>10</v>
      </c>
      <c r="K620" t="s">
        <v>2114</v>
      </c>
      <c r="L620" s="3"/>
      <c r="M620" s="3"/>
      <c r="N620" s="3"/>
      <c r="O620" s="3">
        <f t="shared" si="9"/>
        <v>0</v>
      </c>
      <c r="P620" t="s">
        <v>2142</v>
      </c>
    </row>
    <row r="621" spans="1:16" ht="15" x14ac:dyDescent="0.2">
      <c r="A621" s="3"/>
      <c r="B621" s="11"/>
      <c r="C621" s="3">
        <v>781</v>
      </c>
      <c r="D621" t="s">
        <v>1886</v>
      </c>
      <c r="E621" s="3" t="s">
        <v>27</v>
      </c>
      <c r="F621" s="8">
        <v>-160</v>
      </c>
      <c r="G621" s="14">
        <v>-41.262185600000002</v>
      </c>
      <c r="H621" s="14">
        <v>-73.006037399999997</v>
      </c>
      <c r="I621" t="s">
        <v>2109</v>
      </c>
      <c r="J621" s="14">
        <v>10</v>
      </c>
      <c r="K621" t="s">
        <v>2114</v>
      </c>
      <c r="L621" s="3"/>
      <c r="M621" s="3"/>
      <c r="N621" s="3"/>
      <c r="O621" s="3">
        <f t="shared" si="9"/>
        <v>0</v>
      </c>
      <c r="P621" t="s">
        <v>2142</v>
      </c>
    </row>
    <row r="622" spans="1:16" ht="15" x14ac:dyDescent="0.2">
      <c r="A622" s="2" t="s">
        <v>6</v>
      </c>
      <c r="B622" s="11" t="s">
        <v>920</v>
      </c>
      <c r="C622" s="3">
        <v>782</v>
      </c>
      <c r="D622" t="s">
        <v>1887</v>
      </c>
      <c r="E622" s="3" t="s">
        <v>921</v>
      </c>
      <c r="F622" s="8">
        <v>-98</v>
      </c>
      <c r="G622" s="14">
        <v>-41.262157899999998</v>
      </c>
      <c r="H622" s="14">
        <v>-73.006037699999993</v>
      </c>
      <c r="I622" t="s">
        <v>2109</v>
      </c>
      <c r="J622" s="14">
        <v>10</v>
      </c>
      <c r="K622" t="s">
        <v>2114</v>
      </c>
      <c r="L622" s="3">
        <v>379</v>
      </c>
      <c r="M622" s="3">
        <v>40.5</v>
      </c>
      <c r="N622" s="3">
        <v>22.8</v>
      </c>
      <c r="O622" s="3">
        <f t="shared" si="9"/>
        <v>1</v>
      </c>
      <c r="P622" t="s">
        <v>2142</v>
      </c>
    </row>
    <row r="623" spans="1:16" ht="15" x14ac:dyDescent="0.2">
      <c r="A623" s="2" t="s">
        <v>6</v>
      </c>
      <c r="B623" s="11" t="s">
        <v>922</v>
      </c>
      <c r="C623" s="3">
        <v>783</v>
      </c>
      <c r="D623" t="s">
        <v>1888</v>
      </c>
      <c r="E623" s="3" t="s">
        <v>923</v>
      </c>
      <c r="F623" s="8">
        <v>-98</v>
      </c>
      <c r="G623" s="14">
        <v>-41.262143799999997</v>
      </c>
      <c r="H623" s="14">
        <v>-73.006053300000005</v>
      </c>
      <c r="I623" t="s">
        <v>2109</v>
      </c>
      <c r="J623" s="14">
        <v>10</v>
      </c>
      <c r="K623" t="s">
        <v>2114</v>
      </c>
      <c r="L623" s="3">
        <v>377</v>
      </c>
      <c r="M623" s="3">
        <v>40.5</v>
      </c>
      <c r="N623" s="3">
        <v>22.7</v>
      </c>
      <c r="O623" s="3">
        <f t="shared" si="9"/>
        <v>1</v>
      </c>
      <c r="P623" t="s">
        <v>2142</v>
      </c>
    </row>
    <row r="624" spans="1:16" ht="15" x14ac:dyDescent="0.2">
      <c r="A624" s="2" t="s">
        <v>6</v>
      </c>
      <c r="B624" s="11" t="s">
        <v>924</v>
      </c>
      <c r="C624" s="3">
        <v>784</v>
      </c>
      <c r="D624" t="s">
        <v>1889</v>
      </c>
      <c r="E624" s="3" t="s">
        <v>925</v>
      </c>
      <c r="F624" s="8">
        <v>-99</v>
      </c>
      <c r="G624" s="14">
        <v>-41.262137199999998</v>
      </c>
      <c r="H624" s="14">
        <v>-73.006055099999998</v>
      </c>
      <c r="I624" t="s">
        <v>2109</v>
      </c>
      <c r="J624" s="14">
        <v>10</v>
      </c>
      <c r="K624" t="s">
        <v>2114</v>
      </c>
      <c r="L624" s="3">
        <v>372</v>
      </c>
      <c r="M624" s="3">
        <v>40.799999999999997</v>
      </c>
      <c r="N624" s="3">
        <v>22.7</v>
      </c>
      <c r="O624" s="3">
        <f t="shared" si="9"/>
        <v>1</v>
      </c>
      <c r="P624" t="s">
        <v>2142</v>
      </c>
    </row>
    <row r="625" spans="1:18" ht="15" x14ac:dyDescent="0.2">
      <c r="A625" s="3"/>
      <c r="B625" s="11"/>
      <c r="C625" s="3">
        <v>785</v>
      </c>
      <c r="D625" t="s">
        <v>1890</v>
      </c>
      <c r="E625" s="3" t="s">
        <v>27</v>
      </c>
      <c r="F625" s="8">
        <v>-160</v>
      </c>
      <c r="G625" s="14">
        <v>-41.262141300000003</v>
      </c>
      <c r="H625" s="14">
        <v>-73.006056099999995</v>
      </c>
      <c r="I625" t="s">
        <v>2109</v>
      </c>
      <c r="J625" s="14">
        <v>10</v>
      </c>
      <c r="K625" t="s">
        <v>2114</v>
      </c>
      <c r="L625" s="3"/>
      <c r="M625" s="3"/>
      <c r="N625" s="3"/>
      <c r="O625" s="3">
        <f t="shared" si="9"/>
        <v>0</v>
      </c>
      <c r="P625" t="s">
        <v>2142</v>
      </c>
    </row>
    <row r="626" spans="1:18" ht="15" x14ac:dyDescent="0.2">
      <c r="A626" s="2" t="s">
        <v>6</v>
      </c>
      <c r="B626" s="11" t="s">
        <v>926</v>
      </c>
      <c r="C626" s="3">
        <v>786</v>
      </c>
      <c r="D626" t="s">
        <v>1891</v>
      </c>
      <c r="E626" s="3" t="s">
        <v>927</v>
      </c>
      <c r="F626" s="8">
        <v>-99</v>
      </c>
      <c r="G626" s="14">
        <v>-41.262135200000003</v>
      </c>
      <c r="H626" s="14">
        <v>-73.006065000000007</v>
      </c>
      <c r="I626" t="s">
        <v>2109</v>
      </c>
      <c r="J626" s="14">
        <v>10</v>
      </c>
      <c r="K626" t="s">
        <v>2114</v>
      </c>
      <c r="L626" s="3">
        <v>378</v>
      </c>
      <c r="M626" s="3">
        <v>41</v>
      </c>
      <c r="N626" s="3">
        <v>22.6</v>
      </c>
      <c r="O626" s="3">
        <f t="shared" si="9"/>
        <v>1</v>
      </c>
      <c r="P626" t="s">
        <v>2142</v>
      </c>
    </row>
    <row r="627" spans="1:18" ht="15" x14ac:dyDescent="0.2">
      <c r="A627" s="2" t="s">
        <v>6</v>
      </c>
      <c r="B627" s="11" t="s">
        <v>928</v>
      </c>
      <c r="C627" s="3">
        <v>787</v>
      </c>
      <c r="D627" t="s">
        <v>1892</v>
      </c>
      <c r="E627" s="3" t="s">
        <v>929</v>
      </c>
      <c r="F627" s="8">
        <v>-99</v>
      </c>
      <c r="G627" s="14">
        <v>-41.262134000000003</v>
      </c>
      <c r="H627" s="14">
        <v>-73.0060699</v>
      </c>
      <c r="I627" t="s">
        <v>2109</v>
      </c>
      <c r="J627" s="14">
        <v>10</v>
      </c>
      <c r="K627" t="s">
        <v>2114</v>
      </c>
      <c r="L627" s="3">
        <v>378</v>
      </c>
      <c r="M627" s="3">
        <v>41</v>
      </c>
      <c r="N627" s="3">
        <v>22.6</v>
      </c>
      <c r="O627" s="3">
        <f t="shared" si="9"/>
        <v>1</v>
      </c>
      <c r="P627" t="s">
        <v>2142</v>
      </c>
    </row>
    <row r="628" spans="1:18" ht="15" x14ac:dyDescent="0.2">
      <c r="A628" s="2" t="s">
        <v>6</v>
      </c>
      <c r="B628" s="11" t="s">
        <v>930</v>
      </c>
      <c r="C628" s="3">
        <v>788</v>
      </c>
      <c r="D628" t="s">
        <v>1893</v>
      </c>
      <c r="E628" s="3" t="s">
        <v>931</v>
      </c>
      <c r="F628" s="8">
        <v>-98</v>
      </c>
      <c r="G628" s="14">
        <v>-41.262132100000002</v>
      </c>
      <c r="H628" s="14">
        <v>-73.006074600000005</v>
      </c>
      <c r="I628" t="s">
        <v>2109</v>
      </c>
      <c r="J628" s="14">
        <v>10</v>
      </c>
      <c r="K628" t="s">
        <v>2114</v>
      </c>
      <c r="L628" s="3">
        <v>378</v>
      </c>
      <c r="M628" s="3">
        <v>41.1</v>
      </c>
      <c r="N628" s="3">
        <v>22.6</v>
      </c>
      <c r="O628" s="3">
        <f t="shared" si="9"/>
        <v>1</v>
      </c>
      <c r="P628" t="s">
        <v>2142</v>
      </c>
    </row>
    <row r="629" spans="1:18" ht="15" x14ac:dyDescent="0.2">
      <c r="A629" s="3"/>
      <c r="B629" s="11"/>
      <c r="C629" s="3">
        <v>789</v>
      </c>
      <c r="D629" t="s">
        <v>1894</v>
      </c>
      <c r="E629" s="3" t="s">
        <v>27</v>
      </c>
      <c r="F629" s="8">
        <v>-160</v>
      </c>
      <c r="G629" s="14">
        <v>-41.262133200000001</v>
      </c>
      <c r="H629" s="14">
        <v>-73.006077700000006</v>
      </c>
      <c r="I629" t="s">
        <v>2109</v>
      </c>
      <c r="J629" s="14">
        <v>10</v>
      </c>
      <c r="K629" t="s">
        <v>2114</v>
      </c>
      <c r="L629" s="3"/>
      <c r="M629" s="3"/>
      <c r="N629" s="3"/>
      <c r="O629" s="3">
        <f t="shared" si="9"/>
        <v>0</v>
      </c>
      <c r="P629" t="s">
        <v>2142</v>
      </c>
    </row>
    <row r="630" spans="1:18" ht="15" x14ac:dyDescent="0.2">
      <c r="A630" s="2" t="s">
        <v>6</v>
      </c>
      <c r="B630" s="11" t="s">
        <v>932</v>
      </c>
      <c r="C630" s="3">
        <v>790</v>
      </c>
      <c r="D630" t="s">
        <v>1895</v>
      </c>
      <c r="E630" s="3" t="s">
        <v>933</v>
      </c>
      <c r="F630" s="8">
        <v>-99</v>
      </c>
      <c r="G630" s="14">
        <v>-41.262138100000001</v>
      </c>
      <c r="H630" s="14">
        <v>-73.006081199999997</v>
      </c>
      <c r="I630" t="s">
        <v>2109</v>
      </c>
      <c r="J630" s="14">
        <v>10</v>
      </c>
      <c r="K630" t="s">
        <v>2114</v>
      </c>
      <c r="L630" s="3">
        <v>382</v>
      </c>
      <c r="M630" s="3">
        <v>41.2</v>
      </c>
      <c r="N630" s="3">
        <v>22.5</v>
      </c>
      <c r="O630" s="3">
        <f t="shared" si="9"/>
        <v>1</v>
      </c>
      <c r="P630" t="s">
        <v>2142</v>
      </c>
    </row>
    <row r="631" spans="1:18" ht="15" x14ac:dyDescent="0.2">
      <c r="A631" s="3"/>
      <c r="B631" s="11"/>
      <c r="C631" s="3">
        <v>791</v>
      </c>
      <c r="D631" t="s">
        <v>1896</v>
      </c>
      <c r="E631" s="3" t="s">
        <v>27</v>
      </c>
      <c r="F631" s="8">
        <v>-160</v>
      </c>
      <c r="G631" s="14">
        <v>-41.2621398</v>
      </c>
      <c r="H631" s="14">
        <v>-73.006083599999997</v>
      </c>
      <c r="I631" t="s">
        <v>2109</v>
      </c>
      <c r="J631" s="14">
        <v>10</v>
      </c>
      <c r="K631" t="s">
        <v>2114</v>
      </c>
      <c r="L631" s="3"/>
      <c r="M631" s="3"/>
      <c r="N631" s="3"/>
      <c r="O631" s="3">
        <f t="shared" si="9"/>
        <v>0</v>
      </c>
      <c r="P631" t="s">
        <v>2142</v>
      </c>
      <c r="Q631" s="9">
        <f>AVERAGE(F619:F631)</f>
        <v>-122.23076923076923</v>
      </c>
      <c r="R631" s="4">
        <f>COUNTA(F619:F631)/ROWS(F619:F631)</f>
        <v>1</v>
      </c>
    </row>
    <row r="632" spans="1:18" ht="15" x14ac:dyDescent="0.2">
      <c r="A632" s="2" t="s">
        <v>6</v>
      </c>
      <c r="B632" s="11" t="s">
        <v>934</v>
      </c>
      <c r="C632" s="3">
        <v>792</v>
      </c>
      <c r="D632" s="3" t="s">
        <v>935</v>
      </c>
      <c r="E632" s="3" t="s">
        <v>935</v>
      </c>
      <c r="F632" s="8">
        <v>-99</v>
      </c>
      <c r="H632" s="6"/>
      <c r="L632" s="3">
        <v>365</v>
      </c>
      <c r="M632" s="3">
        <v>41.3</v>
      </c>
      <c r="N632" s="3">
        <v>22.4</v>
      </c>
      <c r="O632" s="3">
        <f t="shared" si="9"/>
        <v>1</v>
      </c>
    </row>
    <row r="633" spans="1:18" ht="15" x14ac:dyDescent="0.2">
      <c r="A633" s="3"/>
      <c r="B633" s="11"/>
      <c r="C633" s="3">
        <v>793</v>
      </c>
      <c r="D633" t="s">
        <v>1897</v>
      </c>
      <c r="E633" s="3" t="s">
        <v>27</v>
      </c>
      <c r="F633" s="8">
        <v>-160</v>
      </c>
      <c r="G633" s="14">
        <v>-41.262102900000002</v>
      </c>
      <c r="H633" s="14">
        <v>-73.006004099999998</v>
      </c>
      <c r="I633" t="s">
        <v>2109</v>
      </c>
      <c r="J633" s="14">
        <v>10</v>
      </c>
      <c r="K633" t="s">
        <v>2114</v>
      </c>
      <c r="L633" s="3"/>
      <c r="M633" s="3"/>
      <c r="N633" s="3"/>
      <c r="O633" s="3">
        <f t="shared" si="9"/>
        <v>0</v>
      </c>
    </row>
    <row r="634" spans="1:18" ht="15" x14ac:dyDescent="0.2">
      <c r="A634" s="2" t="s">
        <v>6</v>
      </c>
      <c r="B634" s="11" t="s">
        <v>936</v>
      </c>
      <c r="C634" s="3">
        <v>794</v>
      </c>
      <c r="D634" t="s">
        <v>1898</v>
      </c>
      <c r="E634" s="3" t="s">
        <v>937</v>
      </c>
      <c r="F634" s="8">
        <v>-97</v>
      </c>
      <c r="G634" s="14">
        <v>-41.262078099999997</v>
      </c>
      <c r="H634" s="14">
        <v>-73.005884600000002</v>
      </c>
      <c r="I634" t="s">
        <v>2109</v>
      </c>
      <c r="J634" s="14">
        <v>10</v>
      </c>
      <c r="K634" t="s">
        <v>2114</v>
      </c>
      <c r="L634" s="3">
        <v>649</v>
      </c>
      <c r="M634" s="3">
        <v>40.200000000000003</v>
      </c>
      <c r="N634" s="3">
        <v>22.2</v>
      </c>
      <c r="O634" s="3">
        <f t="shared" si="9"/>
        <v>1</v>
      </c>
    </row>
    <row r="635" spans="1:18" ht="15" x14ac:dyDescent="0.2">
      <c r="A635" s="2" t="s">
        <v>6</v>
      </c>
      <c r="B635" s="11" t="s">
        <v>938</v>
      </c>
      <c r="C635" s="3">
        <v>795</v>
      </c>
      <c r="D635" t="s">
        <v>1899</v>
      </c>
      <c r="E635" s="3" t="s">
        <v>939</v>
      </c>
      <c r="F635" s="8">
        <v>-93</v>
      </c>
      <c r="G635" s="14">
        <v>-41.262309100000003</v>
      </c>
      <c r="H635" s="14">
        <v>-73.005640900000003</v>
      </c>
      <c r="I635" t="s">
        <v>2109</v>
      </c>
      <c r="J635" s="14">
        <v>10</v>
      </c>
      <c r="K635" t="s">
        <v>2114</v>
      </c>
      <c r="L635" s="3">
        <v>654</v>
      </c>
      <c r="M635" s="3">
        <v>40</v>
      </c>
      <c r="N635" s="3">
        <v>22.1</v>
      </c>
      <c r="O635" s="3">
        <f t="shared" si="9"/>
        <v>1</v>
      </c>
    </row>
    <row r="636" spans="1:18" ht="15" x14ac:dyDescent="0.2">
      <c r="A636" s="3"/>
      <c r="B636" s="11"/>
      <c r="C636" s="3">
        <v>796</v>
      </c>
      <c r="D636" t="s">
        <v>1900</v>
      </c>
      <c r="E636" s="3" t="s">
        <v>27</v>
      </c>
      <c r="F636" s="8">
        <v>-160</v>
      </c>
      <c r="G636" s="14">
        <v>-41.262348000000003</v>
      </c>
      <c r="H636" s="14">
        <v>-73.005621300000001</v>
      </c>
      <c r="I636" t="s">
        <v>2109</v>
      </c>
      <c r="J636" s="14">
        <v>10</v>
      </c>
      <c r="K636" t="s">
        <v>2114</v>
      </c>
      <c r="L636" s="3"/>
      <c r="M636" s="3"/>
      <c r="N636" s="3"/>
      <c r="O636" s="3">
        <f t="shared" si="9"/>
        <v>0</v>
      </c>
    </row>
    <row r="637" spans="1:18" ht="15" x14ac:dyDescent="0.2">
      <c r="A637" s="3"/>
      <c r="B637" s="11"/>
      <c r="C637" s="3">
        <v>797</v>
      </c>
      <c r="D637" t="s">
        <v>1901</v>
      </c>
      <c r="E637" s="3" t="s">
        <v>27</v>
      </c>
      <c r="F637" s="8">
        <v>-160</v>
      </c>
      <c r="G637" s="14">
        <v>-41.262242100000002</v>
      </c>
      <c r="H637" s="14">
        <v>-73.005616599999996</v>
      </c>
      <c r="I637" t="s">
        <v>2109</v>
      </c>
      <c r="J637" s="14">
        <v>10</v>
      </c>
      <c r="K637" t="s">
        <v>2114</v>
      </c>
      <c r="L637" s="3"/>
      <c r="M637" s="3"/>
      <c r="N637" s="3"/>
      <c r="O637" s="3">
        <f t="shared" si="9"/>
        <v>0</v>
      </c>
    </row>
    <row r="638" spans="1:18" ht="15" x14ac:dyDescent="0.2">
      <c r="A638" s="2" t="s">
        <v>6</v>
      </c>
      <c r="B638" s="11" t="s">
        <v>940</v>
      </c>
      <c r="C638" s="3">
        <v>798</v>
      </c>
      <c r="D638" t="s">
        <v>1902</v>
      </c>
      <c r="E638" s="3" t="s">
        <v>941</v>
      </c>
      <c r="F638" s="8">
        <v>-94</v>
      </c>
      <c r="G638" s="14">
        <v>-41.262517199999998</v>
      </c>
      <c r="H638" s="14">
        <v>-73.005509099999998</v>
      </c>
      <c r="I638" t="s">
        <v>2109</v>
      </c>
      <c r="J638" s="14">
        <v>10</v>
      </c>
      <c r="K638" t="s">
        <v>2114</v>
      </c>
      <c r="L638" s="3">
        <v>714</v>
      </c>
      <c r="M638" s="3">
        <v>39.200000000000003</v>
      </c>
      <c r="N638" s="3">
        <v>22</v>
      </c>
      <c r="O638" s="3">
        <f t="shared" si="9"/>
        <v>1</v>
      </c>
    </row>
    <row r="639" spans="1:18" ht="15" x14ac:dyDescent="0.2">
      <c r="A639" s="2" t="s">
        <v>6</v>
      </c>
      <c r="B639" s="11" t="s">
        <v>942</v>
      </c>
      <c r="C639" s="3">
        <v>799</v>
      </c>
      <c r="D639" t="s">
        <v>1903</v>
      </c>
      <c r="E639" s="3" t="s">
        <v>943</v>
      </c>
      <c r="F639" s="8">
        <v>-94</v>
      </c>
      <c r="G639" s="14">
        <v>-41.262628499999998</v>
      </c>
      <c r="H639" s="14">
        <v>-73.005477400000004</v>
      </c>
      <c r="I639" t="s">
        <v>2109</v>
      </c>
      <c r="J639" s="14">
        <v>10</v>
      </c>
      <c r="K639" t="s">
        <v>2114</v>
      </c>
      <c r="L639" s="3">
        <v>669</v>
      </c>
      <c r="M639" s="3">
        <v>39.200000000000003</v>
      </c>
      <c r="N639" s="3">
        <v>22</v>
      </c>
      <c r="O639" s="3">
        <f t="shared" si="9"/>
        <v>1</v>
      </c>
    </row>
    <row r="640" spans="1:18" ht="15" x14ac:dyDescent="0.2">
      <c r="A640" s="2" t="s">
        <v>6</v>
      </c>
      <c r="B640" s="11" t="s">
        <v>944</v>
      </c>
      <c r="C640" s="3">
        <v>800</v>
      </c>
      <c r="D640" t="s">
        <v>1904</v>
      </c>
      <c r="E640" s="3" t="s">
        <v>945</v>
      </c>
      <c r="F640" s="8">
        <v>-88</v>
      </c>
      <c r="G640" s="14">
        <v>-41.262680500000002</v>
      </c>
      <c r="H640" s="14">
        <v>-73.005481000000003</v>
      </c>
      <c r="I640" t="s">
        <v>2109</v>
      </c>
      <c r="J640" s="14">
        <v>10</v>
      </c>
      <c r="K640" t="s">
        <v>2114</v>
      </c>
      <c r="L640" s="3">
        <v>724</v>
      </c>
      <c r="M640" s="3">
        <v>39.1</v>
      </c>
      <c r="N640" s="3">
        <v>21.9</v>
      </c>
      <c r="O640" s="3">
        <f t="shared" si="9"/>
        <v>1</v>
      </c>
    </row>
    <row r="641" spans="1:15" ht="15" x14ac:dyDescent="0.2">
      <c r="A641" s="2" t="s">
        <v>6</v>
      </c>
      <c r="B641" s="11" t="s">
        <v>946</v>
      </c>
      <c r="C641" s="3">
        <v>801</v>
      </c>
      <c r="D641" t="s">
        <v>1905</v>
      </c>
      <c r="E641" s="3" t="s">
        <v>947</v>
      </c>
      <c r="F641" s="8">
        <v>-97</v>
      </c>
      <c r="G641" s="14">
        <v>-41.262700600000002</v>
      </c>
      <c r="H641" s="14">
        <v>-73.005455100000006</v>
      </c>
      <c r="I641" t="s">
        <v>2109</v>
      </c>
      <c r="J641" s="14">
        <v>10</v>
      </c>
      <c r="K641" t="s">
        <v>2114</v>
      </c>
      <c r="L641" s="3">
        <v>704</v>
      </c>
      <c r="M641" s="3">
        <v>39.5</v>
      </c>
      <c r="N641" s="3">
        <v>21.8</v>
      </c>
      <c r="O641" s="3">
        <f t="shared" si="9"/>
        <v>1</v>
      </c>
    </row>
    <row r="642" spans="1:15" ht="15" x14ac:dyDescent="0.2">
      <c r="A642" s="2" t="s">
        <v>6</v>
      </c>
      <c r="B642" s="11" t="s">
        <v>948</v>
      </c>
      <c r="C642" s="3">
        <v>802</v>
      </c>
      <c r="D642" t="s">
        <v>1906</v>
      </c>
      <c r="E642" s="3" t="s">
        <v>949</v>
      </c>
      <c r="F642" s="8">
        <v>-92</v>
      </c>
      <c r="G642" s="14">
        <v>-41.262821299999999</v>
      </c>
      <c r="H642" s="14">
        <v>-73.005443400000004</v>
      </c>
      <c r="I642" t="s">
        <v>2109</v>
      </c>
      <c r="J642" s="14">
        <v>10</v>
      </c>
      <c r="K642" t="s">
        <v>2114</v>
      </c>
      <c r="L642" s="3">
        <v>719</v>
      </c>
      <c r="M642" s="3">
        <v>39.6</v>
      </c>
      <c r="N642" s="3">
        <v>21.8</v>
      </c>
      <c r="O642" s="3">
        <f t="shared" si="9"/>
        <v>1</v>
      </c>
    </row>
    <row r="643" spans="1:15" ht="15" x14ac:dyDescent="0.2">
      <c r="A643" s="2" t="s">
        <v>6</v>
      </c>
      <c r="B643" s="11" t="s">
        <v>950</v>
      </c>
      <c r="C643" s="3">
        <v>803</v>
      </c>
      <c r="D643" t="s">
        <v>1907</v>
      </c>
      <c r="E643" s="3" t="s">
        <v>951</v>
      </c>
      <c r="F643" s="8">
        <v>-97</v>
      </c>
      <c r="G643" s="14">
        <v>-41.262960100000001</v>
      </c>
      <c r="H643" s="14">
        <v>-73.005436700000004</v>
      </c>
      <c r="I643" t="s">
        <v>2109</v>
      </c>
      <c r="J643" s="14">
        <v>10</v>
      </c>
      <c r="K643" t="s">
        <v>2114</v>
      </c>
      <c r="L643" s="3">
        <v>710</v>
      </c>
      <c r="M643" s="3">
        <v>39.6</v>
      </c>
      <c r="N643" s="3">
        <v>21.8</v>
      </c>
      <c r="O643" s="3">
        <f t="shared" ref="O643:O706" si="10">IF(F643=-160,0,1)</f>
        <v>1</v>
      </c>
    </row>
    <row r="644" spans="1:15" ht="15" x14ac:dyDescent="0.2">
      <c r="A644" s="2" t="s">
        <v>6</v>
      </c>
      <c r="B644" s="11" t="s">
        <v>952</v>
      </c>
      <c r="C644" s="3">
        <v>804</v>
      </c>
      <c r="D644" t="s">
        <v>1908</v>
      </c>
      <c r="E644" s="3" t="s">
        <v>953</v>
      </c>
      <c r="F644" s="8">
        <v>-96</v>
      </c>
      <c r="G644" s="14">
        <v>-41.263068500000003</v>
      </c>
      <c r="H644" s="14">
        <v>-73.005391599999996</v>
      </c>
      <c r="I644" t="s">
        <v>2109</v>
      </c>
      <c r="J644" s="14">
        <v>10</v>
      </c>
      <c r="K644" t="s">
        <v>2114</v>
      </c>
      <c r="L644" s="3">
        <v>716</v>
      </c>
      <c r="M644" s="3">
        <v>39.5</v>
      </c>
      <c r="N644" s="3">
        <v>21.8</v>
      </c>
      <c r="O644" s="3">
        <f t="shared" si="10"/>
        <v>1</v>
      </c>
    </row>
    <row r="645" spans="1:15" ht="15" x14ac:dyDescent="0.2">
      <c r="A645" s="2" t="s">
        <v>6</v>
      </c>
      <c r="B645" s="11" t="s">
        <v>954</v>
      </c>
      <c r="C645" s="3">
        <v>805</v>
      </c>
      <c r="D645" t="s">
        <v>1909</v>
      </c>
      <c r="E645" s="3" t="s">
        <v>955</v>
      </c>
      <c r="F645" s="8">
        <v>-89</v>
      </c>
      <c r="G645" s="14">
        <v>-41.2631096</v>
      </c>
      <c r="H645" s="14">
        <v>-73.005421600000005</v>
      </c>
      <c r="I645" t="s">
        <v>2109</v>
      </c>
      <c r="J645" s="14">
        <v>10</v>
      </c>
      <c r="K645" t="s">
        <v>2114</v>
      </c>
      <c r="L645" s="3">
        <v>712</v>
      </c>
      <c r="M645" s="3">
        <v>39.6</v>
      </c>
      <c r="N645" s="3">
        <v>21.7</v>
      </c>
      <c r="O645" s="3">
        <f t="shared" si="10"/>
        <v>1</v>
      </c>
    </row>
    <row r="646" spans="1:15" ht="15" x14ac:dyDescent="0.2">
      <c r="A646" s="2" t="s">
        <v>6</v>
      </c>
      <c r="B646" s="11" t="s">
        <v>956</v>
      </c>
      <c r="C646" s="3">
        <v>806</v>
      </c>
      <c r="D646" t="s">
        <v>1910</v>
      </c>
      <c r="E646" s="3" t="s">
        <v>957</v>
      </c>
      <c r="F646" s="8">
        <v>-97</v>
      </c>
      <c r="G646" s="14">
        <v>-41.263144199999999</v>
      </c>
      <c r="H646" s="14">
        <v>-73.005403000000001</v>
      </c>
      <c r="I646" t="s">
        <v>2109</v>
      </c>
      <c r="J646" s="14">
        <v>10</v>
      </c>
      <c r="K646" t="s">
        <v>2114</v>
      </c>
      <c r="L646" s="3">
        <v>711</v>
      </c>
      <c r="M646" s="3">
        <v>40.1</v>
      </c>
      <c r="N646" s="3">
        <v>21.7</v>
      </c>
      <c r="O646" s="3">
        <f t="shared" si="10"/>
        <v>1</v>
      </c>
    </row>
    <row r="647" spans="1:15" ht="15" x14ac:dyDescent="0.2">
      <c r="A647" s="2" t="s">
        <v>6</v>
      </c>
      <c r="B647" s="11" t="s">
        <v>958</v>
      </c>
      <c r="C647" s="3">
        <v>807</v>
      </c>
      <c r="D647" t="s">
        <v>1911</v>
      </c>
      <c r="E647" s="3" t="s">
        <v>959</v>
      </c>
      <c r="F647" s="8">
        <v>-96</v>
      </c>
      <c r="G647" s="14">
        <v>-41.263225800000001</v>
      </c>
      <c r="H647" s="14">
        <v>-73.005386299999998</v>
      </c>
      <c r="I647" t="s">
        <v>2109</v>
      </c>
      <c r="J647" s="14">
        <v>10</v>
      </c>
      <c r="K647" t="s">
        <v>2114</v>
      </c>
      <c r="L647" s="3">
        <v>707</v>
      </c>
      <c r="M647" s="3">
        <v>40.4</v>
      </c>
      <c r="N647" s="3">
        <v>21.7</v>
      </c>
      <c r="O647" s="3">
        <f t="shared" si="10"/>
        <v>1</v>
      </c>
    </row>
    <row r="648" spans="1:15" ht="15" x14ac:dyDescent="0.2">
      <c r="A648" s="2" t="s">
        <v>6</v>
      </c>
      <c r="B648" s="11" t="s">
        <v>960</v>
      </c>
      <c r="C648" s="3">
        <v>808</v>
      </c>
      <c r="D648" t="s">
        <v>1912</v>
      </c>
      <c r="E648" s="3" t="s">
        <v>961</v>
      </c>
      <c r="F648" s="8">
        <v>-93</v>
      </c>
      <c r="G648" s="14">
        <v>-41.263305199999998</v>
      </c>
      <c r="H648" s="14">
        <v>-73.005373800000001</v>
      </c>
      <c r="I648" t="s">
        <v>2109</v>
      </c>
      <c r="J648" s="14">
        <v>10</v>
      </c>
      <c r="K648" t="s">
        <v>2114</v>
      </c>
      <c r="L648" s="3">
        <v>706</v>
      </c>
      <c r="M648" s="3">
        <v>40.299999999999997</v>
      </c>
      <c r="N648" s="3">
        <v>21.6</v>
      </c>
      <c r="O648" s="3">
        <f t="shared" si="10"/>
        <v>1</v>
      </c>
    </row>
    <row r="649" spans="1:15" ht="15" x14ac:dyDescent="0.2">
      <c r="A649" s="2" t="s">
        <v>6</v>
      </c>
      <c r="B649" s="11" t="s">
        <v>962</v>
      </c>
      <c r="C649" s="3">
        <v>809</v>
      </c>
      <c r="D649" t="s">
        <v>1913</v>
      </c>
      <c r="E649" s="3" t="s">
        <v>963</v>
      </c>
      <c r="F649" s="8">
        <v>-93</v>
      </c>
      <c r="G649" s="14">
        <v>-41.263395500000001</v>
      </c>
      <c r="H649" s="14">
        <v>-73.005373199999994</v>
      </c>
      <c r="I649" t="s">
        <v>2109</v>
      </c>
      <c r="J649" s="14">
        <v>10</v>
      </c>
      <c r="K649" t="s">
        <v>2114</v>
      </c>
      <c r="L649" s="3">
        <v>716</v>
      </c>
      <c r="M649" s="3">
        <v>40.299999999999997</v>
      </c>
      <c r="N649" s="3">
        <v>21.6</v>
      </c>
      <c r="O649" s="3">
        <f t="shared" si="10"/>
        <v>1</v>
      </c>
    </row>
    <row r="650" spans="1:15" ht="15" x14ac:dyDescent="0.2">
      <c r="A650" s="2" t="s">
        <v>6</v>
      </c>
      <c r="B650" s="11" t="s">
        <v>964</v>
      </c>
      <c r="C650" s="3">
        <v>810</v>
      </c>
      <c r="D650" t="s">
        <v>1914</v>
      </c>
      <c r="E650" s="3" t="s">
        <v>965</v>
      </c>
      <c r="F650" s="8">
        <v>-89</v>
      </c>
      <c r="G650" s="14">
        <v>-41.263430800000002</v>
      </c>
      <c r="H650" s="14">
        <v>-73.0054528</v>
      </c>
      <c r="I650" t="s">
        <v>2109</v>
      </c>
      <c r="J650" s="14">
        <v>10</v>
      </c>
      <c r="K650" t="s">
        <v>2114</v>
      </c>
      <c r="L650" s="3">
        <v>719</v>
      </c>
      <c r="M650" s="3">
        <v>40.4</v>
      </c>
      <c r="N650" s="3">
        <v>21.6</v>
      </c>
      <c r="O650" s="3">
        <f t="shared" si="10"/>
        <v>1</v>
      </c>
    </row>
    <row r="651" spans="1:15" ht="15" x14ac:dyDescent="0.2">
      <c r="A651" s="2" t="s">
        <v>6</v>
      </c>
      <c r="B651" s="11" t="s">
        <v>966</v>
      </c>
      <c r="C651" s="3">
        <v>811</v>
      </c>
      <c r="D651" t="s">
        <v>1915</v>
      </c>
      <c r="E651" s="3" t="s">
        <v>967</v>
      </c>
      <c r="F651" s="8">
        <v>-88</v>
      </c>
      <c r="G651" s="14">
        <v>-41.263432299999998</v>
      </c>
      <c r="H651" s="14">
        <v>-73.0055725</v>
      </c>
      <c r="I651" t="s">
        <v>2109</v>
      </c>
      <c r="J651" s="14">
        <v>10</v>
      </c>
      <c r="K651" t="s">
        <v>2114</v>
      </c>
      <c r="L651" s="3">
        <v>742</v>
      </c>
      <c r="M651" s="3">
        <v>40.799999999999997</v>
      </c>
      <c r="N651" s="3">
        <v>21.6</v>
      </c>
      <c r="O651" s="3">
        <f t="shared" si="10"/>
        <v>1</v>
      </c>
    </row>
    <row r="652" spans="1:15" ht="15" x14ac:dyDescent="0.2">
      <c r="A652" s="2" t="s">
        <v>6</v>
      </c>
      <c r="B652" s="11" t="s">
        <v>968</v>
      </c>
      <c r="C652" s="3">
        <v>812</v>
      </c>
      <c r="D652" t="s">
        <v>1916</v>
      </c>
      <c r="E652" s="3" t="s">
        <v>969</v>
      </c>
      <c r="F652" s="8">
        <v>-90</v>
      </c>
      <c r="G652" s="14">
        <v>-41.2634075</v>
      </c>
      <c r="H652" s="14">
        <v>-73.005615700000007</v>
      </c>
      <c r="I652" t="s">
        <v>2109</v>
      </c>
      <c r="J652" s="14">
        <v>10</v>
      </c>
      <c r="K652" t="s">
        <v>2114</v>
      </c>
      <c r="L652" s="3">
        <v>733</v>
      </c>
      <c r="M652" s="3">
        <v>41</v>
      </c>
      <c r="N652" s="3">
        <v>21.6</v>
      </c>
      <c r="O652" s="3">
        <f t="shared" si="10"/>
        <v>1</v>
      </c>
    </row>
    <row r="653" spans="1:15" ht="15" x14ac:dyDescent="0.2">
      <c r="A653" s="2" t="s">
        <v>6</v>
      </c>
      <c r="B653" s="11" t="s">
        <v>970</v>
      </c>
      <c r="C653" s="3">
        <v>813</v>
      </c>
      <c r="D653" t="s">
        <v>1917</v>
      </c>
      <c r="E653" s="3" t="s">
        <v>971</v>
      </c>
      <c r="F653" s="8">
        <v>-90</v>
      </c>
      <c r="G653" s="14">
        <v>-41.263402300000003</v>
      </c>
      <c r="H653" s="14">
        <v>-73.005605200000005</v>
      </c>
      <c r="I653" t="s">
        <v>2109</v>
      </c>
      <c r="J653" s="14">
        <v>10</v>
      </c>
      <c r="K653" t="s">
        <v>2114</v>
      </c>
      <c r="L653" s="3">
        <v>711</v>
      </c>
      <c r="M653" s="3">
        <v>41.1</v>
      </c>
      <c r="N653" s="3">
        <v>21.5</v>
      </c>
      <c r="O653" s="3">
        <f t="shared" si="10"/>
        <v>1</v>
      </c>
    </row>
    <row r="654" spans="1:15" ht="15" x14ac:dyDescent="0.2">
      <c r="A654" s="2" t="s">
        <v>6</v>
      </c>
      <c r="B654" s="11" t="s">
        <v>972</v>
      </c>
      <c r="C654" s="3">
        <v>814</v>
      </c>
      <c r="D654" s="3" t="s">
        <v>973</v>
      </c>
      <c r="E654" s="3" t="s">
        <v>973</v>
      </c>
      <c r="F654" s="8">
        <v>-91</v>
      </c>
      <c r="H654" s="6"/>
      <c r="L654" s="3">
        <v>736</v>
      </c>
      <c r="M654" s="3">
        <v>41.3</v>
      </c>
      <c r="N654" s="3">
        <v>21.5</v>
      </c>
      <c r="O654" s="3">
        <f t="shared" si="10"/>
        <v>1</v>
      </c>
    </row>
    <row r="655" spans="1:15" ht="15" x14ac:dyDescent="0.2">
      <c r="A655" s="2" t="s">
        <v>6</v>
      </c>
      <c r="B655" s="11" t="s">
        <v>974</v>
      </c>
      <c r="C655" s="3">
        <v>815</v>
      </c>
      <c r="D655" t="s">
        <v>1918</v>
      </c>
      <c r="E655" s="3" t="s">
        <v>975</v>
      </c>
      <c r="F655" s="8">
        <v>-98</v>
      </c>
      <c r="G655" s="14">
        <v>-41.2634276</v>
      </c>
      <c r="H655" s="14">
        <v>-73.005614600000001</v>
      </c>
      <c r="I655" t="s">
        <v>2109</v>
      </c>
      <c r="J655" s="14">
        <v>10</v>
      </c>
      <c r="K655" t="s">
        <v>2114</v>
      </c>
      <c r="L655" s="3">
        <v>355</v>
      </c>
      <c r="M655" s="3">
        <v>41.6</v>
      </c>
      <c r="N655" s="3">
        <v>21.5</v>
      </c>
      <c r="O655" s="3">
        <f t="shared" si="10"/>
        <v>1</v>
      </c>
    </row>
    <row r="656" spans="1:15" ht="15" x14ac:dyDescent="0.2">
      <c r="A656" s="2" t="s">
        <v>6</v>
      </c>
      <c r="B656" s="11" t="s">
        <v>976</v>
      </c>
      <c r="C656" s="3">
        <v>816</v>
      </c>
      <c r="D656" t="s">
        <v>1919</v>
      </c>
      <c r="E656" s="3" t="s">
        <v>977</v>
      </c>
      <c r="F656" s="8">
        <v>-98</v>
      </c>
      <c r="G656" s="14">
        <v>-41.263366900000001</v>
      </c>
      <c r="H656" s="14">
        <v>-73.005543900000006</v>
      </c>
      <c r="I656" t="s">
        <v>2109</v>
      </c>
      <c r="J656" s="14">
        <v>10</v>
      </c>
      <c r="K656" t="s">
        <v>2114</v>
      </c>
      <c r="L656" s="3">
        <v>373</v>
      </c>
      <c r="M656" s="3">
        <v>42.2</v>
      </c>
      <c r="N656" s="3">
        <v>21.6</v>
      </c>
      <c r="O656" s="3">
        <f t="shared" si="10"/>
        <v>1</v>
      </c>
    </row>
    <row r="657" spans="1:16" ht="15" x14ac:dyDescent="0.2">
      <c r="A657" s="2" t="s">
        <v>6</v>
      </c>
      <c r="B657" s="11" t="s">
        <v>978</v>
      </c>
      <c r="C657" s="3">
        <v>817</v>
      </c>
      <c r="D657" t="s">
        <v>1920</v>
      </c>
      <c r="E657" s="3" t="s">
        <v>979</v>
      </c>
      <c r="F657" s="8">
        <v>-95</v>
      </c>
      <c r="G657" s="14">
        <v>-41.263340300000003</v>
      </c>
      <c r="H657" s="14">
        <v>-73.005447599999997</v>
      </c>
      <c r="I657" t="s">
        <v>2109</v>
      </c>
      <c r="J657" s="14">
        <v>10</v>
      </c>
      <c r="K657" t="s">
        <v>2114</v>
      </c>
      <c r="L657" s="3">
        <v>695</v>
      </c>
      <c r="M657" s="3">
        <v>42.1</v>
      </c>
      <c r="N657" s="3">
        <v>21.6</v>
      </c>
      <c r="O657" s="3">
        <f t="shared" si="10"/>
        <v>1</v>
      </c>
    </row>
    <row r="658" spans="1:16" ht="15" x14ac:dyDescent="0.2">
      <c r="A658" s="2" t="s">
        <v>6</v>
      </c>
      <c r="B658" s="11" t="s">
        <v>980</v>
      </c>
      <c r="C658" s="3">
        <v>818</v>
      </c>
      <c r="D658" t="s">
        <v>1921</v>
      </c>
      <c r="E658" s="3" t="s">
        <v>981</v>
      </c>
      <c r="F658" s="8">
        <v>-95</v>
      </c>
      <c r="G658" s="14">
        <v>-41.263402200000002</v>
      </c>
      <c r="H658" s="14">
        <v>-73.005336799999995</v>
      </c>
      <c r="I658" t="s">
        <v>2109</v>
      </c>
      <c r="J658" s="14">
        <v>10</v>
      </c>
      <c r="K658" t="s">
        <v>2114</v>
      </c>
      <c r="L658" s="3">
        <v>712</v>
      </c>
      <c r="M658" s="3">
        <v>41.7</v>
      </c>
      <c r="N658" s="3">
        <v>21.6</v>
      </c>
      <c r="O658" s="3">
        <f t="shared" si="10"/>
        <v>1</v>
      </c>
    </row>
    <row r="659" spans="1:16" ht="15" x14ac:dyDescent="0.2">
      <c r="A659" s="2" t="s">
        <v>6</v>
      </c>
      <c r="B659" s="11" t="s">
        <v>982</v>
      </c>
      <c r="C659" s="3">
        <v>819</v>
      </c>
      <c r="D659" t="s">
        <v>1922</v>
      </c>
      <c r="E659" s="3" t="s">
        <v>983</v>
      </c>
      <c r="F659" s="8">
        <v>-95</v>
      </c>
      <c r="G659" s="14">
        <v>-41.263667499999997</v>
      </c>
      <c r="H659" s="14">
        <v>-73.005217999999999</v>
      </c>
      <c r="I659" t="s">
        <v>2109</v>
      </c>
      <c r="J659" s="14">
        <v>10</v>
      </c>
      <c r="K659" t="s">
        <v>2114</v>
      </c>
      <c r="L659" s="3">
        <v>717</v>
      </c>
      <c r="M659" s="3">
        <v>41.5</v>
      </c>
      <c r="N659" s="3">
        <v>21.7</v>
      </c>
      <c r="O659" s="3">
        <f t="shared" si="10"/>
        <v>1</v>
      </c>
    </row>
    <row r="660" spans="1:16" ht="15" x14ac:dyDescent="0.2">
      <c r="A660" s="2" t="s">
        <v>6</v>
      </c>
      <c r="B660" s="11" t="s">
        <v>984</v>
      </c>
      <c r="C660" s="3">
        <v>820</v>
      </c>
      <c r="D660" s="3" t="s">
        <v>985</v>
      </c>
      <c r="E660" s="3" t="s">
        <v>985</v>
      </c>
      <c r="F660" s="8">
        <v>-96</v>
      </c>
      <c r="H660" s="6"/>
      <c r="L660" s="3">
        <v>731</v>
      </c>
      <c r="M660" s="3">
        <v>41</v>
      </c>
      <c r="N660" s="3">
        <v>21.7</v>
      </c>
      <c r="O660" s="3">
        <f t="shared" si="10"/>
        <v>1</v>
      </c>
    </row>
    <row r="661" spans="1:16" ht="15" x14ac:dyDescent="0.2">
      <c r="A661" s="3"/>
      <c r="B661" s="11"/>
      <c r="C661" s="3">
        <v>821</v>
      </c>
      <c r="D661" t="s">
        <v>1923</v>
      </c>
      <c r="E661" s="3" t="s">
        <v>27</v>
      </c>
      <c r="F661" s="8">
        <v>-160</v>
      </c>
      <c r="G661" s="14">
        <v>-41.263735400000002</v>
      </c>
      <c r="H661" s="14">
        <v>-73.005270199999998</v>
      </c>
      <c r="I661" t="s">
        <v>2109</v>
      </c>
      <c r="J661" s="14">
        <v>10</v>
      </c>
      <c r="K661" t="s">
        <v>2114</v>
      </c>
      <c r="L661" s="3"/>
      <c r="M661" s="3"/>
      <c r="N661" s="3"/>
      <c r="O661" s="3">
        <f t="shared" si="10"/>
        <v>0</v>
      </c>
      <c r="P661" t="s">
        <v>2143</v>
      </c>
    </row>
    <row r="662" spans="1:16" ht="15" x14ac:dyDescent="0.2">
      <c r="A662" s="3"/>
      <c r="B662" s="11"/>
      <c r="C662" s="3">
        <v>822</v>
      </c>
      <c r="D662" t="s">
        <v>1924</v>
      </c>
      <c r="E662" s="3" t="s">
        <v>27</v>
      </c>
      <c r="F662" s="8">
        <v>-160</v>
      </c>
      <c r="G662" s="14">
        <v>-41.263733799999997</v>
      </c>
      <c r="H662" s="14">
        <v>-73.005277500000005</v>
      </c>
      <c r="I662" t="s">
        <v>2109</v>
      </c>
      <c r="J662" s="14">
        <v>10</v>
      </c>
      <c r="K662" t="s">
        <v>2114</v>
      </c>
      <c r="L662" s="3"/>
      <c r="M662" s="3"/>
      <c r="N662" s="3"/>
      <c r="O662" s="3">
        <f t="shared" si="10"/>
        <v>0</v>
      </c>
      <c r="P662" t="s">
        <v>2143</v>
      </c>
    </row>
    <row r="663" spans="1:16" ht="15" x14ac:dyDescent="0.2">
      <c r="A663" s="3"/>
      <c r="B663" s="11"/>
      <c r="C663" s="3">
        <v>823</v>
      </c>
      <c r="D663" t="s">
        <v>1925</v>
      </c>
      <c r="E663" s="3" t="s">
        <v>27</v>
      </c>
      <c r="F663" s="8">
        <v>-160</v>
      </c>
      <c r="G663" s="14">
        <v>-41.263732400000002</v>
      </c>
      <c r="H663" s="14">
        <v>-73.005274400000005</v>
      </c>
      <c r="I663" t="s">
        <v>2109</v>
      </c>
      <c r="J663" s="14">
        <v>10</v>
      </c>
      <c r="K663" t="s">
        <v>2114</v>
      </c>
      <c r="L663" s="3"/>
      <c r="M663" s="3"/>
      <c r="N663" s="3"/>
      <c r="O663" s="3">
        <f t="shared" si="10"/>
        <v>0</v>
      </c>
      <c r="P663" t="s">
        <v>2143</v>
      </c>
    </row>
    <row r="664" spans="1:16" ht="15" x14ac:dyDescent="0.2">
      <c r="A664" s="3"/>
      <c r="B664" s="11"/>
      <c r="C664" s="3">
        <v>824</v>
      </c>
      <c r="D664" t="s">
        <v>1926</v>
      </c>
      <c r="E664" s="3" t="s">
        <v>27</v>
      </c>
      <c r="F664" s="8">
        <v>-160</v>
      </c>
      <c r="G664" s="14">
        <v>-41.263732500000003</v>
      </c>
      <c r="H664" s="14">
        <v>-73.005271100000002</v>
      </c>
      <c r="I664" t="s">
        <v>2109</v>
      </c>
      <c r="J664" s="14">
        <v>10</v>
      </c>
      <c r="K664" t="s">
        <v>2114</v>
      </c>
      <c r="L664" s="3"/>
      <c r="M664" s="3"/>
      <c r="N664" s="3"/>
      <c r="O664" s="3">
        <f t="shared" si="10"/>
        <v>0</v>
      </c>
      <c r="P664" t="s">
        <v>2143</v>
      </c>
    </row>
    <row r="665" spans="1:16" ht="15" x14ac:dyDescent="0.2">
      <c r="A665" s="3"/>
      <c r="B665" s="11"/>
      <c r="C665" s="3">
        <v>825</v>
      </c>
      <c r="D665" t="s">
        <v>1927</v>
      </c>
      <c r="E665" s="3" t="s">
        <v>27</v>
      </c>
      <c r="F665" s="8">
        <v>-160</v>
      </c>
      <c r="G665" s="14">
        <v>-41.263723599999999</v>
      </c>
      <c r="H665" s="14">
        <v>-73.005277300000003</v>
      </c>
      <c r="I665" t="s">
        <v>2109</v>
      </c>
      <c r="J665" s="14">
        <v>10</v>
      </c>
      <c r="K665" t="s">
        <v>2114</v>
      </c>
      <c r="L665" s="3"/>
      <c r="M665" s="3"/>
      <c r="N665" s="3"/>
      <c r="O665" s="3">
        <f t="shared" si="10"/>
        <v>0</v>
      </c>
      <c r="P665" t="s">
        <v>2143</v>
      </c>
    </row>
    <row r="666" spans="1:16" ht="15" x14ac:dyDescent="0.2">
      <c r="A666" s="3"/>
      <c r="B666" s="11"/>
      <c r="C666" s="3">
        <v>826</v>
      </c>
      <c r="D666" t="s">
        <v>1928</v>
      </c>
      <c r="E666" s="3" t="s">
        <v>27</v>
      </c>
      <c r="F666" s="8">
        <v>-160</v>
      </c>
      <c r="G666" s="14">
        <v>-41.263729099999999</v>
      </c>
      <c r="H666" s="14">
        <v>-73.005281199999999</v>
      </c>
      <c r="I666" t="s">
        <v>2109</v>
      </c>
      <c r="J666" s="14">
        <v>10</v>
      </c>
      <c r="K666" t="s">
        <v>2114</v>
      </c>
      <c r="L666" s="3"/>
      <c r="M666" s="3"/>
      <c r="N666" s="3"/>
      <c r="O666" s="3">
        <f t="shared" si="10"/>
        <v>0</v>
      </c>
      <c r="P666" t="s">
        <v>2143</v>
      </c>
    </row>
    <row r="667" spans="1:16" ht="15" x14ac:dyDescent="0.2">
      <c r="A667" s="3"/>
      <c r="B667" s="11"/>
      <c r="C667" s="3">
        <v>827</v>
      </c>
      <c r="D667" t="s">
        <v>1929</v>
      </c>
      <c r="E667" s="3" t="s">
        <v>27</v>
      </c>
      <c r="F667" s="8">
        <v>-160</v>
      </c>
      <c r="G667" s="14">
        <v>-41.263730199999998</v>
      </c>
      <c r="H667" s="14">
        <v>-73.005290200000005</v>
      </c>
      <c r="I667" t="s">
        <v>2109</v>
      </c>
      <c r="J667" s="14">
        <v>14</v>
      </c>
      <c r="K667" t="s">
        <v>2114</v>
      </c>
      <c r="L667" s="3"/>
      <c r="M667" s="3"/>
      <c r="N667" s="3"/>
      <c r="O667" s="3">
        <f t="shared" si="10"/>
        <v>0</v>
      </c>
      <c r="P667" t="s">
        <v>2143</v>
      </c>
    </row>
    <row r="668" spans="1:16" ht="15" x14ac:dyDescent="0.2">
      <c r="A668" s="3"/>
      <c r="B668" s="11"/>
      <c r="C668" s="3">
        <v>828</v>
      </c>
      <c r="D668" t="s">
        <v>1930</v>
      </c>
      <c r="E668" s="3" t="s">
        <v>27</v>
      </c>
      <c r="F668" s="8">
        <v>-160</v>
      </c>
      <c r="G668" s="14">
        <v>-41.2637316</v>
      </c>
      <c r="H668" s="14">
        <v>-73.005292699999998</v>
      </c>
      <c r="I668" t="s">
        <v>2109</v>
      </c>
      <c r="J668" s="14">
        <v>14</v>
      </c>
      <c r="K668" t="s">
        <v>2114</v>
      </c>
      <c r="L668" s="3"/>
      <c r="M668" s="3"/>
      <c r="N668" s="3"/>
      <c r="O668" s="3">
        <f t="shared" si="10"/>
        <v>0</v>
      </c>
      <c r="P668" t="s">
        <v>2143</v>
      </c>
    </row>
    <row r="669" spans="1:16" ht="15" x14ac:dyDescent="0.2">
      <c r="A669" s="3"/>
      <c r="B669" s="11"/>
      <c r="C669" s="3">
        <v>829</v>
      </c>
      <c r="D669" t="s">
        <v>1931</v>
      </c>
      <c r="E669" s="3" t="s">
        <v>27</v>
      </c>
      <c r="F669" s="8">
        <v>-160</v>
      </c>
      <c r="G669" s="14">
        <v>-41.263730099999997</v>
      </c>
      <c r="H669" s="14">
        <v>-73.005291900000003</v>
      </c>
      <c r="I669" t="s">
        <v>2109</v>
      </c>
      <c r="J669" s="14">
        <v>14</v>
      </c>
      <c r="K669" t="s">
        <v>2114</v>
      </c>
      <c r="L669" s="3"/>
      <c r="M669" s="3"/>
      <c r="N669" s="3"/>
      <c r="O669" s="3">
        <f t="shared" si="10"/>
        <v>0</v>
      </c>
      <c r="P669" t="s">
        <v>2143</v>
      </c>
    </row>
    <row r="670" spans="1:16" ht="15" x14ac:dyDescent="0.2">
      <c r="A670" s="3"/>
      <c r="B670" s="11"/>
      <c r="C670" s="3">
        <v>830</v>
      </c>
      <c r="D670" t="s">
        <v>1932</v>
      </c>
      <c r="E670" s="3" t="s">
        <v>27</v>
      </c>
      <c r="F670" s="8">
        <v>-160</v>
      </c>
      <c r="G670" s="14">
        <v>-41.263726599999998</v>
      </c>
      <c r="H670" s="14">
        <v>-73.005290299999999</v>
      </c>
      <c r="I670" t="s">
        <v>2109</v>
      </c>
      <c r="J670" s="14">
        <v>14</v>
      </c>
      <c r="K670" t="s">
        <v>2114</v>
      </c>
      <c r="L670" s="3"/>
      <c r="M670" s="3"/>
      <c r="N670" s="3"/>
      <c r="O670" s="3">
        <f t="shared" si="10"/>
        <v>0</v>
      </c>
      <c r="P670" t="s">
        <v>2143</v>
      </c>
    </row>
    <row r="671" spans="1:16" ht="15" x14ac:dyDescent="0.2">
      <c r="A671" s="3"/>
      <c r="B671" s="11"/>
      <c r="C671" s="3">
        <v>831</v>
      </c>
      <c r="D671" t="s">
        <v>1933</v>
      </c>
      <c r="E671" s="3" t="s">
        <v>27</v>
      </c>
      <c r="F671" s="8">
        <v>-160</v>
      </c>
      <c r="G671" s="14">
        <v>-41.263726599999998</v>
      </c>
      <c r="H671" s="14">
        <v>-73.005290299999999</v>
      </c>
      <c r="I671" t="s">
        <v>2109</v>
      </c>
      <c r="J671" s="14">
        <v>14</v>
      </c>
      <c r="K671" t="s">
        <v>2114</v>
      </c>
      <c r="L671" s="3"/>
      <c r="M671" s="3"/>
      <c r="N671" s="3"/>
      <c r="O671" s="3">
        <f t="shared" si="10"/>
        <v>0</v>
      </c>
      <c r="P671" t="s">
        <v>2143</v>
      </c>
    </row>
    <row r="672" spans="1:16" ht="15" x14ac:dyDescent="0.2">
      <c r="A672" s="3"/>
      <c r="B672" s="11"/>
      <c r="C672" s="3">
        <v>832</v>
      </c>
      <c r="D672" t="s">
        <v>1934</v>
      </c>
      <c r="E672" s="3" t="s">
        <v>27</v>
      </c>
      <c r="F672" s="8">
        <v>-160</v>
      </c>
      <c r="G672" s="14">
        <v>-41.263740900000002</v>
      </c>
      <c r="H672" s="14">
        <v>-73.005254899999997</v>
      </c>
      <c r="I672" t="s">
        <v>2109</v>
      </c>
      <c r="J672" s="14">
        <v>14</v>
      </c>
      <c r="K672" t="s">
        <v>2117</v>
      </c>
      <c r="L672" s="3"/>
      <c r="M672" s="3"/>
      <c r="N672" s="3"/>
      <c r="O672" s="3">
        <f t="shared" si="10"/>
        <v>0</v>
      </c>
      <c r="P672" t="s">
        <v>2143</v>
      </c>
    </row>
    <row r="673" spans="1:18" ht="15" x14ac:dyDescent="0.2">
      <c r="A673" s="3"/>
      <c r="B673" s="11"/>
      <c r="C673" s="3">
        <v>833</v>
      </c>
      <c r="D673" t="s">
        <v>1935</v>
      </c>
      <c r="E673" s="3" t="s">
        <v>27</v>
      </c>
      <c r="F673" s="8">
        <v>-160</v>
      </c>
      <c r="G673" s="14">
        <v>-41.263730500000001</v>
      </c>
      <c r="H673" s="14">
        <v>-73.005285299999997</v>
      </c>
      <c r="I673" t="s">
        <v>2109</v>
      </c>
      <c r="J673" s="14">
        <v>14</v>
      </c>
      <c r="K673" t="s">
        <v>2117</v>
      </c>
      <c r="L673" s="3"/>
      <c r="M673" s="3"/>
      <c r="N673" s="3"/>
      <c r="O673" s="3">
        <f t="shared" si="10"/>
        <v>0</v>
      </c>
      <c r="P673" t="s">
        <v>2143</v>
      </c>
    </row>
    <row r="674" spans="1:18" ht="15" x14ac:dyDescent="0.2">
      <c r="A674" s="3"/>
      <c r="B674" s="11"/>
      <c r="C674" s="3">
        <v>834</v>
      </c>
      <c r="D674" t="s">
        <v>1936</v>
      </c>
      <c r="E674" s="3" t="s">
        <v>27</v>
      </c>
      <c r="F674" s="8">
        <v>-160</v>
      </c>
      <c r="G674" s="14">
        <v>-41.263718699999998</v>
      </c>
      <c r="H674" s="14">
        <v>-73.005292499999996</v>
      </c>
      <c r="I674" t="s">
        <v>2109</v>
      </c>
      <c r="J674" s="14">
        <v>14</v>
      </c>
      <c r="K674" t="s">
        <v>2117</v>
      </c>
      <c r="L674" s="3"/>
      <c r="M674" s="3"/>
      <c r="N674" s="3"/>
      <c r="O674" s="3">
        <f t="shared" si="10"/>
        <v>0</v>
      </c>
      <c r="P674" t="s">
        <v>2143</v>
      </c>
    </row>
    <row r="675" spans="1:18" ht="15" x14ac:dyDescent="0.2">
      <c r="A675" s="3"/>
      <c r="B675" s="11"/>
      <c r="C675" s="3">
        <v>835</v>
      </c>
      <c r="D675" t="s">
        <v>1937</v>
      </c>
      <c r="E675" s="3" t="s">
        <v>27</v>
      </c>
      <c r="F675" s="8">
        <v>-160</v>
      </c>
      <c r="G675" s="14">
        <v>-41.2637638</v>
      </c>
      <c r="H675" s="14">
        <v>-73.005271899999997</v>
      </c>
      <c r="I675" t="s">
        <v>2109</v>
      </c>
      <c r="J675" s="14">
        <v>14</v>
      </c>
      <c r="K675" t="s">
        <v>2117</v>
      </c>
      <c r="L675" s="3"/>
      <c r="M675" s="3"/>
      <c r="N675" s="3"/>
      <c r="O675" s="3">
        <f t="shared" si="10"/>
        <v>0</v>
      </c>
      <c r="P675" t="s">
        <v>2143</v>
      </c>
    </row>
    <row r="676" spans="1:18" ht="15" x14ac:dyDescent="0.2">
      <c r="A676" s="3"/>
      <c r="B676" s="11"/>
      <c r="C676" s="3">
        <v>836</v>
      </c>
      <c r="D676" t="s">
        <v>1938</v>
      </c>
      <c r="E676" s="3" t="s">
        <v>27</v>
      </c>
      <c r="F676" s="8">
        <v>-160</v>
      </c>
      <c r="G676" s="14">
        <v>-41.263797500000003</v>
      </c>
      <c r="H676" s="14">
        <v>-73.005304199999998</v>
      </c>
      <c r="I676" t="s">
        <v>2109</v>
      </c>
      <c r="J676" s="14">
        <v>14</v>
      </c>
      <c r="K676" t="s">
        <v>2117</v>
      </c>
      <c r="L676" s="3"/>
      <c r="M676" s="3"/>
      <c r="N676" s="3"/>
      <c r="O676" s="3">
        <f t="shared" si="10"/>
        <v>0</v>
      </c>
      <c r="P676" t="s">
        <v>2143</v>
      </c>
      <c r="Q676" s="4" t="s">
        <v>2146</v>
      </c>
      <c r="R676" s="4">
        <f>COUNTA(F661:F676)/ROWS(F661:F676)</f>
        <v>1</v>
      </c>
    </row>
    <row r="677" spans="1:18" ht="15" x14ac:dyDescent="0.2">
      <c r="A677" s="3"/>
      <c r="B677" s="11"/>
      <c r="C677" s="3">
        <v>837</v>
      </c>
      <c r="E677" s="3" t="s">
        <v>27</v>
      </c>
      <c r="F677" s="8">
        <v>-160</v>
      </c>
      <c r="H677" s="6"/>
      <c r="L677" s="3"/>
      <c r="M677" s="3"/>
      <c r="N677" s="3"/>
      <c r="O677" s="3">
        <f t="shared" si="10"/>
        <v>0</v>
      </c>
    </row>
    <row r="678" spans="1:18" ht="15" x14ac:dyDescent="0.2">
      <c r="A678" s="3"/>
      <c r="B678" s="11"/>
      <c r="C678" s="3">
        <v>838</v>
      </c>
      <c r="E678" s="3" t="s">
        <v>27</v>
      </c>
      <c r="F678" s="8">
        <v>-160</v>
      </c>
      <c r="H678" s="6"/>
      <c r="L678" s="3"/>
      <c r="M678" s="3"/>
      <c r="N678" s="3"/>
      <c r="O678" s="3">
        <f t="shared" si="10"/>
        <v>0</v>
      </c>
    </row>
    <row r="679" spans="1:18" ht="15" x14ac:dyDescent="0.2">
      <c r="A679" s="3"/>
      <c r="B679" s="11"/>
      <c r="C679" s="3">
        <v>839</v>
      </c>
      <c r="E679" s="3" t="s">
        <v>27</v>
      </c>
      <c r="F679" s="8">
        <v>-160</v>
      </c>
      <c r="H679" s="6"/>
      <c r="L679" s="3"/>
      <c r="M679" s="3"/>
      <c r="N679" s="3"/>
      <c r="O679" s="3">
        <f t="shared" si="10"/>
        <v>0</v>
      </c>
    </row>
    <row r="680" spans="1:18" ht="15" x14ac:dyDescent="0.2">
      <c r="A680" s="3"/>
      <c r="B680" s="11"/>
      <c r="C680" s="3">
        <v>840</v>
      </c>
      <c r="D680" t="s">
        <v>1939</v>
      </c>
      <c r="E680" s="3" t="s">
        <v>27</v>
      </c>
      <c r="F680" s="8">
        <v>-160</v>
      </c>
      <c r="G680" s="14">
        <v>-41.263734200000002</v>
      </c>
      <c r="H680" s="14">
        <v>-73.005291400000004</v>
      </c>
      <c r="I680" t="s">
        <v>2109</v>
      </c>
      <c r="J680" s="14">
        <v>14</v>
      </c>
      <c r="K680" t="s">
        <v>2118</v>
      </c>
      <c r="L680" s="3"/>
      <c r="M680" s="3"/>
      <c r="N680" s="3"/>
      <c r="O680" s="3">
        <f t="shared" si="10"/>
        <v>0</v>
      </c>
    </row>
    <row r="681" spans="1:18" ht="15" x14ac:dyDescent="0.2">
      <c r="A681" s="3"/>
      <c r="B681" s="11"/>
      <c r="C681" s="3">
        <v>841</v>
      </c>
      <c r="D681" t="s">
        <v>1940</v>
      </c>
      <c r="E681" s="3" t="s">
        <v>27</v>
      </c>
      <c r="F681" s="8">
        <v>-160</v>
      </c>
      <c r="G681" s="14">
        <v>-41.263728399999998</v>
      </c>
      <c r="H681" s="14">
        <v>-73.005297799999994</v>
      </c>
      <c r="I681" t="s">
        <v>2109</v>
      </c>
      <c r="J681" s="14">
        <v>14</v>
      </c>
      <c r="K681" t="s">
        <v>2118</v>
      </c>
      <c r="L681" s="3"/>
      <c r="M681" s="3"/>
      <c r="N681" s="3"/>
      <c r="O681" s="3">
        <f t="shared" si="10"/>
        <v>0</v>
      </c>
    </row>
    <row r="682" spans="1:18" ht="15" x14ac:dyDescent="0.2">
      <c r="A682" s="3"/>
      <c r="B682" s="11"/>
      <c r="C682" s="3">
        <v>842</v>
      </c>
      <c r="D682" t="s">
        <v>1941</v>
      </c>
      <c r="E682" s="3" t="s">
        <v>27</v>
      </c>
      <c r="F682" s="8">
        <v>-160</v>
      </c>
      <c r="G682" s="14">
        <v>-41.2637298</v>
      </c>
      <c r="H682" s="14">
        <v>-73.005297799999994</v>
      </c>
      <c r="I682" t="s">
        <v>2109</v>
      </c>
      <c r="J682" s="14">
        <v>14</v>
      </c>
      <c r="K682" t="s">
        <v>2118</v>
      </c>
      <c r="L682" s="3"/>
      <c r="M682" s="3"/>
      <c r="N682" s="3"/>
      <c r="O682" s="3">
        <f t="shared" si="10"/>
        <v>0</v>
      </c>
    </row>
    <row r="683" spans="1:18" ht="15" x14ac:dyDescent="0.2">
      <c r="A683" s="3"/>
      <c r="B683" s="11"/>
      <c r="C683" s="3">
        <v>843</v>
      </c>
      <c r="D683" t="s">
        <v>1942</v>
      </c>
      <c r="E683" s="3" t="s">
        <v>27</v>
      </c>
      <c r="F683" s="8">
        <v>-160</v>
      </c>
      <c r="G683" s="14">
        <v>-41.263727799999998</v>
      </c>
      <c r="H683" s="14">
        <v>-73.005303499999997</v>
      </c>
      <c r="I683" t="s">
        <v>2109</v>
      </c>
      <c r="J683" s="14">
        <v>14</v>
      </c>
      <c r="K683" t="s">
        <v>2118</v>
      </c>
      <c r="L683" s="3"/>
      <c r="M683" s="3"/>
      <c r="N683" s="3"/>
      <c r="O683" s="3">
        <f t="shared" si="10"/>
        <v>0</v>
      </c>
    </row>
    <row r="684" spans="1:18" ht="15" x14ac:dyDescent="0.2">
      <c r="A684" s="3"/>
      <c r="B684" s="11"/>
      <c r="C684" s="3">
        <v>844</v>
      </c>
      <c r="E684" s="3" t="s">
        <v>27</v>
      </c>
      <c r="F684" s="8">
        <v>-160</v>
      </c>
      <c r="H684" s="6"/>
      <c r="L684" s="3"/>
      <c r="M684" s="3"/>
      <c r="N684" s="3"/>
      <c r="O684" s="3">
        <f t="shared" si="10"/>
        <v>0</v>
      </c>
    </row>
    <row r="685" spans="1:18" ht="15" x14ac:dyDescent="0.2">
      <c r="A685" s="2" t="s">
        <v>6</v>
      </c>
      <c r="B685" s="11" t="s">
        <v>986</v>
      </c>
      <c r="C685" s="3">
        <v>845</v>
      </c>
      <c r="D685" t="s">
        <v>1943</v>
      </c>
      <c r="E685" s="3" t="s">
        <v>987</v>
      </c>
      <c r="F685" s="8">
        <v>-98</v>
      </c>
      <c r="G685" s="14">
        <v>-41.263748399999997</v>
      </c>
      <c r="H685" s="14">
        <v>-73.005307400000007</v>
      </c>
      <c r="I685" t="s">
        <v>2109</v>
      </c>
      <c r="J685" s="14">
        <v>10</v>
      </c>
      <c r="K685" t="s">
        <v>2114</v>
      </c>
      <c r="L685" s="3">
        <v>672</v>
      </c>
      <c r="M685" s="3">
        <v>43.6</v>
      </c>
      <c r="N685" s="3">
        <v>19.2</v>
      </c>
      <c r="O685" s="3">
        <f t="shared" si="10"/>
        <v>1</v>
      </c>
      <c r="P685" t="s">
        <v>2144</v>
      </c>
    </row>
    <row r="686" spans="1:18" ht="15" x14ac:dyDescent="0.2">
      <c r="A686" s="2" t="s">
        <v>6</v>
      </c>
      <c r="B686" s="11" t="s">
        <v>988</v>
      </c>
      <c r="C686" s="3">
        <v>846</v>
      </c>
      <c r="D686" t="s">
        <v>1944</v>
      </c>
      <c r="E686" s="3" t="s">
        <v>989</v>
      </c>
      <c r="F686" s="8">
        <v>-93</v>
      </c>
      <c r="G686" s="14">
        <v>-41.263806899999999</v>
      </c>
      <c r="H686" s="14">
        <v>-73.005302700000001</v>
      </c>
      <c r="I686" t="s">
        <v>2109</v>
      </c>
      <c r="J686" s="14">
        <v>10</v>
      </c>
      <c r="K686" t="s">
        <v>2114</v>
      </c>
      <c r="L686" s="3">
        <v>674</v>
      </c>
      <c r="M686" s="3">
        <v>43.8</v>
      </c>
      <c r="N686" s="3">
        <v>19</v>
      </c>
      <c r="O686" s="3">
        <f t="shared" si="10"/>
        <v>1</v>
      </c>
      <c r="P686" t="s">
        <v>2144</v>
      </c>
    </row>
    <row r="687" spans="1:18" ht="15" x14ac:dyDescent="0.2">
      <c r="A687" s="2" t="s">
        <v>6</v>
      </c>
      <c r="B687" s="11" t="s">
        <v>990</v>
      </c>
      <c r="C687" s="3">
        <v>847</v>
      </c>
      <c r="D687" t="s">
        <v>1945</v>
      </c>
      <c r="E687" s="3" t="s">
        <v>991</v>
      </c>
      <c r="F687" s="8">
        <v>-98</v>
      </c>
      <c r="G687" s="14">
        <v>-41.263851500000001</v>
      </c>
      <c r="H687" s="14">
        <v>-73.005295700000005</v>
      </c>
      <c r="I687" t="s">
        <v>2109</v>
      </c>
      <c r="J687" s="14">
        <v>10</v>
      </c>
      <c r="K687" t="s">
        <v>2114</v>
      </c>
      <c r="L687" s="3">
        <v>508</v>
      </c>
      <c r="M687" s="3">
        <v>43.8</v>
      </c>
      <c r="N687" s="3">
        <v>19</v>
      </c>
      <c r="O687" s="3">
        <f t="shared" si="10"/>
        <v>1</v>
      </c>
      <c r="P687" t="s">
        <v>2144</v>
      </c>
    </row>
    <row r="688" spans="1:18" ht="15" x14ac:dyDescent="0.2">
      <c r="A688" s="2" t="s">
        <v>6</v>
      </c>
      <c r="B688" s="11" t="s">
        <v>992</v>
      </c>
      <c r="C688" s="3">
        <v>848</v>
      </c>
      <c r="D688" t="s">
        <v>1946</v>
      </c>
      <c r="E688" s="3" t="s">
        <v>993</v>
      </c>
      <c r="F688" s="8">
        <v>-98</v>
      </c>
      <c r="G688" s="14">
        <v>-41.263897999999998</v>
      </c>
      <c r="H688" s="14">
        <v>-73.005314600000005</v>
      </c>
      <c r="I688" t="s">
        <v>2109</v>
      </c>
      <c r="J688" s="14">
        <v>10</v>
      </c>
      <c r="K688" t="s">
        <v>2114</v>
      </c>
      <c r="L688" s="3">
        <v>722</v>
      </c>
      <c r="M688" s="3">
        <v>43.4</v>
      </c>
      <c r="N688" s="3">
        <v>19</v>
      </c>
      <c r="O688" s="3">
        <f t="shared" si="10"/>
        <v>1</v>
      </c>
      <c r="P688" t="s">
        <v>2144</v>
      </c>
    </row>
    <row r="689" spans="1:18" ht="15" x14ac:dyDescent="0.2">
      <c r="A689" s="2" t="s">
        <v>6</v>
      </c>
      <c r="B689" s="11" t="s">
        <v>994</v>
      </c>
      <c r="C689" s="3">
        <v>849</v>
      </c>
      <c r="D689" t="s">
        <v>1947</v>
      </c>
      <c r="E689" s="3" t="s">
        <v>995</v>
      </c>
      <c r="F689" s="8">
        <v>-91</v>
      </c>
      <c r="G689" s="14">
        <v>-41.263868799999997</v>
      </c>
      <c r="H689" s="14">
        <v>-73.005329599999996</v>
      </c>
      <c r="I689" t="s">
        <v>2109</v>
      </c>
      <c r="J689" s="14">
        <v>10</v>
      </c>
      <c r="K689" t="s">
        <v>2114</v>
      </c>
      <c r="L689" s="3">
        <v>718</v>
      </c>
      <c r="M689" s="3">
        <v>43.2</v>
      </c>
      <c r="N689" s="3">
        <v>19</v>
      </c>
      <c r="O689" s="3">
        <f t="shared" si="10"/>
        <v>1</v>
      </c>
      <c r="P689" t="s">
        <v>2144</v>
      </c>
      <c r="Q689" s="9">
        <f>AVERAGE(F685:F689)</f>
        <v>-95.6</v>
      </c>
      <c r="R689" s="4">
        <f>COUNTA(F685:F689)/ROWS(F685:F689)</f>
        <v>1</v>
      </c>
    </row>
    <row r="690" spans="1:18" ht="15" x14ac:dyDescent="0.2">
      <c r="A690" s="2" t="s">
        <v>6</v>
      </c>
      <c r="B690" s="11" t="s">
        <v>996</v>
      </c>
      <c r="C690" s="3">
        <v>850</v>
      </c>
      <c r="D690" t="s">
        <v>1948</v>
      </c>
      <c r="E690" s="3" t="s">
        <v>997</v>
      </c>
      <c r="F690" s="8">
        <v>-96</v>
      </c>
      <c r="G690" s="14">
        <v>-41.2638727</v>
      </c>
      <c r="H690" s="14">
        <v>-73.005324900000005</v>
      </c>
      <c r="I690" t="s">
        <v>2109</v>
      </c>
      <c r="J690" s="14">
        <v>10</v>
      </c>
      <c r="K690" t="s">
        <v>2114</v>
      </c>
      <c r="L690" s="3">
        <v>716</v>
      </c>
      <c r="M690" s="3">
        <v>43.4</v>
      </c>
      <c r="N690" s="3">
        <v>19.100000000000001</v>
      </c>
      <c r="O690" s="3">
        <f t="shared" si="10"/>
        <v>1</v>
      </c>
    </row>
    <row r="691" spans="1:18" ht="15" x14ac:dyDescent="0.2">
      <c r="A691" s="2" t="s">
        <v>6</v>
      </c>
      <c r="B691" s="11" t="s">
        <v>998</v>
      </c>
      <c r="C691" s="3">
        <v>851</v>
      </c>
      <c r="D691" t="s">
        <v>1949</v>
      </c>
      <c r="E691" s="3" t="s">
        <v>999</v>
      </c>
      <c r="F691" s="8">
        <v>-96</v>
      </c>
      <c r="G691" s="14">
        <v>-41.263881300000001</v>
      </c>
      <c r="H691" s="14">
        <v>-73.005324999999999</v>
      </c>
      <c r="I691" t="s">
        <v>2109</v>
      </c>
      <c r="J691" s="14">
        <v>10</v>
      </c>
      <c r="K691" t="s">
        <v>2114</v>
      </c>
      <c r="L691" s="3">
        <v>716</v>
      </c>
      <c r="M691" s="3">
        <v>42.9</v>
      </c>
      <c r="N691" s="3">
        <v>19.100000000000001</v>
      </c>
      <c r="O691" s="3">
        <f t="shared" si="10"/>
        <v>1</v>
      </c>
    </row>
    <row r="692" spans="1:18" ht="15" x14ac:dyDescent="0.2">
      <c r="A692" s="3"/>
      <c r="B692" s="11"/>
      <c r="C692" s="3">
        <v>852</v>
      </c>
      <c r="D692" t="s">
        <v>1950</v>
      </c>
      <c r="E692" s="3" t="s">
        <v>27</v>
      </c>
      <c r="F692" s="8">
        <v>-160</v>
      </c>
      <c r="G692" s="14">
        <v>-41.263944600000002</v>
      </c>
      <c r="H692" s="14">
        <v>-73.005301200000005</v>
      </c>
      <c r="I692" t="s">
        <v>2109</v>
      </c>
      <c r="J692" s="14">
        <v>10</v>
      </c>
      <c r="K692" t="s">
        <v>2114</v>
      </c>
      <c r="L692" s="3"/>
      <c r="M692" s="3"/>
      <c r="N692" s="3"/>
      <c r="O692" s="3">
        <f t="shared" si="10"/>
        <v>0</v>
      </c>
    </row>
    <row r="693" spans="1:18" ht="15" x14ac:dyDescent="0.2">
      <c r="A693" s="2" t="s">
        <v>6</v>
      </c>
      <c r="B693" s="11" t="s">
        <v>1000</v>
      </c>
      <c r="C693" s="3">
        <v>853</v>
      </c>
      <c r="D693" t="s">
        <v>1951</v>
      </c>
      <c r="E693" s="3" t="s">
        <v>1001</v>
      </c>
      <c r="F693" s="8">
        <v>-93</v>
      </c>
      <c r="G693" s="14">
        <v>-41.264015999999998</v>
      </c>
      <c r="H693" s="14">
        <v>-73.005277800000002</v>
      </c>
      <c r="I693" t="s">
        <v>2109</v>
      </c>
      <c r="J693" s="14">
        <v>10</v>
      </c>
      <c r="K693" t="s">
        <v>2114</v>
      </c>
      <c r="L693" s="3">
        <v>715</v>
      </c>
      <c r="M693" s="3">
        <v>42.9</v>
      </c>
      <c r="N693" s="3">
        <v>19.2</v>
      </c>
      <c r="O693" s="3">
        <f t="shared" si="10"/>
        <v>1</v>
      </c>
    </row>
    <row r="694" spans="1:18" ht="15" x14ac:dyDescent="0.2">
      <c r="A694" s="2" t="s">
        <v>6</v>
      </c>
      <c r="B694" s="11" t="s">
        <v>1002</v>
      </c>
      <c r="C694" s="3">
        <v>854</v>
      </c>
      <c r="D694" t="s">
        <v>1952</v>
      </c>
      <c r="E694" s="3" t="s">
        <v>1003</v>
      </c>
      <c r="F694" s="8">
        <v>-98</v>
      </c>
      <c r="G694" s="14">
        <v>-41.264047900000001</v>
      </c>
      <c r="H694" s="14">
        <v>-73.005317300000002</v>
      </c>
      <c r="I694" t="s">
        <v>2109</v>
      </c>
      <c r="J694" s="14">
        <v>10</v>
      </c>
      <c r="K694" t="s">
        <v>2114</v>
      </c>
      <c r="L694" s="3">
        <v>726</v>
      </c>
      <c r="M694" s="3">
        <v>43.4</v>
      </c>
      <c r="N694" s="3">
        <v>19.2</v>
      </c>
      <c r="O694" s="3">
        <f t="shared" si="10"/>
        <v>1</v>
      </c>
    </row>
    <row r="695" spans="1:18" ht="15" x14ac:dyDescent="0.2">
      <c r="A695" s="2" t="s">
        <v>6</v>
      </c>
      <c r="B695" s="11" t="s">
        <v>1004</v>
      </c>
      <c r="C695" s="3">
        <v>855</v>
      </c>
      <c r="D695" t="s">
        <v>1953</v>
      </c>
      <c r="E695" s="3" t="s">
        <v>1005</v>
      </c>
      <c r="F695" s="8">
        <v>-97</v>
      </c>
      <c r="G695" s="14">
        <v>-41.264044900000002</v>
      </c>
      <c r="H695" s="14">
        <v>-73.005335299999999</v>
      </c>
      <c r="I695" t="s">
        <v>2109</v>
      </c>
      <c r="J695" s="14">
        <v>10</v>
      </c>
      <c r="K695" t="s">
        <v>2114</v>
      </c>
      <c r="L695" s="3">
        <v>697</v>
      </c>
      <c r="M695" s="3">
        <v>43.5</v>
      </c>
      <c r="N695" s="3">
        <v>19.3</v>
      </c>
      <c r="O695" s="3">
        <f t="shared" si="10"/>
        <v>1</v>
      </c>
    </row>
    <row r="696" spans="1:18" ht="15" x14ac:dyDescent="0.2">
      <c r="A696" s="3"/>
      <c r="B696" s="11"/>
      <c r="C696" s="3">
        <v>856</v>
      </c>
      <c r="D696" t="s">
        <v>1954</v>
      </c>
      <c r="E696" s="3" t="s">
        <v>27</v>
      </c>
      <c r="F696" s="8">
        <v>-160</v>
      </c>
      <c r="G696" s="14">
        <v>-41.264041200000001</v>
      </c>
      <c r="H696" s="14">
        <v>-73.0053549</v>
      </c>
      <c r="I696" t="s">
        <v>2109</v>
      </c>
      <c r="J696" s="14">
        <v>10</v>
      </c>
      <c r="K696" t="s">
        <v>2114</v>
      </c>
      <c r="L696" s="3"/>
      <c r="M696" s="3"/>
      <c r="N696" s="3"/>
      <c r="O696" s="3">
        <f t="shared" si="10"/>
        <v>0</v>
      </c>
      <c r="P696" t="s">
        <v>2131</v>
      </c>
    </row>
    <row r="697" spans="1:18" ht="15" x14ac:dyDescent="0.2">
      <c r="A697" s="2" t="s">
        <v>6</v>
      </c>
      <c r="B697" s="11" t="s">
        <v>1006</v>
      </c>
      <c r="C697" s="3">
        <v>857</v>
      </c>
      <c r="D697" t="s">
        <v>1955</v>
      </c>
      <c r="E697" s="3" t="s">
        <v>1007</v>
      </c>
      <c r="F697" s="8">
        <v>-99</v>
      </c>
      <c r="G697" s="14">
        <v>-41.264066200000002</v>
      </c>
      <c r="H697" s="14">
        <v>-73.005361399999998</v>
      </c>
      <c r="I697" t="s">
        <v>2109</v>
      </c>
      <c r="J697" s="14">
        <v>10</v>
      </c>
      <c r="K697" t="s">
        <v>2114</v>
      </c>
      <c r="L697" s="3">
        <v>438</v>
      </c>
      <c r="M697" s="3">
        <v>43.9</v>
      </c>
      <c r="N697" s="3">
        <v>19.3</v>
      </c>
      <c r="O697" s="3">
        <f t="shared" si="10"/>
        <v>1</v>
      </c>
      <c r="P697" t="s">
        <v>2145</v>
      </c>
    </row>
    <row r="698" spans="1:18" ht="15" x14ac:dyDescent="0.2">
      <c r="A698" s="3"/>
      <c r="B698" s="11"/>
      <c r="C698" s="3">
        <v>858</v>
      </c>
      <c r="D698" t="s">
        <v>1956</v>
      </c>
      <c r="E698" s="3" t="s">
        <v>27</v>
      </c>
      <c r="F698" s="8">
        <v>-160</v>
      </c>
      <c r="G698" s="14">
        <v>-41.2640648</v>
      </c>
      <c r="H698" s="14">
        <v>-73.005364</v>
      </c>
      <c r="I698" t="s">
        <v>2109</v>
      </c>
      <c r="J698" s="14">
        <v>10</v>
      </c>
      <c r="K698" t="s">
        <v>2114</v>
      </c>
      <c r="L698" s="3"/>
      <c r="M698" s="3"/>
      <c r="N698" s="3"/>
      <c r="O698" s="3">
        <f t="shared" si="10"/>
        <v>0</v>
      </c>
      <c r="P698" t="s">
        <v>2145</v>
      </c>
    </row>
    <row r="699" spans="1:18" ht="15" x14ac:dyDescent="0.2">
      <c r="A699" s="3"/>
      <c r="B699" s="11"/>
      <c r="C699" s="3">
        <v>859</v>
      </c>
      <c r="D699" t="s">
        <v>1957</v>
      </c>
      <c r="E699" s="3" t="s">
        <v>27</v>
      </c>
      <c r="F699" s="8">
        <v>-160</v>
      </c>
      <c r="G699" s="14">
        <v>-41.264057399999999</v>
      </c>
      <c r="H699" s="14">
        <v>-73.005365999999995</v>
      </c>
      <c r="I699" t="s">
        <v>2109</v>
      </c>
      <c r="J699" s="14">
        <v>10</v>
      </c>
      <c r="K699" t="s">
        <v>2114</v>
      </c>
      <c r="L699" s="3"/>
      <c r="M699" s="3"/>
      <c r="N699" s="3"/>
      <c r="O699" s="3">
        <f t="shared" si="10"/>
        <v>0</v>
      </c>
      <c r="P699" t="s">
        <v>2145</v>
      </c>
    </row>
    <row r="700" spans="1:18" ht="15" x14ac:dyDescent="0.2">
      <c r="A700" s="2" t="s">
        <v>6</v>
      </c>
      <c r="B700" s="11" t="s">
        <v>1008</v>
      </c>
      <c r="C700" s="3">
        <v>860</v>
      </c>
      <c r="D700" t="s">
        <v>1958</v>
      </c>
      <c r="E700" s="3" t="s">
        <v>1009</v>
      </c>
      <c r="F700" s="8">
        <v>-98</v>
      </c>
      <c r="G700" s="14">
        <v>-41.264047499999997</v>
      </c>
      <c r="H700" s="14">
        <v>-73.005372800000004</v>
      </c>
      <c r="I700" t="s">
        <v>2109</v>
      </c>
      <c r="J700" s="14">
        <v>10</v>
      </c>
      <c r="K700" t="s">
        <v>2114</v>
      </c>
      <c r="L700" s="3">
        <v>492</v>
      </c>
      <c r="M700" s="3">
        <v>45.3</v>
      </c>
      <c r="N700" s="3">
        <v>19.399999999999999</v>
      </c>
      <c r="O700" s="3">
        <f t="shared" si="10"/>
        <v>1</v>
      </c>
      <c r="P700" t="s">
        <v>2145</v>
      </c>
    </row>
    <row r="701" spans="1:18" ht="15" x14ac:dyDescent="0.2">
      <c r="A701" s="2" t="s">
        <v>6</v>
      </c>
      <c r="B701" s="11" t="s">
        <v>1010</v>
      </c>
      <c r="C701" s="3">
        <v>861</v>
      </c>
      <c r="D701" t="s">
        <v>1959</v>
      </c>
      <c r="E701" s="3" t="s">
        <v>1011</v>
      </c>
      <c r="F701" s="8">
        <v>-99</v>
      </c>
      <c r="G701" s="14">
        <v>-41.264038499999998</v>
      </c>
      <c r="H701" s="14">
        <v>-73.005387099999993</v>
      </c>
      <c r="I701" t="s">
        <v>2109</v>
      </c>
      <c r="J701" s="14">
        <v>10</v>
      </c>
      <c r="K701" t="s">
        <v>2114</v>
      </c>
      <c r="L701" s="3">
        <v>471</v>
      </c>
      <c r="M701" s="3">
        <v>45.2</v>
      </c>
      <c r="N701" s="3">
        <v>19.3</v>
      </c>
      <c r="O701" s="3">
        <f t="shared" si="10"/>
        <v>1</v>
      </c>
      <c r="P701" t="s">
        <v>2145</v>
      </c>
    </row>
    <row r="702" spans="1:18" ht="15" x14ac:dyDescent="0.2">
      <c r="A702" s="2" t="s">
        <v>6</v>
      </c>
      <c r="B702" s="11" t="s">
        <v>1012</v>
      </c>
      <c r="C702" s="3">
        <v>862</v>
      </c>
      <c r="D702" t="s">
        <v>1960</v>
      </c>
      <c r="E702" s="3" t="s">
        <v>1013</v>
      </c>
      <c r="F702" s="8">
        <v>-99</v>
      </c>
      <c r="G702" s="14">
        <v>-41.264040799999997</v>
      </c>
      <c r="H702" s="14">
        <v>-73.005398799999995</v>
      </c>
      <c r="I702" t="s">
        <v>2109</v>
      </c>
      <c r="J702" s="14">
        <v>10</v>
      </c>
      <c r="K702" t="s">
        <v>2114</v>
      </c>
      <c r="L702" s="3">
        <v>437</v>
      </c>
      <c r="M702" s="3">
        <v>45.2</v>
      </c>
      <c r="N702" s="3">
        <v>19.3</v>
      </c>
      <c r="O702" s="3">
        <f t="shared" si="10"/>
        <v>1</v>
      </c>
      <c r="P702" t="s">
        <v>2145</v>
      </c>
    </row>
    <row r="703" spans="1:18" ht="15" x14ac:dyDescent="0.2">
      <c r="A703" s="2" t="s">
        <v>6</v>
      </c>
      <c r="B703" s="11" t="s">
        <v>1014</v>
      </c>
      <c r="C703" s="3">
        <v>863</v>
      </c>
      <c r="D703" t="s">
        <v>1961</v>
      </c>
      <c r="E703" s="3" t="s">
        <v>1015</v>
      </c>
      <c r="F703" s="8">
        <v>-99</v>
      </c>
      <c r="G703" s="14">
        <v>-41.2640429</v>
      </c>
      <c r="H703" s="14">
        <v>-73.005400100000003</v>
      </c>
      <c r="I703" t="s">
        <v>2109</v>
      </c>
      <c r="J703" s="14">
        <v>10</v>
      </c>
      <c r="K703" t="s">
        <v>2114</v>
      </c>
      <c r="L703" s="3">
        <v>435</v>
      </c>
      <c r="M703" s="3">
        <v>45</v>
      </c>
      <c r="N703" s="3">
        <v>19.3</v>
      </c>
      <c r="O703" s="3">
        <f t="shared" si="10"/>
        <v>1</v>
      </c>
      <c r="P703" t="s">
        <v>2145</v>
      </c>
    </row>
    <row r="704" spans="1:18" ht="15" x14ac:dyDescent="0.2">
      <c r="A704" s="2" t="s">
        <v>6</v>
      </c>
      <c r="B704" s="11" t="s">
        <v>1016</v>
      </c>
      <c r="C704" s="3">
        <v>864</v>
      </c>
      <c r="D704" t="s">
        <v>1962</v>
      </c>
      <c r="E704" s="3" t="s">
        <v>1017</v>
      </c>
      <c r="F704" s="8">
        <v>-99</v>
      </c>
      <c r="G704" s="14">
        <v>-41.264042799999999</v>
      </c>
      <c r="H704" s="14">
        <v>-73.005406500000007</v>
      </c>
      <c r="I704" t="s">
        <v>2109</v>
      </c>
      <c r="J704" s="14">
        <v>10</v>
      </c>
      <c r="K704" t="s">
        <v>2114</v>
      </c>
      <c r="L704" s="3">
        <v>450</v>
      </c>
      <c r="M704" s="3">
        <v>44.8</v>
      </c>
      <c r="N704" s="3">
        <v>19.3</v>
      </c>
      <c r="O704" s="3">
        <f t="shared" si="10"/>
        <v>1</v>
      </c>
      <c r="P704" t="s">
        <v>2145</v>
      </c>
    </row>
    <row r="705" spans="1:18" ht="15" x14ac:dyDescent="0.2">
      <c r="A705" s="2" t="s">
        <v>6</v>
      </c>
      <c r="B705" s="11" t="s">
        <v>1018</v>
      </c>
      <c r="C705" s="3">
        <v>865</v>
      </c>
      <c r="D705" t="s">
        <v>1963</v>
      </c>
      <c r="E705" s="3" t="s">
        <v>1019</v>
      </c>
      <c r="F705" s="8">
        <v>-98</v>
      </c>
      <c r="G705" s="14">
        <v>-41.264044800000001</v>
      </c>
      <c r="H705" s="14">
        <v>-73.005404999999996</v>
      </c>
      <c r="I705" t="s">
        <v>2109</v>
      </c>
      <c r="J705" s="14">
        <v>10</v>
      </c>
      <c r="K705" t="s">
        <v>2114</v>
      </c>
      <c r="L705" s="3">
        <v>467</v>
      </c>
      <c r="M705" s="3">
        <v>44.9</v>
      </c>
      <c r="N705" s="3">
        <v>19.3</v>
      </c>
      <c r="O705" s="3">
        <f t="shared" si="10"/>
        <v>1</v>
      </c>
      <c r="P705" t="s">
        <v>2145</v>
      </c>
    </row>
    <row r="706" spans="1:18" ht="15" x14ac:dyDescent="0.2">
      <c r="A706" s="2" t="s">
        <v>6</v>
      </c>
      <c r="B706" s="11" t="s">
        <v>1020</v>
      </c>
      <c r="C706" s="3">
        <v>866</v>
      </c>
      <c r="D706" t="s">
        <v>1964</v>
      </c>
      <c r="E706" s="3" t="s">
        <v>1021</v>
      </c>
      <c r="F706" s="8">
        <v>-99</v>
      </c>
      <c r="G706" s="14">
        <v>-41.264051700000003</v>
      </c>
      <c r="H706" s="14">
        <v>-73.005445399999999</v>
      </c>
      <c r="I706" t="s">
        <v>2109</v>
      </c>
      <c r="J706" s="14">
        <v>10</v>
      </c>
      <c r="K706" t="s">
        <v>2114</v>
      </c>
      <c r="L706" s="3">
        <v>443</v>
      </c>
      <c r="M706" s="3">
        <v>44.9</v>
      </c>
      <c r="N706" s="3">
        <v>19.2</v>
      </c>
      <c r="O706" s="3">
        <f t="shared" si="10"/>
        <v>1</v>
      </c>
      <c r="P706" t="s">
        <v>2145</v>
      </c>
    </row>
    <row r="707" spans="1:18" ht="15" x14ac:dyDescent="0.2">
      <c r="A707" s="3"/>
      <c r="B707" s="11"/>
      <c r="C707" s="3">
        <v>867</v>
      </c>
      <c r="D707" t="s">
        <v>1965</v>
      </c>
      <c r="E707" s="3" t="s">
        <v>27</v>
      </c>
      <c r="F707" s="8">
        <v>-160</v>
      </c>
      <c r="G707" s="14">
        <v>-41.264077200000003</v>
      </c>
      <c r="H707" s="14">
        <v>-73.005539900000002</v>
      </c>
      <c r="I707" t="s">
        <v>2109</v>
      </c>
      <c r="J707" s="14">
        <v>10</v>
      </c>
      <c r="K707" t="s">
        <v>2114</v>
      </c>
      <c r="L707" s="3"/>
      <c r="M707" s="3"/>
      <c r="N707" s="3"/>
      <c r="O707" s="3">
        <f t="shared" ref="O707:O770" si="11">IF(F707=-160,0,1)</f>
        <v>0</v>
      </c>
      <c r="P707" t="s">
        <v>2145</v>
      </c>
      <c r="Q707" s="9">
        <f>AVERAGE(F697:F707)</f>
        <v>-115.45454545454545</v>
      </c>
      <c r="R707" s="4">
        <f>COUNTA(F697:F707)/ROWS(F697:F707)</f>
        <v>1</v>
      </c>
    </row>
    <row r="708" spans="1:18" ht="15" x14ac:dyDescent="0.2">
      <c r="A708" s="2" t="s">
        <v>6</v>
      </c>
      <c r="B708" s="11" t="s">
        <v>1022</v>
      </c>
      <c r="C708" s="3">
        <v>868</v>
      </c>
      <c r="D708" s="3" t="s">
        <v>1023</v>
      </c>
      <c r="E708" s="3" t="s">
        <v>1023</v>
      </c>
      <c r="F708" s="8">
        <v>-99</v>
      </c>
      <c r="H708" s="6"/>
      <c r="L708" s="3">
        <v>437</v>
      </c>
      <c r="M708" s="3">
        <v>45.1</v>
      </c>
      <c r="N708" s="3">
        <v>19.2</v>
      </c>
      <c r="O708" s="3">
        <f t="shared" si="11"/>
        <v>1</v>
      </c>
    </row>
    <row r="709" spans="1:18" ht="15" x14ac:dyDescent="0.2">
      <c r="A709" s="3"/>
      <c r="B709" s="11"/>
      <c r="C709" s="3">
        <v>869</v>
      </c>
      <c r="D709" t="s">
        <v>1966</v>
      </c>
      <c r="E709" s="3" t="s">
        <v>27</v>
      </c>
      <c r="F709" s="8">
        <v>-160</v>
      </c>
      <c r="G709" s="14">
        <v>-41.2639602</v>
      </c>
      <c r="H709" s="14">
        <v>-73.005409</v>
      </c>
      <c r="I709" t="s">
        <v>2109</v>
      </c>
      <c r="J709" s="14">
        <v>10</v>
      </c>
      <c r="K709" t="s">
        <v>2114</v>
      </c>
      <c r="L709" s="3"/>
      <c r="M709" s="3"/>
      <c r="N709" s="3"/>
      <c r="O709" s="3">
        <f t="shared" si="11"/>
        <v>0</v>
      </c>
    </row>
    <row r="710" spans="1:18" ht="15" x14ac:dyDescent="0.2">
      <c r="A710" s="2" t="s">
        <v>6</v>
      </c>
      <c r="B710" s="11" t="s">
        <v>1024</v>
      </c>
      <c r="C710" s="3">
        <v>870</v>
      </c>
      <c r="D710" t="s">
        <v>1967</v>
      </c>
      <c r="E710" s="3" t="s">
        <v>1025</v>
      </c>
      <c r="F710" s="8">
        <v>-98</v>
      </c>
      <c r="G710" s="14">
        <v>-41.264012600000001</v>
      </c>
      <c r="H710" s="14">
        <v>-73.005412399999997</v>
      </c>
      <c r="I710" t="s">
        <v>2109</v>
      </c>
      <c r="J710" s="14">
        <v>10</v>
      </c>
      <c r="K710" t="s">
        <v>2114</v>
      </c>
      <c r="L710" s="3">
        <v>119</v>
      </c>
      <c r="M710" s="3">
        <v>45.8</v>
      </c>
      <c r="N710" s="3">
        <v>19.100000000000001</v>
      </c>
      <c r="O710" s="3">
        <f t="shared" si="11"/>
        <v>1</v>
      </c>
    </row>
    <row r="711" spans="1:18" ht="15" x14ac:dyDescent="0.2">
      <c r="A711" s="3"/>
      <c r="B711" s="11"/>
      <c r="C711" s="3">
        <v>871</v>
      </c>
      <c r="D711" t="s">
        <v>1968</v>
      </c>
      <c r="E711" s="3" t="s">
        <v>27</v>
      </c>
      <c r="F711" s="8">
        <v>-160</v>
      </c>
      <c r="G711" s="14">
        <v>-41.264024399999997</v>
      </c>
      <c r="H711" s="14">
        <v>-73.005406600000001</v>
      </c>
      <c r="I711" t="s">
        <v>2109</v>
      </c>
      <c r="J711" s="14">
        <v>10</v>
      </c>
      <c r="K711" t="s">
        <v>2114</v>
      </c>
      <c r="L711" s="3"/>
      <c r="M711" s="3"/>
      <c r="N711" s="3"/>
      <c r="O711" s="3">
        <f t="shared" si="11"/>
        <v>0</v>
      </c>
    </row>
    <row r="712" spans="1:18" ht="15" x14ac:dyDescent="0.2">
      <c r="A712" s="2" t="s">
        <v>6</v>
      </c>
      <c r="B712" s="11" t="s">
        <v>1026</v>
      </c>
      <c r="C712" s="3">
        <v>872</v>
      </c>
      <c r="D712" t="s">
        <v>1969</v>
      </c>
      <c r="E712" s="3" t="s">
        <v>1027</v>
      </c>
      <c r="F712" s="8">
        <v>-99</v>
      </c>
      <c r="G712" s="14">
        <v>-41.264035399999997</v>
      </c>
      <c r="H712" s="14">
        <v>-73.005396500000003</v>
      </c>
      <c r="I712" t="s">
        <v>2109</v>
      </c>
      <c r="J712" s="14">
        <v>10</v>
      </c>
      <c r="K712" t="s">
        <v>2114</v>
      </c>
      <c r="L712" s="3">
        <v>561</v>
      </c>
      <c r="M712" s="3">
        <v>45.7</v>
      </c>
      <c r="N712" s="3">
        <v>19.100000000000001</v>
      </c>
      <c r="O712" s="3">
        <f t="shared" si="11"/>
        <v>1</v>
      </c>
    </row>
    <row r="713" spans="1:18" ht="15" x14ac:dyDescent="0.2">
      <c r="A713" s="2" t="s">
        <v>6</v>
      </c>
      <c r="B713" s="11" t="s">
        <v>1028</v>
      </c>
      <c r="C713" s="3">
        <v>873</v>
      </c>
      <c r="D713" t="s">
        <v>1970</v>
      </c>
      <c r="E713" s="3" t="s">
        <v>1029</v>
      </c>
      <c r="F713" s="8">
        <v>-95</v>
      </c>
      <c r="G713" s="14">
        <v>-41.264039400000001</v>
      </c>
      <c r="H713" s="14">
        <v>-73.005377800000005</v>
      </c>
      <c r="I713" t="s">
        <v>2109</v>
      </c>
      <c r="J713" s="14">
        <v>10</v>
      </c>
      <c r="K713" t="s">
        <v>2114</v>
      </c>
      <c r="L713" s="3">
        <v>462</v>
      </c>
      <c r="M713" s="3">
        <v>45.4</v>
      </c>
      <c r="N713" s="3">
        <v>19.100000000000001</v>
      </c>
      <c r="O713" s="3">
        <f t="shared" si="11"/>
        <v>1</v>
      </c>
    </row>
    <row r="714" spans="1:18" ht="15" x14ac:dyDescent="0.2">
      <c r="A714" s="2" t="s">
        <v>6</v>
      </c>
      <c r="B714" s="11" t="s">
        <v>1030</v>
      </c>
      <c r="C714" s="3">
        <v>874</v>
      </c>
      <c r="D714" t="s">
        <v>1971</v>
      </c>
      <c r="E714" s="3" t="s">
        <v>1031</v>
      </c>
      <c r="F714" s="8">
        <v>-93</v>
      </c>
      <c r="G714" s="14">
        <v>-41.264012600000001</v>
      </c>
      <c r="H714" s="14">
        <v>-73.005353999999997</v>
      </c>
      <c r="I714" t="s">
        <v>2109</v>
      </c>
      <c r="J714" s="14">
        <v>10</v>
      </c>
      <c r="K714" t="s">
        <v>2114</v>
      </c>
      <c r="L714" s="3">
        <v>542</v>
      </c>
      <c r="M714" s="3">
        <v>45.2</v>
      </c>
      <c r="N714" s="3">
        <v>19.100000000000001</v>
      </c>
      <c r="O714" s="3">
        <f t="shared" si="11"/>
        <v>1</v>
      </c>
    </row>
    <row r="715" spans="1:18" ht="15" x14ac:dyDescent="0.2">
      <c r="A715" s="2" t="s">
        <v>6</v>
      </c>
      <c r="B715" s="11" t="s">
        <v>1032</v>
      </c>
      <c r="C715" s="3">
        <v>875</v>
      </c>
      <c r="D715" t="s">
        <v>1972</v>
      </c>
      <c r="E715" s="3" t="s">
        <v>1033</v>
      </c>
      <c r="F715" s="8">
        <v>-96</v>
      </c>
      <c r="G715" s="14">
        <v>-41.263924299999999</v>
      </c>
      <c r="H715" s="14">
        <v>-73.005315199999998</v>
      </c>
      <c r="I715" t="s">
        <v>2109</v>
      </c>
      <c r="J715" s="14">
        <v>10</v>
      </c>
      <c r="K715" t="s">
        <v>2114</v>
      </c>
      <c r="L715" s="3">
        <v>496</v>
      </c>
      <c r="M715" s="3">
        <v>45.2</v>
      </c>
      <c r="N715" s="3">
        <v>19</v>
      </c>
      <c r="O715" s="3">
        <f t="shared" si="11"/>
        <v>1</v>
      </c>
    </row>
    <row r="716" spans="1:18" ht="15" x14ac:dyDescent="0.2">
      <c r="A716" s="2" t="s">
        <v>6</v>
      </c>
      <c r="B716" s="11" t="s">
        <v>1034</v>
      </c>
      <c r="C716" s="3">
        <v>876</v>
      </c>
      <c r="D716" s="3" t="s">
        <v>1035</v>
      </c>
      <c r="E716" s="3" t="s">
        <v>1035</v>
      </c>
      <c r="F716" s="8">
        <v>-91</v>
      </c>
      <c r="H716" s="6"/>
      <c r="L716" s="3">
        <v>503</v>
      </c>
      <c r="M716" s="3">
        <v>45.2</v>
      </c>
      <c r="N716" s="3">
        <v>19</v>
      </c>
      <c r="O716" s="3">
        <f t="shared" si="11"/>
        <v>1</v>
      </c>
    </row>
    <row r="717" spans="1:18" ht="15" x14ac:dyDescent="0.2">
      <c r="A717" s="2" t="s">
        <v>6</v>
      </c>
      <c r="B717" s="11" t="s">
        <v>1036</v>
      </c>
      <c r="C717" s="3">
        <v>877</v>
      </c>
      <c r="D717" t="s">
        <v>1973</v>
      </c>
      <c r="E717" s="3" t="s">
        <v>1037</v>
      </c>
      <c r="F717" s="8">
        <v>-90</v>
      </c>
      <c r="G717" s="14">
        <v>-41.263803199999998</v>
      </c>
      <c r="H717" s="14">
        <v>-73.005127599999994</v>
      </c>
      <c r="I717" t="s">
        <v>2109</v>
      </c>
      <c r="J717" s="14">
        <v>10</v>
      </c>
      <c r="K717" t="s">
        <v>2114</v>
      </c>
      <c r="L717" s="3">
        <v>566</v>
      </c>
      <c r="M717" s="3">
        <v>45.4</v>
      </c>
      <c r="N717" s="3">
        <v>19</v>
      </c>
      <c r="O717" s="3">
        <f t="shared" si="11"/>
        <v>1</v>
      </c>
    </row>
    <row r="718" spans="1:18" ht="15" x14ac:dyDescent="0.2">
      <c r="A718" s="2" t="s">
        <v>6</v>
      </c>
      <c r="B718" s="11" t="s">
        <v>1038</v>
      </c>
      <c r="C718" s="3">
        <v>878</v>
      </c>
      <c r="D718" t="s">
        <v>1974</v>
      </c>
      <c r="E718" s="3" t="s">
        <v>1039</v>
      </c>
      <c r="F718" s="8">
        <v>-94</v>
      </c>
      <c r="G718" s="14">
        <v>-41.263803899999999</v>
      </c>
      <c r="H718" s="14">
        <v>-73.005129800000006</v>
      </c>
      <c r="I718" t="s">
        <v>2109</v>
      </c>
      <c r="J718" s="14">
        <v>10</v>
      </c>
      <c r="K718" t="s">
        <v>2114</v>
      </c>
      <c r="L718" s="3">
        <v>720</v>
      </c>
      <c r="M718" s="3">
        <v>45.2</v>
      </c>
      <c r="N718" s="3">
        <v>18.899999999999999</v>
      </c>
      <c r="O718" s="3">
        <f t="shared" si="11"/>
        <v>1</v>
      </c>
    </row>
    <row r="719" spans="1:18" ht="15" x14ac:dyDescent="0.2">
      <c r="A719" s="2" t="s">
        <v>6</v>
      </c>
      <c r="B719" s="11" t="s">
        <v>1040</v>
      </c>
      <c r="C719" s="3">
        <v>879</v>
      </c>
      <c r="D719" t="s">
        <v>1975</v>
      </c>
      <c r="E719" s="3" t="s">
        <v>1041</v>
      </c>
      <c r="F719" s="8">
        <v>-96</v>
      </c>
      <c r="G719" s="14">
        <v>-41.2638003</v>
      </c>
      <c r="H719" s="14">
        <v>-73.005248100000003</v>
      </c>
      <c r="I719" t="s">
        <v>2109</v>
      </c>
      <c r="J719" s="14">
        <v>10</v>
      </c>
      <c r="K719" t="s">
        <v>2114</v>
      </c>
      <c r="L719" s="3">
        <v>512</v>
      </c>
      <c r="M719" s="3">
        <v>45.3</v>
      </c>
      <c r="N719" s="3">
        <v>19</v>
      </c>
      <c r="O719" s="3">
        <f t="shared" si="11"/>
        <v>1</v>
      </c>
    </row>
    <row r="720" spans="1:18" ht="15" x14ac:dyDescent="0.2">
      <c r="A720" s="2" t="s">
        <v>6</v>
      </c>
      <c r="B720" s="11" t="s">
        <v>1042</v>
      </c>
      <c r="C720" s="3">
        <v>880</v>
      </c>
      <c r="D720" t="s">
        <v>1976</v>
      </c>
      <c r="E720" s="3" t="s">
        <v>1043</v>
      </c>
      <c r="F720" s="8">
        <v>-89</v>
      </c>
      <c r="G720" s="14">
        <v>-41.2638952</v>
      </c>
      <c r="H720" s="14">
        <v>-73.005468699999994</v>
      </c>
      <c r="I720" t="s">
        <v>2109</v>
      </c>
      <c r="J720" s="14">
        <v>10</v>
      </c>
      <c r="K720" t="s">
        <v>2114</v>
      </c>
      <c r="L720" s="3">
        <v>590</v>
      </c>
      <c r="M720" s="3">
        <v>45.5</v>
      </c>
      <c r="N720" s="3">
        <v>19</v>
      </c>
      <c r="O720" s="3">
        <f t="shared" si="11"/>
        <v>1</v>
      </c>
    </row>
    <row r="721" spans="1:15" ht="15" x14ac:dyDescent="0.2">
      <c r="A721" s="2" t="s">
        <v>6</v>
      </c>
      <c r="B721" s="11" t="s">
        <v>1044</v>
      </c>
      <c r="C721" s="3">
        <v>881</v>
      </c>
      <c r="D721" t="s">
        <v>1977</v>
      </c>
      <c r="E721" s="3" t="s">
        <v>1045</v>
      </c>
      <c r="F721" s="8">
        <v>-94</v>
      </c>
      <c r="G721" s="14">
        <v>-41.263687699999998</v>
      </c>
      <c r="H721" s="14">
        <v>-73.005493400000006</v>
      </c>
      <c r="I721" t="s">
        <v>2109</v>
      </c>
      <c r="J721" s="14">
        <v>10</v>
      </c>
      <c r="K721" t="s">
        <v>2114</v>
      </c>
      <c r="L721" s="3">
        <v>641</v>
      </c>
      <c r="M721" s="3">
        <v>45.8</v>
      </c>
      <c r="N721" s="3">
        <v>18.899999999999999</v>
      </c>
      <c r="O721" s="3">
        <f t="shared" si="11"/>
        <v>1</v>
      </c>
    </row>
    <row r="722" spans="1:15" ht="15" x14ac:dyDescent="0.2">
      <c r="A722" s="2" t="s">
        <v>6</v>
      </c>
      <c r="B722" s="11" t="s">
        <v>1046</v>
      </c>
      <c r="C722" s="3">
        <v>882</v>
      </c>
      <c r="D722" t="s">
        <v>1978</v>
      </c>
      <c r="E722" s="3" t="s">
        <v>1047</v>
      </c>
      <c r="F722" s="8">
        <v>-92</v>
      </c>
      <c r="G722" s="14">
        <v>-41.263420799999999</v>
      </c>
      <c r="H722" s="14">
        <v>-73.005389600000001</v>
      </c>
      <c r="I722" t="s">
        <v>2109</v>
      </c>
      <c r="J722" s="14">
        <v>10</v>
      </c>
      <c r="K722" t="s">
        <v>2114</v>
      </c>
      <c r="L722" s="3">
        <v>709</v>
      </c>
      <c r="M722" s="3">
        <v>46.1</v>
      </c>
      <c r="N722" s="3">
        <v>18.899999999999999</v>
      </c>
      <c r="O722" s="3">
        <f t="shared" si="11"/>
        <v>1</v>
      </c>
    </row>
    <row r="723" spans="1:15" ht="15" x14ac:dyDescent="0.2">
      <c r="A723" s="2" t="s">
        <v>6</v>
      </c>
      <c r="B723" s="11" t="s">
        <v>1048</v>
      </c>
      <c r="C723" s="3">
        <v>883</v>
      </c>
      <c r="D723" t="s">
        <v>1979</v>
      </c>
      <c r="E723" s="3" t="s">
        <v>1049</v>
      </c>
      <c r="F723" s="8">
        <v>-90</v>
      </c>
      <c r="G723" s="14">
        <v>-41.263272700000002</v>
      </c>
      <c r="H723" s="14">
        <v>-73.005389899999997</v>
      </c>
      <c r="I723" t="s">
        <v>2109</v>
      </c>
      <c r="J723" s="14">
        <v>10</v>
      </c>
      <c r="K723" t="s">
        <v>2114</v>
      </c>
      <c r="L723" s="3">
        <v>661</v>
      </c>
      <c r="M723" s="3">
        <v>46.3</v>
      </c>
      <c r="N723" s="3">
        <v>19</v>
      </c>
      <c r="O723" s="3">
        <f t="shared" si="11"/>
        <v>1</v>
      </c>
    </row>
    <row r="724" spans="1:15" ht="15" x14ac:dyDescent="0.2">
      <c r="A724" s="2" t="s">
        <v>6</v>
      </c>
      <c r="B724" s="11" t="s">
        <v>1050</v>
      </c>
      <c r="C724" s="3">
        <v>884</v>
      </c>
      <c r="D724" t="s">
        <v>1980</v>
      </c>
      <c r="E724" s="3" t="s">
        <v>1051</v>
      </c>
      <c r="F724" s="8">
        <v>-92</v>
      </c>
      <c r="G724" s="14">
        <v>-41.263151299999997</v>
      </c>
      <c r="H724" s="14">
        <v>-73.005439899999999</v>
      </c>
      <c r="I724" t="s">
        <v>2109</v>
      </c>
      <c r="J724" s="14">
        <v>10</v>
      </c>
      <c r="K724" t="s">
        <v>2114</v>
      </c>
      <c r="L724" s="3">
        <v>523</v>
      </c>
      <c r="M724" s="3">
        <v>46.2</v>
      </c>
      <c r="N724" s="3">
        <v>18.899999999999999</v>
      </c>
      <c r="O724" s="3">
        <f t="shared" si="11"/>
        <v>1</v>
      </c>
    </row>
    <row r="725" spans="1:15" ht="15" x14ac:dyDescent="0.2">
      <c r="A725" s="2" t="s">
        <v>6</v>
      </c>
      <c r="B725" s="11" t="s">
        <v>1052</v>
      </c>
      <c r="C725" s="3">
        <v>885</v>
      </c>
      <c r="D725" t="s">
        <v>1981</v>
      </c>
      <c r="E725" s="3" t="s">
        <v>1053</v>
      </c>
      <c r="F725" s="8">
        <v>-96</v>
      </c>
      <c r="G725" s="14">
        <v>-41.263010399999999</v>
      </c>
      <c r="H725" s="14">
        <v>-73.005437499999999</v>
      </c>
      <c r="I725" t="s">
        <v>2109</v>
      </c>
      <c r="J725" s="14">
        <v>10</v>
      </c>
      <c r="K725" t="s">
        <v>2114</v>
      </c>
      <c r="L725" s="3">
        <v>524</v>
      </c>
      <c r="M725" s="3">
        <v>46.1</v>
      </c>
      <c r="N725" s="3">
        <v>18.899999999999999</v>
      </c>
      <c r="O725" s="3">
        <f t="shared" si="11"/>
        <v>1</v>
      </c>
    </row>
    <row r="726" spans="1:15" ht="15" x14ac:dyDescent="0.2">
      <c r="A726" s="2" t="s">
        <v>6</v>
      </c>
      <c r="B726" s="11" t="s">
        <v>1054</v>
      </c>
      <c r="C726" s="3">
        <v>886</v>
      </c>
      <c r="D726" t="s">
        <v>1982</v>
      </c>
      <c r="E726" s="3" t="s">
        <v>1055</v>
      </c>
      <c r="F726" s="8">
        <v>-88</v>
      </c>
      <c r="G726" s="14">
        <v>-41.262894099999997</v>
      </c>
      <c r="H726" s="14">
        <v>-73.005434600000001</v>
      </c>
      <c r="I726" t="s">
        <v>2109</v>
      </c>
      <c r="J726" s="14">
        <v>10</v>
      </c>
      <c r="K726" t="s">
        <v>2114</v>
      </c>
      <c r="L726" s="3">
        <v>395</v>
      </c>
      <c r="M726" s="3">
        <v>46.1</v>
      </c>
      <c r="N726" s="3">
        <v>18.899999999999999</v>
      </c>
      <c r="O726" s="3">
        <f t="shared" si="11"/>
        <v>1</v>
      </c>
    </row>
    <row r="727" spans="1:15" ht="15" x14ac:dyDescent="0.2">
      <c r="A727" s="2" t="s">
        <v>6</v>
      </c>
      <c r="B727" s="11" t="s">
        <v>1056</v>
      </c>
      <c r="C727" s="3">
        <v>887</v>
      </c>
      <c r="D727" t="s">
        <v>1983</v>
      </c>
      <c r="E727" s="3" t="s">
        <v>1057</v>
      </c>
      <c r="F727" s="8">
        <v>-95</v>
      </c>
      <c r="G727" s="14">
        <v>-41.262792400000002</v>
      </c>
      <c r="H727" s="14">
        <v>-73.005452300000002</v>
      </c>
      <c r="I727" t="s">
        <v>2109</v>
      </c>
      <c r="J727" s="14">
        <v>10</v>
      </c>
      <c r="K727" t="s">
        <v>2114</v>
      </c>
      <c r="L727" s="3">
        <v>373</v>
      </c>
      <c r="M727" s="3">
        <v>46.3</v>
      </c>
      <c r="N727" s="3">
        <v>18.899999999999999</v>
      </c>
      <c r="O727" s="3">
        <f t="shared" si="11"/>
        <v>1</v>
      </c>
    </row>
    <row r="728" spans="1:15" ht="15" x14ac:dyDescent="0.2">
      <c r="A728" s="2" t="s">
        <v>6</v>
      </c>
      <c r="B728" s="11" t="s">
        <v>1058</v>
      </c>
      <c r="C728" s="3">
        <v>888</v>
      </c>
      <c r="D728" t="s">
        <v>1984</v>
      </c>
      <c r="E728" s="3" t="s">
        <v>1059</v>
      </c>
      <c r="F728" s="8">
        <v>-88</v>
      </c>
      <c r="G728" s="14">
        <v>-41.262674099999998</v>
      </c>
      <c r="H728" s="14">
        <v>-73.005476400000006</v>
      </c>
      <c r="I728" t="s">
        <v>2109</v>
      </c>
      <c r="J728" s="14">
        <v>10</v>
      </c>
      <c r="K728" t="s">
        <v>2114</v>
      </c>
      <c r="L728" s="3">
        <v>420</v>
      </c>
      <c r="M728" s="3">
        <v>46.4</v>
      </c>
      <c r="N728" s="3">
        <v>19</v>
      </c>
      <c r="O728" s="3">
        <f t="shared" si="11"/>
        <v>1</v>
      </c>
    </row>
    <row r="729" spans="1:15" ht="15" x14ac:dyDescent="0.2">
      <c r="A729" s="2" t="s">
        <v>6</v>
      </c>
      <c r="B729" s="11" t="s">
        <v>1060</v>
      </c>
      <c r="C729" s="3">
        <v>889</v>
      </c>
      <c r="D729" t="s">
        <v>1985</v>
      </c>
      <c r="E729" s="3" t="s">
        <v>1061</v>
      </c>
      <c r="F729" s="8">
        <v>-95</v>
      </c>
      <c r="G729" s="14">
        <v>-41.262549399999997</v>
      </c>
      <c r="H729" s="14">
        <v>-73.005516</v>
      </c>
      <c r="I729" t="s">
        <v>2109</v>
      </c>
      <c r="J729" s="14">
        <v>10</v>
      </c>
      <c r="K729" t="s">
        <v>2114</v>
      </c>
      <c r="L729" s="3">
        <v>578</v>
      </c>
      <c r="M729" s="3">
        <v>46.3</v>
      </c>
      <c r="N729" s="3">
        <v>18.899999999999999</v>
      </c>
      <c r="O729" s="3">
        <f t="shared" si="11"/>
        <v>1</v>
      </c>
    </row>
    <row r="730" spans="1:15" ht="15" x14ac:dyDescent="0.2">
      <c r="A730" s="2" t="s">
        <v>6</v>
      </c>
      <c r="B730" s="11" t="s">
        <v>1062</v>
      </c>
      <c r="C730" s="3">
        <v>890</v>
      </c>
      <c r="D730" s="3" t="s">
        <v>1063</v>
      </c>
      <c r="E730" s="3" t="s">
        <v>1063</v>
      </c>
      <c r="F730" s="8">
        <v>-91</v>
      </c>
      <c r="H730" s="6"/>
      <c r="L730" s="3">
        <v>555</v>
      </c>
      <c r="M730" s="3">
        <v>46.4</v>
      </c>
      <c r="N730" s="3">
        <v>18.899999999999999</v>
      </c>
      <c r="O730" s="3">
        <f t="shared" si="11"/>
        <v>1</v>
      </c>
    </row>
    <row r="731" spans="1:15" ht="15" x14ac:dyDescent="0.2">
      <c r="A731" s="2" t="s">
        <v>6</v>
      </c>
      <c r="B731" s="11" t="s">
        <v>1064</v>
      </c>
      <c r="C731" s="3">
        <v>891</v>
      </c>
      <c r="D731" t="s">
        <v>1986</v>
      </c>
      <c r="E731" s="3" t="s">
        <v>1065</v>
      </c>
      <c r="F731" s="8">
        <v>-90</v>
      </c>
      <c r="G731" s="14">
        <v>-41.262279399999997</v>
      </c>
      <c r="H731" s="14">
        <v>-73.005725999999996</v>
      </c>
      <c r="I731" t="s">
        <v>2109</v>
      </c>
      <c r="J731" s="14">
        <v>10</v>
      </c>
      <c r="K731" t="s">
        <v>2114</v>
      </c>
      <c r="L731" s="3">
        <v>679</v>
      </c>
      <c r="M731" s="3">
        <v>46.5</v>
      </c>
      <c r="N731" s="3">
        <v>18.899999999999999</v>
      </c>
      <c r="O731" s="3">
        <f t="shared" si="11"/>
        <v>1</v>
      </c>
    </row>
    <row r="732" spans="1:15" ht="15" x14ac:dyDescent="0.2">
      <c r="A732" s="2" t="s">
        <v>6</v>
      </c>
      <c r="B732" s="11" t="s">
        <v>1066</v>
      </c>
      <c r="C732" s="3">
        <v>892</v>
      </c>
      <c r="D732" t="s">
        <v>1987</v>
      </c>
      <c r="E732" s="3" t="s">
        <v>1067</v>
      </c>
      <c r="F732" s="8">
        <v>-84</v>
      </c>
      <c r="G732" s="14">
        <v>-41.262218300000001</v>
      </c>
      <c r="H732" s="14">
        <v>-73.005809799999994</v>
      </c>
      <c r="I732" t="s">
        <v>2109</v>
      </c>
      <c r="J732" s="14">
        <v>10</v>
      </c>
      <c r="K732" t="s">
        <v>2114</v>
      </c>
      <c r="L732" s="3">
        <v>879</v>
      </c>
      <c r="M732" s="3">
        <v>46.7</v>
      </c>
      <c r="N732" s="3">
        <v>19</v>
      </c>
      <c r="O732" s="3">
        <f t="shared" si="11"/>
        <v>1</v>
      </c>
    </row>
    <row r="733" spans="1:15" ht="15" x14ac:dyDescent="0.2">
      <c r="A733" s="2" t="s">
        <v>6</v>
      </c>
      <c r="B733" s="11" t="s">
        <v>1068</v>
      </c>
      <c r="C733" s="3">
        <v>893</v>
      </c>
      <c r="D733" t="s">
        <v>1988</v>
      </c>
      <c r="E733" s="3" t="s">
        <v>1069</v>
      </c>
      <c r="F733" s="8">
        <v>-91</v>
      </c>
      <c r="G733" s="14">
        <v>-41.2621398</v>
      </c>
      <c r="H733" s="14">
        <v>-73.005901300000005</v>
      </c>
      <c r="I733" t="s">
        <v>2109</v>
      </c>
      <c r="J733" s="14">
        <v>10</v>
      </c>
      <c r="K733" t="s">
        <v>2114</v>
      </c>
      <c r="L733" s="3">
        <v>697</v>
      </c>
      <c r="M733" s="3">
        <v>46.8</v>
      </c>
      <c r="N733" s="3">
        <v>19</v>
      </c>
      <c r="O733" s="3">
        <f t="shared" si="11"/>
        <v>1</v>
      </c>
    </row>
    <row r="734" spans="1:15" ht="15" x14ac:dyDescent="0.2">
      <c r="A734" s="2" t="s">
        <v>6</v>
      </c>
      <c r="B734" s="11" t="s">
        <v>1070</v>
      </c>
      <c r="C734" s="3">
        <v>894</v>
      </c>
      <c r="D734" t="s">
        <v>1989</v>
      </c>
      <c r="E734" s="3" t="s">
        <v>1071</v>
      </c>
      <c r="F734" s="8">
        <v>-89</v>
      </c>
      <c r="G734" s="14">
        <v>-41.262100500000003</v>
      </c>
      <c r="H734" s="14">
        <v>-73.006034</v>
      </c>
      <c r="I734" t="s">
        <v>2109</v>
      </c>
      <c r="J734" s="14">
        <v>10</v>
      </c>
      <c r="K734" t="s">
        <v>2114</v>
      </c>
      <c r="L734" s="3">
        <v>732</v>
      </c>
      <c r="M734" s="3">
        <v>46.6</v>
      </c>
      <c r="N734" s="3">
        <v>19</v>
      </c>
      <c r="O734" s="3">
        <f t="shared" si="11"/>
        <v>1</v>
      </c>
    </row>
    <row r="735" spans="1:15" ht="15" x14ac:dyDescent="0.2">
      <c r="A735" s="2" t="s">
        <v>6</v>
      </c>
      <c r="B735" s="11" t="s">
        <v>1072</v>
      </c>
      <c r="C735" s="3">
        <v>895</v>
      </c>
      <c r="E735" s="3" t="s">
        <v>1073</v>
      </c>
      <c r="F735" s="8">
        <v>-87</v>
      </c>
      <c r="H735" s="6"/>
      <c r="L735" s="3">
        <v>745</v>
      </c>
      <c r="M735" s="3">
        <v>46.5</v>
      </c>
      <c r="N735" s="3">
        <v>19</v>
      </c>
      <c r="O735" s="3">
        <f t="shared" si="11"/>
        <v>1</v>
      </c>
    </row>
    <row r="736" spans="1:15" ht="15" x14ac:dyDescent="0.2">
      <c r="A736" s="2" t="s">
        <v>6</v>
      </c>
      <c r="B736" s="11" t="s">
        <v>1074</v>
      </c>
      <c r="C736" s="3">
        <v>896</v>
      </c>
      <c r="E736" s="3" t="s">
        <v>1075</v>
      </c>
      <c r="F736" s="8">
        <v>-93</v>
      </c>
      <c r="H736" s="6"/>
      <c r="L736" s="3">
        <v>705</v>
      </c>
      <c r="M736" s="3">
        <v>46.7</v>
      </c>
      <c r="N736" s="3">
        <v>19</v>
      </c>
      <c r="O736" s="3">
        <f t="shared" si="11"/>
        <v>1</v>
      </c>
    </row>
    <row r="737" spans="1:15" ht="15" x14ac:dyDescent="0.2">
      <c r="A737" s="2" t="s">
        <v>6</v>
      </c>
      <c r="B737" s="11" t="s">
        <v>1076</v>
      </c>
      <c r="C737" s="3">
        <v>897</v>
      </c>
      <c r="E737" s="3" t="s">
        <v>1077</v>
      </c>
      <c r="F737" s="8">
        <v>-90</v>
      </c>
      <c r="H737" s="6"/>
      <c r="L737" s="3">
        <v>621</v>
      </c>
      <c r="M737" s="3">
        <v>46.8</v>
      </c>
      <c r="N737" s="3">
        <v>19.2</v>
      </c>
      <c r="O737" s="3">
        <f t="shared" si="11"/>
        <v>1</v>
      </c>
    </row>
    <row r="738" spans="1:15" ht="15" x14ac:dyDescent="0.2">
      <c r="A738" s="2" t="s">
        <v>6</v>
      </c>
      <c r="B738" s="11" t="s">
        <v>1078</v>
      </c>
      <c r="C738" s="3">
        <v>898</v>
      </c>
      <c r="E738" s="3" t="s">
        <v>1079</v>
      </c>
      <c r="F738" s="8">
        <v>-86</v>
      </c>
      <c r="H738" s="6"/>
      <c r="L738" s="3">
        <v>722</v>
      </c>
      <c r="M738" s="3">
        <v>46.9</v>
      </c>
      <c r="N738" s="3">
        <v>19.2</v>
      </c>
      <c r="O738" s="3">
        <f t="shared" si="11"/>
        <v>1</v>
      </c>
    </row>
    <row r="739" spans="1:15" ht="15" x14ac:dyDescent="0.2">
      <c r="A739" s="2" t="s">
        <v>6</v>
      </c>
      <c r="B739" s="11" t="s">
        <v>1080</v>
      </c>
      <c r="C739" s="3">
        <v>899</v>
      </c>
      <c r="E739" s="3" t="s">
        <v>1081</v>
      </c>
      <c r="F739" s="8">
        <v>-84</v>
      </c>
      <c r="H739" s="6"/>
      <c r="L739" s="3">
        <v>679</v>
      </c>
      <c r="M739" s="3">
        <v>46.9</v>
      </c>
      <c r="N739" s="3">
        <v>19.3</v>
      </c>
      <c r="O739" s="3">
        <f t="shared" si="11"/>
        <v>1</v>
      </c>
    </row>
    <row r="740" spans="1:15" ht="15" x14ac:dyDescent="0.2">
      <c r="A740" s="2" t="s">
        <v>6</v>
      </c>
      <c r="B740" s="11" t="s">
        <v>1082</v>
      </c>
      <c r="C740" s="3">
        <v>900</v>
      </c>
      <c r="E740" s="3" t="s">
        <v>1083</v>
      </c>
      <c r="F740" s="8">
        <v>-93</v>
      </c>
      <c r="H740" s="6"/>
      <c r="L740" s="3">
        <v>700</v>
      </c>
      <c r="M740" s="3">
        <v>47.3</v>
      </c>
      <c r="N740" s="3">
        <v>19.3</v>
      </c>
      <c r="O740" s="3">
        <f t="shared" si="11"/>
        <v>1</v>
      </c>
    </row>
    <row r="741" spans="1:15" ht="15" x14ac:dyDescent="0.2">
      <c r="A741" s="2" t="s">
        <v>6</v>
      </c>
      <c r="B741" s="11" t="s">
        <v>1084</v>
      </c>
      <c r="C741" s="3">
        <v>901</v>
      </c>
      <c r="E741" s="3" t="s">
        <v>1085</v>
      </c>
      <c r="F741" s="8">
        <v>-89</v>
      </c>
      <c r="H741" s="6"/>
      <c r="L741" s="3">
        <v>704</v>
      </c>
      <c r="M741" s="3">
        <v>47.6</v>
      </c>
      <c r="N741" s="3">
        <v>19.399999999999999</v>
      </c>
      <c r="O741" s="3">
        <f t="shared" si="11"/>
        <v>1</v>
      </c>
    </row>
    <row r="742" spans="1:15" ht="15" x14ac:dyDescent="0.2">
      <c r="A742" s="2" t="s">
        <v>6</v>
      </c>
      <c r="B742" s="11" t="s">
        <v>1086</v>
      </c>
      <c r="C742" s="3">
        <v>902</v>
      </c>
      <c r="E742" s="3" t="s">
        <v>1087</v>
      </c>
      <c r="F742" s="8">
        <v>-91</v>
      </c>
      <c r="H742" s="6"/>
      <c r="L742" s="3">
        <v>712</v>
      </c>
      <c r="M742" s="3">
        <v>47.7</v>
      </c>
      <c r="N742" s="3">
        <v>19.399999999999999</v>
      </c>
      <c r="O742" s="3">
        <f t="shared" si="11"/>
        <v>1</v>
      </c>
    </row>
    <row r="743" spans="1:15" ht="15" x14ac:dyDescent="0.2">
      <c r="A743" s="2" t="s">
        <v>6</v>
      </c>
      <c r="B743" s="11" t="s">
        <v>1088</v>
      </c>
      <c r="C743" s="3">
        <v>903</v>
      </c>
      <c r="D743" t="s">
        <v>1990</v>
      </c>
      <c r="E743" s="3" t="s">
        <v>1089</v>
      </c>
      <c r="F743" s="8">
        <v>-91</v>
      </c>
      <c r="G743" s="14">
        <v>-41.260936200000003</v>
      </c>
      <c r="H743" s="14">
        <v>-73.006905799999998</v>
      </c>
      <c r="L743" s="3">
        <v>705</v>
      </c>
      <c r="M743" s="3">
        <v>48</v>
      </c>
      <c r="N743" s="3">
        <v>19.5</v>
      </c>
      <c r="O743" s="3">
        <f t="shared" si="11"/>
        <v>1</v>
      </c>
    </row>
    <row r="744" spans="1:15" ht="15" x14ac:dyDescent="0.2">
      <c r="A744" s="2" t="s">
        <v>6</v>
      </c>
      <c r="B744" s="11" t="s">
        <v>1090</v>
      </c>
      <c r="C744" s="3">
        <v>904</v>
      </c>
      <c r="D744" t="s">
        <v>1991</v>
      </c>
      <c r="E744" s="3" t="s">
        <v>1091</v>
      </c>
      <c r="F744" s="8">
        <v>-89</v>
      </c>
      <c r="G744" s="14">
        <v>-41.260939</v>
      </c>
      <c r="H744" s="14">
        <v>-73.006898699999994</v>
      </c>
      <c r="I744" t="s">
        <v>2109</v>
      </c>
      <c r="J744" s="14">
        <v>10</v>
      </c>
      <c r="K744" t="s">
        <v>2114</v>
      </c>
      <c r="L744" s="3">
        <v>708</v>
      </c>
      <c r="M744" s="3">
        <v>48.1</v>
      </c>
      <c r="N744" s="3">
        <v>19.600000000000001</v>
      </c>
      <c r="O744" s="3">
        <f t="shared" si="11"/>
        <v>1</v>
      </c>
    </row>
    <row r="745" spans="1:15" ht="15" x14ac:dyDescent="0.2">
      <c r="A745" s="2" t="s">
        <v>6</v>
      </c>
      <c r="B745" s="11" t="s">
        <v>1092</v>
      </c>
      <c r="C745" s="3">
        <v>905</v>
      </c>
      <c r="D745" t="s">
        <v>1992</v>
      </c>
      <c r="E745" s="3" t="s">
        <v>1093</v>
      </c>
      <c r="F745" s="8">
        <v>-95</v>
      </c>
      <c r="G745" s="14">
        <v>-41.260946300000001</v>
      </c>
      <c r="H745" s="14">
        <v>-73.006899700000005</v>
      </c>
      <c r="I745" t="s">
        <v>2109</v>
      </c>
      <c r="J745" s="14">
        <v>10</v>
      </c>
      <c r="K745" t="s">
        <v>2114</v>
      </c>
      <c r="L745" s="3">
        <v>715</v>
      </c>
      <c r="M745" s="3">
        <v>48.1</v>
      </c>
      <c r="N745" s="3">
        <v>19.600000000000001</v>
      </c>
      <c r="O745" s="3">
        <f t="shared" si="11"/>
        <v>1</v>
      </c>
    </row>
    <row r="746" spans="1:15" ht="15" x14ac:dyDescent="0.2">
      <c r="A746" s="3"/>
      <c r="B746" s="11"/>
      <c r="C746" s="3">
        <v>906</v>
      </c>
      <c r="D746" t="s">
        <v>1993</v>
      </c>
      <c r="E746" s="3" t="s">
        <v>27</v>
      </c>
      <c r="F746" s="8">
        <v>-160</v>
      </c>
      <c r="G746" s="14">
        <v>-41.260945800000002</v>
      </c>
      <c r="H746" s="14">
        <v>-73.006960000000007</v>
      </c>
      <c r="I746" t="s">
        <v>2109</v>
      </c>
      <c r="J746" s="14">
        <v>10</v>
      </c>
      <c r="K746" t="s">
        <v>2114</v>
      </c>
      <c r="L746" s="3"/>
      <c r="M746" s="3"/>
      <c r="N746" s="3"/>
      <c r="O746" s="3">
        <f t="shared" si="11"/>
        <v>0</v>
      </c>
    </row>
    <row r="747" spans="1:15" ht="15" x14ac:dyDescent="0.2">
      <c r="A747" s="2" t="s">
        <v>6</v>
      </c>
      <c r="B747" s="11" t="s">
        <v>1094</v>
      </c>
      <c r="C747" s="3">
        <v>907</v>
      </c>
      <c r="D747" t="s">
        <v>1994</v>
      </c>
      <c r="E747" s="3" t="s">
        <v>1095</v>
      </c>
      <c r="F747" s="8">
        <v>-94</v>
      </c>
      <c r="G747" s="14">
        <v>-41.260935600000003</v>
      </c>
      <c r="H747" s="14">
        <v>-73.007167899999999</v>
      </c>
      <c r="I747" t="s">
        <v>2109</v>
      </c>
      <c r="J747" s="14">
        <v>10</v>
      </c>
      <c r="K747" t="s">
        <v>2114</v>
      </c>
      <c r="L747" s="3">
        <v>695</v>
      </c>
      <c r="M747" s="3">
        <v>49</v>
      </c>
      <c r="N747" s="3">
        <v>19.8</v>
      </c>
      <c r="O747" s="3">
        <f t="shared" si="11"/>
        <v>1</v>
      </c>
    </row>
    <row r="748" spans="1:15" ht="15" x14ac:dyDescent="0.2">
      <c r="A748" s="2" t="s">
        <v>6</v>
      </c>
      <c r="B748" s="11" t="s">
        <v>1096</v>
      </c>
      <c r="C748" s="3">
        <v>908</v>
      </c>
      <c r="D748" t="s">
        <v>1995</v>
      </c>
      <c r="E748" s="3" t="s">
        <v>1097</v>
      </c>
      <c r="F748" s="8">
        <v>-84</v>
      </c>
      <c r="G748" s="14">
        <v>-41.2608709</v>
      </c>
      <c r="H748" s="14">
        <v>-73.007347899999999</v>
      </c>
      <c r="I748" t="s">
        <v>2109</v>
      </c>
      <c r="J748" s="14">
        <v>10</v>
      </c>
      <c r="K748" t="s">
        <v>2114</v>
      </c>
      <c r="L748" s="3">
        <v>707</v>
      </c>
      <c r="M748" s="3">
        <v>48.4</v>
      </c>
      <c r="N748" s="3">
        <v>19.8</v>
      </c>
      <c r="O748" s="3">
        <f t="shared" si="11"/>
        <v>1</v>
      </c>
    </row>
    <row r="749" spans="1:15" ht="15" x14ac:dyDescent="0.2">
      <c r="A749" s="2" t="s">
        <v>6</v>
      </c>
      <c r="B749" s="11" t="s">
        <v>1098</v>
      </c>
      <c r="C749" s="3">
        <v>909</v>
      </c>
      <c r="D749" t="s">
        <v>1996</v>
      </c>
      <c r="E749" s="3" t="s">
        <v>1099</v>
      </c>
      <c r="F749" s="8">
        <v>-84</v>
      </c>
      <c r="G749" s="14">
        <v>-41.260801000000001</v>
      </c>
      <c r="H749" s="14">
        <v>-73.007452299999997</v>
      </c>
      <c r="I749" t="s">
        <v>2109</v>
      </c>
      <c r="J749" s="14">
        <v>10</v>
      </c>
      <c r="K749" t="s">
        <v>2114</v>
      </c>
      <c r="L749" s="3">
        <v>502</v>
      </c>
      <c r="M749" s="3">
        <v>48.1</v>
      </c>
      <c r="N749" s="3">
        <v>19.899999999999999</v>
      </c>
      <c r="O749" s="3">
        <f t="shared" si="11"/>
        <v>1</v>
      </c>
    </row>
    <row r="750" spans="1:15" ht="15" x14ac:dyDescent="0.2">
      <c r="A750" s="2" t="s">
        <v>6</v>
      </c>
      <c r="B750" s="11" t="s">
        <v>1100</v>
      </c>
      <c r="C750" s="3">
        <v>910</v>
      </c>
      <c r="D750" t="s">
        <v>1997</v>
      </c>
      <c r="E750" s="3" t="s">
        <v>1101</v>
      </c>
      <c r="F750" s="8">
        <v>-80</v>
      </c>
      <c r="G750" s="14">
        <v>-41.260680200000003</v>
      </c>
      <c r="H750" s="14">
        <v>-73.007532800000007</v>
      </c>
      <c r="I750" t="s">
        <v>2109</v>
      </c>
      <c r="J750" s="14">
        <v>10</v>
      </c>
      <c r="K750" t="s">
        <v>2114</v>
      </c>
      <c r="L750" s="3">
        <v>578</v>
      </c>
      <c r="M750" s="3">
        <v>47.8</v>
      </c>
      <c r="N750" s="3">
        <v>20</v>
      </c>
      <c r="O750" s="3">
        <f t="shared" si="11"/>
        <v>1</v>
      </c>
    </row>
    <row r="751" spans="1:15" ht="15" x14ac:dyDescent="0.2">
      <c r="A751" s="2" t="s">
        <v>6</v>
      </c>
      <c r="B751" s="11" t="s">
        <v>1102</v>
      </c>
      <c r="C751" s="3">
        <v>911</v>
      </c>
      <c r="D751" t="s">
        <v>1998</v>
      </c>
      <c r="E751" s="3" t="s">
        <v>1103</v>
      </c>
      <c r="F751" s="8">
        <v>-83</v>
      </c>
      <c r="G751" s="14">
        <v>-41.2605419</v>
      </c>
      <c r="H751" s="14">
        <v>-73.007669300000003</v>
      </c>
      <c r="I751" t="s">
        <v>2109</v>
      </c>
      <c r="J751" s="14">
        <v>10</v>
      </c>
      <c r="K751" t="s">
        <v>2114</v>
      </c>
      <c r="L751" s="3">
        <v>725</v>
      </c>
      <c r="M751" s="3">
        <v>47.5</v>
      </c>
      <c r="N751" s="3">
        <v>20</v>
      </c>
      <c r="O751" s="3">
        <f t="shared" si="11"/>
        <v>1</v>
      </c>
    </row>
    <row r="752" spans="1:15" ht="15" x14ac:dyDescent="0.2">
      <c r="A752" s="2" t="s">
        <v>6</v>
      </c>
      <c r="B752" s="11" t="s">
        <v>1104</v>
      </c>
      <c r="C752" s="3">
        <v>912</v>
      </c>
      <c r="D752" t="s">
        <v>1999</v>
      </c>
      <c r="E752" s="3" t="s">
        <v>1105</v>
      </c>
      <c r="F752" s="8">
        <v>-86</v>
      </c>
      <c r="G752" s="14">
        <v>-41.260477600000002</v>
      </c>
      <c r="H752" s="14">
        <v>-73.0078374</v>
      </c>
      <c r="I752" t="s">
        <v>2109</v>
      </c>
      <c r="J752" s="14">
        <v>10</v>
      </c>
      <c r="K752" t="s">
        <v>2114</v>
      </c>
      <c r="L752" s="3">
        <v>717</v>
      </c>
      <c r="M752" s="3">
        <v>47.3</v>
      </c>
      <c r="N752" s="3">
        <v>20.100000000000001</v>
      </c>
      <c r="O752" s="3">
        <f t="shared" si="11"/>
        <v>1</v>
      </c>
    </row>
    <row r="753" spans="1:15" ht="15" x14ac:dyDescent="0.2">
      <c r="A753" s="2" t="s">
        <v>6</v>
      </c>
      <c r="B753" s="11" t="s">
        <v>1106</v>
      </c>
      <c r="C753" s="3">
        <v>913</v>
      </c>
      <c r="D753" t="s">
        <v>2000</v>
      </c>
      <c r="E753" s="3" t="s">
        <v>1107</v>
      </c>
      <c r="F753" s="8">
        <v>-88</v>
      </c>
      <c r="G753" s="14">
        <v>-41.260439699999999</v>
      </c>
      <c r="H753" s="14">
        <v>-73.007987999999997</v>
      </c>
      <c r="I753" t="s">
        <v>2109</v>
      </c>
      <c r="J753" s="14">
        <v>10</v>
      </c>
      <c r="K753" t="s">
        <v>2114</v>
      </c>
      <c r="L753" s="3">
        <v>723</v>
      </c>
      <c r="M753" s="3">
        <v>47.6</v>
      </c>
      <c r="N753" s="3">
        <v>20.2</v>
      </c>
      <c r="O753" s="3">
        <f t="shared" si="11"/>
        <v>1</v>
      </c>
    </row>
    <row r="754" spans="1:15" ht="15" x14ac:dyDescent="0.2">
      <c r="A754" s="2" t="s">
        <v>6</v>
      </c>
      <c r="B754" s="11" t="s">
        <v>1108</v>
      </c>
      <c r="C754" s="3">
        <v>914</v>
      </c>
      <c r="D754" s="3" t="s">
        <v>1109</v>
      </c>
      <c r="E754" s="3" t="s">
        <v>1109</v>
      </c>
      <c r="F754" s="8">
        <v>-89</v>
      </c>
      <c r="H754" s="6"/>
      <c r="L754" s="3">
        <v>705</v>
      </c>
      <c r="M754" s="3">
        <v>47.5</v>
      </c>
      <c r="N754" s="3">
        <v>20.3</v>
      </c>
      <c r="O754" s="3">
        <f t="shared" si="11"/>
        <v>1</v>
      </c>
    </row>
    <row r="755" spans="1:15" ht="15" x14ac:dyDescent="0.2">
      <c r="A755" s="2" t="s">
        <v>6</v>
      </c>
      <c r="B755" s="11" t="s">
        <v>1110</v>
      </c>
      <c r="C755" s="3">
        <v>915</v>
      </c>
      <c r="D755" t="s">
        <v>2001</v>
      </c>
      <c r="E755" s="3" t="s">
        <v>1111</v>
      </c>
      <c r="F755" s="8">
        <v>-94</v>
      </c>
      <c r="G755" s="14">
        <v>-41.2602191</v>
      </c>
      <c r="H755" s="14">
        <v>-73.008552199999997</v>
      </c>
      <c r="I755" t="s">
        <v>2109</v>
      </c>
      <c r="J755" s="14">
        <v>10</v>
      </c>
      <c r="K755" t="s">
        <v>2114</v>
      </c>
      <c r="L755" s="3">
        <v>716</v>
      </c>
      <c r="M755" s="3">
        <v>47.1</v>
      </c>
      <c r="N755" s="3">
        <v>20.3</v>
      </c>
      <c r="O755" s="3">
        <f t="shared" si="11"/>
        <v>1</v>
      </c>
    </row>
    <row r="756" spans="1:15" ht="15" x14ac:dyDescent="0.2">
      <c r="A756" s="2" t="s">
        <v>6</v>
      </c>
      <c r="B756" s="11" t="s">
        <v>1112</v>
      </c>
      <c r="C756" s="3">
        <v>916</v>
      </c>
      <c r="D756" t="s">
        <v>2002</v>
      </c>
      <c r="E756" s="3" t="s">
        <v>1113</v>
      </c>
      <c r="F756" s="8">
        <v>-93</v>
      </c>
      <c r="G756" s="14">
        <v>-41.260216300000003</v>
      </c>
      <c r="H756" s="14">
        <v>-73.0086467</v>
      </c>
      <c r="I756" t="s">
        <v>2109</v>
      </c>
      <c r="J756" s="14">
        <v>10</v>
      </c>
      <c r="K756" t="s">
        <v>2114</v>
      </c>
      <c r="L756" s="3">
        <v>449</v>
      </c>
      <c r="M756" s="3">
        <v>44.1</v>
      </c>
      <c r="N756" s="3">
        <v>20.6</v>
      </c>
      <c r="O756" s="3">
        <f t="shared" si="11"/>
        <v>1</v>
      </c>
    </row>
    <row r="757" spans="1:15" ht="15" x14ac:dyDescent="0.2">
      <c r="A757" s="2" t="s">
        <v>6</v>
      </c>
      <c r="B757" s="11" t="s">
        <v>1114</v>
      </c>
      <c r="C757" s="3">
        <v>917</v>
      </c>
      <c r="D757" t="s">
        <v>2003</v>
      </c>
      <c r="E757" s="3" t="s">
        <v>1115</v>
      </c>
      <c r="F757" s="8">
        <v>-90</v>
      </c>
      <c r="G757" s="14">
        <v>-41.260144500000003</v>
      </c>
      <c r="H757" s="14">
        <v>-73.008778000000007</v>
      </c>
      <c r="I757" t="s">
        <v>2109</v>
      </c>
      <c r="J757" s="14">
        <v>10</v>
      </c>
      <c r="K757" t="s">
        <v>2114</v>
      </c>
      <c r="L757" s="3">
        <v>474</v>
      </c>
      <c r="M757" s="3">
        <v>43.8</v>
      </c>
      <c r="N757" s="3">
        <v>20.6</v>
      </c>
      <c r="O757" s="3">
        <f t="shared" si="11"/>
        <v>1</v>
      </c>
    </row>
    <row r="758" spans="1:15" ht="15" x14ac:dyDescent="0.2">
      <c r="A758" s="2" t="s">
        <v>6</v>
      </c>
      <c r="B758" s="11" t="s">
        <v>1116</v>
      </c>
      <c r="C758" s="3">
        <v>918</v>
      </c>
      <c r="D758" t="s">
        <v>2004</v>
      </c>
      <c r="E758" s="3" t="s">
        <v>1117</v>
      </c>
      <c r="F758" s="8">
        <v>-82</v>
      </c>
      <c r="G758" s="14">
        <v>-41.260080199999997</v>
      </c>
      <c r="H758" s="14">
        <v>-73.008820700000001</v>
      </c>
      <c r="I758" t="s">
        <v>2109</v>
      </c>
      <c r="J758" s="14">
        <v>10</v>
      </c>
      <c r="K758" t="s">
        <v>2114</v>
      </c>
      <c r="L758" s="3">
        <v>419</v>
      </c>
      <c r="M758" s="3">
        <v>43.9</v>
      </c>
      <c r="N758" s="3">
        <v>20.6</v>
      </c>
      <c r="O758" s="3">
        <f t="shared" si="11"/>
        <v>1</v>
      </c>
    </row>
    <row r="759" spans="1:15" ht="15" x14ac:dyDescent="0.2">
      <c r="A759" s="2" t="s">
        <v>6</v>
      </c>
      <c r="B759" s="11" t="s">
        <v>1118</v>
      </c>
      <c r="C759" s="3">
        <v>919</v>
      </c>
      <c r="D759" t="s">
        <v>2005</v>
      </c>
      <c r="E759" s="3" t="s">
        <v>1119</v>
      </c>
      <c r="F759" s="8">
        <v>-86</v>
      </c>
      <c r="G759" s="14">
        <v>-41.259944900000001</v>
      </c>
      <c r="H759" s="14">
        <v>-73.0089519</v>
      </c>
      <c r="I759" t="s">
        <v>2109</v>
      </c>
      <c r="J759" s="14">
        <v>10</v>
      </c>
      <c r="K759" t="s">
        <v>2114</v>
      </c>
      <c r="L759" s="3">
        <v>693</v>
      </c>
      <c r="M759" s="3">
        <v>43.8</v>
      </c>
      <c r="N759" s="3">
        <v>20.6</v>
      </c>
      <c r="O759" s="3">
        <f t="shared" si="11"/>
        <v>1</v>
      </c>
    </row>
    <row r="760" spans="1:15" ht="15" x14ac:dyDescent="0.2">
      <c r="A760" s="2" t="s">
        <v>6</v>
      </c>
      <c r="B760" s="11" t="s">
        <v>1120</v>
      </c>
      <c r="C760" s="3">
        <v>920</v>
      </c>
      <c r="D760" t="s">
        <v>2006</v>
      </c>
      <c r="E760" s="3" t="s">
        <v>1121</v>
      </c>
      <c r="F760" s="8">
        <v>-82</v>
      </c>
      <c r="G760" s="14">
        <v>-41.259742699999997</v>
      </c>
      <c r="H760" s="14">
        <v>-73.009160899999998</v>
      </c>
      <c r="I760" t="s">
        <v>2109</v>
      </c>
      <c r="J760" s="14">
        <v>10</v>
      </c>
      <c r="K760" t="s">
        <v>2114</v>
      </c>
      <c r="L760" s="3">
        <v>706</v>
      </c>
      <c r="M760" s="3">
        <v>43.3</v>
      </c>
      <c r="N760" s="3">
        <v>20.7</v>
      </c>
      <c r="O760" s="3">
        <f t="shared" si="11"/>
        <v>1</v>
      </c>
    </row>
    <row r="761" spans="1:15" ht="15" x14ac:dyDescent="0.2">
      <c r="A761" s="2" t="s">
        <v>6</v>
      </c>
      <c r="B761" s="11" t="s">
        <v>1122</v>
      </c>
      <c r="C761" s="3">
        <v>921</v>
      </c>
      <c r="D761" t="s">
        <v>2007</v>
      </c>
      <c r="E761" s="3" t="s">
        <v>1123</v>
      </c>
      <c r="F761" s="8">
        <v>-86</v>
      </c>
      <c r="G761" s="14">
        <v>-41.259596000000002</v>
      </c>
      <c r="H761" s="14">
        <v>-73.009281099999995</v>
      </c>
      <c r="I761" t="s">
        <v>2109</v>
      </c>
      <c r="J761" s="14">
        <v>10</v>
      </c>
      <c r="K761" t="s">
        <v>2114</v>
      </c>
      <c r="L761" s="3">
        <v>659</v>
      </c>
      <c r="M761" s="3">
        <v>42.8</v>
      </c>
      <c r="N761" s="3">
        <v>20.7</v>
      </c>
      <c r="O761" s="3">
        <f t="shared" si="11"/>
        <v>1</v>
      </c>
    </row>
    <row r="762" spans="1:15" ht="15" x14ac:dyDescent="0.2">
      <c r="A762" s="2" t="s">
        <v>6</v>
      </c>
      <c r="B762" s="11" t="s">
        <v>1124</v>
      </c>
      <c r="C762" s="3">
        <v>922</v>
      </c>
      <c r="D762" t="s">
        <v>2008</v>
      </c>
      <c r="E762" s="3" t="s">
        <v>1125</v>
      </c>
      <c r="F762" s="8">
        <v>-81</v>
      </c>
      <c r="G762" s="14">
        <v>-41.2594639</v>
      </c>
      <c r="H762" s="14">
        <v>-73.009372200000001</v>
      </c>
      <c r="I762" t="s">
        <v>2109</v>
      </c>
      <c r="J762" s="14">
        <v>10</v>
      </c>
      <c r="K762" t="s">
        <v>2114</v>
      </c>
      <c r="L762" s="3">
        <v>646</v>
      </c>
      <c r="M762" s="3">
        <v>42.8</v>
      </c>
      <c r="N762" s="3">
        <v>20.7</v>
      </c>
      <c r="O762" s="3">
        <f t="shared" si="11"/>
        <v>1</v>
      </c>
    </row>
    <row r="763" spans="1:15" ht="15" x14ac:dyDescent="0.2">
      <c r="A763" s="2" t="s">
        <v>6</v>
      </c>
      <c r="B763" s="11" t="s">
        <v>1126</v>
      </c>
      <c r="C763" s="3">
        <v>923</v>
      </c>
      <c r="D763" t="s">
        <v>2009</v>
      </c>
      <c r="E763" s="3" t="s">
        <v>1127</v>
      </c>
      <c r="F763" s="8">
        <v>-82</v>
      </c>
      <c r="G763" s="14">
        <v>-41.259348099999997</v>
      </c>
      <c r="H763" s="14">
        <v>-73.009454899999994</v>
      </c>
      <c r="I763" t="s">
        <v>2109</v>
      </c>
      <c r="J763" s="14">
        <v>10</v>
      </c>
      <c r="K763" t="s">
        <v>2114</v>
      </c>
      <c r="L763" s="3">
        <v>649</v>
      </c>
      <c r="M763" s="3">
        <v>43.1</v>
      </c>
      <c r="N763" s="3">
        <v>20.7</v>
      </c>
      <c r="O763" s="3">
        <f t="shared" si="11"/>
        <v>1</v>
      </c>
    </row>
    <row r="764" spans="1:15" ht="15" x14ac:dyDescent="0.2">
      <c r="A764" s="2" t="s">
        <v>6</v>
      </c>
      <c r="B764" s="11" t="s">
        <v>1128</v>
      </c>
      <c r="C764" s="3">
        <v>924</v>
      </c>
      <c r="D764" t="s">
        <v>2010</v>
      </c>
      <c r="E764" s="3" t="s">
        <v>1129</v>
      </c>
      <c r="F764" s="8">
        <v>-89</v>
      </c>
      <c r="G764" s="14">
        <v>-41.259223200000001</v>
      </c>
      <c r="H764" s="14">
        <v>-73.009548100000004</v>
      </c>
      <c r="I764" t="s">
        <v>2109</v>
      </c>
      <c r="J764" s="14">
        <v>10</v>
      </c>
      <c r="K764" t="s">
        <v>2114</v>
      </c>
      <c r="L764" s="3">
        <v>693</v>
      </c>
      <c r="M764" s="3">
        <v>43.5</v>
      </c>
      <c r="N764" s="3">
        <v>20.7</v>
      </c>
      <c r="O764" s="3">
        <f t="shared" si="11"/>
        <v>1</v>
      </c>
    </row>
    <row r="765" spans="1:15" ht="15" x14ac:dyDescent="0.2">
      <c r="A765" s="2" t="s">
        <v>6</v>
      </c>
      <c r="B765" s="11" t="s">
        <v>1130</v>
      </c>
      <c r="C765" s="3">
        <v>925</v>
      </c>
      <c r="D765" s="3" t="s">
        <v>1131</v>
      </c>
      <c r="E765" s="3" t="s">
        <v>1131</v>
      </c>
      <c r="F765" s="8">
        <v>-96</v>
      </c>
      <c r="H765" s="6"/>
      <c r="L765" s="3">
        <v>675</v>
      </c>
      <c r="M765" s="3">
        <v>43.9</v>
      </c>
      <c r="N765" s="3">
        <v>20.7</v>
      </c>
      <c r="O765" s="3">
        <f t="shared" si="11"/>
        <v>1</v>
      </c>
    </row>
    <row r="766" spans="1:15" ht="15" x14ac:dyDescent="0.2">
      <c r="A766" s="2" t="s">
        <v>6</v>
      </c>
      <c r="B766" s="11" t="s">
        <v>1132</v>
      </c>
      <c r="C766" s="3">
        <v>926</v>
      </c>
      <c r="D766" t="s">
        <v>2011</v>
      </c>
      <c r="E766" s="3" t="s">
        <v>1133</v>
      </c>
      <c r="F766" s="8">
        <v>-97</v>
      </c>
      <c r="G766" s="14">
        <v>-41.259148799999998</v>
      </c>
      <c r="H766" s="14">
        <v>-73.009681200000003</v>
      </c>
      <c r="I766" t="s">
        <v>2109</v>
      </c>
      <c r="J766" s="14">
        <v>10</v>
      </c>
      <c r="K766" t="s">
        <v>2114</v>
      </c>
      <c r="L766" s="3">
        <v>706</v>
      </c>
      <c r="M766" s="3">
        <v>44.2</v>
      </c>
      <c r="N766" s="3">
        <v>20.8</v>
      </c>
      <c r="O766" s="3">
        <f t="shared" si="11"/>
        <v>1</v>
      </c>
    </row>
    <row r="767" spans="1:15" ht="15" x14ac:dyDescent="0.2">
      <c r="A767" s="2" t="s">
        <v>6</v>
      </c>
      <c r="B767" s="11" t="s">
        <v>1134</v>
      </c>
      <c r="C767" s="3">
        <v>927</v>
      </c>
      <c r="D767" t="s">
        <v>2012</v>
      </c>
      <c r="E767" s="3" t="s">
        <v>1135</v>
      </c>
      <c r="F767" s="8">
        <v>-96</v>
      </c>
      <c r="G767" s="14">
        <v>-41.259137099999997</v>
      </c>
      <c r="H767" s="14">
        <v>-73.009884499999998</v>
      </c>
      <c r="I767" t="s">
        <v>2109</v>
      </c>
      <c r="J767" s="14">
        <v>10</v>
      </c>
      <c r="K767" t="s">
        <v>2114</v>
      </c>
      <c r="L767" s="3">
        <v>718</v>
      </c>
      <c r="M767" s="3">
        <v>44.5</v>
      </c>
      <c r="N767" s="3">
        <v>20.9</v>
      </c>
      <c r="O767" s="3">
        <f t="shared" si="11"/>
        <v>1</v>
      </c>
    </row>
    <row r="768" spans="1:15" ht="15" x14ac:dyDescent="0.2">
      <c r="A768" s="2" t="s">
        <v>6</v>
      </c>
      <c r="B768" s="11" t="s">
        <v>1136</v>
      </c>
      <c r="C768" s="3">
        <v>928</v>
      </c>
      <c r="D768" t="s">
        <v>2013</v>
      </c>
      <c r="E768" s="3" t="s">
        <v>1137</v>
      </c>
      <c r="F768" s="8">
        <v>-98</v>
      </c>
      <c r="G768" s="14">
        <v>-41.259121100000002</v>
      </c>
      <c r="H768" s="14">
        <v>-73.0101528</v>
      </c>
      <c r="I768" t="s">
        <v>2109</v>
      </c>
      <c r="J768" s="14">
        <v>10</v>
      </c>
      <c r="K768" t="s">
        <v>2114</v>
      </c>
      <c r="L768" s="3">
        <v>717</v>
      </c>
      <c r="M768" s="3">
        <v>43.8</v>
      </c>
      <c r="N768" s="3">
        <v>20.9</v>
      </c>
      <c r="O768" s="3">
        <f t="shared" si="11"/>
        <v>1</v>
      </c>
    </row>
    <row r="769" spans="1:15" ht="15" x14ac:dyDescent="0.2">
      <c r="A769" s="2" t="s">
        <v>6</v>
      </c>
      <c r="B769" s="11" t="s">
        <v>1138</v>
      </c>
      <c r="C769" s="3">
        <v>929</v>
      </c>
      <c r="D769" t="s">
        <v>2014</v>
      </c>
      <c r="E769" s="3" t="s">
        <v>1139</v>
      </c>
      <c r="F769" s="8">
        <v>-98</v>
      </c>
      <c r="G769" s="14">
        <v>-41.259148799999998</v>
      </c>
      <c r="H769" s="14">
        <v>-73.010558799999998</v>
      </c>
      <c r="I769" t="s">
        <v>2109</v>
      </c>
      <c r="J769" s="14">
        <v>10</v>
      </c>
      <c r="K769" t="s">
        <v>2114</v>
      </c>
      <c r="L769" s="3">
        <v>715</v>
      </c>
      <c r="M769" s="3">
        <v>43.3</v>
      </c>
      <c r="N769" s="3">
        <v>21</v>
      </c>
      <c r="O769" s="3">
        <f t="shared" si="11"/>
        <v>1</v>
      </c>
    </row>
    <row r="770" spans="1:15" ht="15" x14ac:dyDescent="0.2">
      <c r="A770" s="2" t="s">
        <v>6</v>
      </c>
      <c r="B770" s="11" t="s">
        <v>1140</v>
      </c>
      <c r="C770" s="3">
        <v>930</v>
      </c>
      <c r="D770" t="s">
        <v>2015</v>
      </c>
      <c r="E770" s="3" t="s">
        <v>1141</v>
      </c>
      <c r="F770" s="8">
        <v>-97</v>
      </c>
      <c r="G770" s="14">
        <v>-41.259176799999999</v>
      </c>
      <c r="H770" s="14">
        <v>-73.010780199999999</v>
      </c>
      <c r="I770" t="s">
        <v>2109</v>
      </c>
      <c r="J770" s="14">
        <v>10</v>
      </c>
      <c r="K770" t="s">
        <v>2114</v>
      </c>
      <c r="L770" s="3">
        <v>696</v>
      </c>
      <c r="M770" s="3">
        <v>43.3</v>
      </c>
      <c r="N770" s="3">
        <v>21.1</v>
      </c>
      <c r="O770" s="3">
        <f t="shared" si="11"/>
        <v>1</v>
      </c>
    </row>
    <row r="771" spans="1:15" ht="15" x14ac:dyDescent="0.2">
      <c r="A771" s="2" t="s">
        <v>6</v>
      </c>
      <c r="B771" s="11" t="s">
        <v>1142</v>
      </c>
      <c r="C771" s="3">
        <v>931</v>
      </c>
      <c r="D771" t="s">
        <v>2016</v>
      </c>
      <c r="E771" s="3" t="s">
        <v>1143</v>
      </c>
      <c r="F771" s="8">
        <v>-97</v>
      </c>
      <c r="G771" s="14">
        <v>-41.259219700000003</v>
      </c>
      <c r="H771" s="14">
        <v>-73.010971100000006</v>
      </c>
      <c r="I771" t="s">
        <v>2109</v>
      </c>
      <c r="J771" s="14">
        <v>10</v>
      </c>
      <c r="K771" t="s">
        <v>2114</v>
      </c>
      <c r="L771" s="3">
        <v>697</v>
      </c>
      <c r="M771" s="3">
        <v>43</v>
      </c>
      <c r="N771" s="3">
        <v>21.1</v>
      </c>
      <c r="O771" s="3">
        <f t="shared" ref="O771:O834" si="12">IF(F771=-160,0,1)</f>
        <v>1</v>
      </c>
    </row>
    <row r="772" spans="1:15" ht="15" x14ac:dyDescent="0.2">
      <c r="A772" s="2" t="s">
        <v>6</v>
      </c>
      <c r="B772" s="11" t="s">
        <v>1144</v>
      </c>
      <c r="C772" s="3">
        <v>932</v>
      </c>
      <c r="D772" t="s">
        <v>2017</v>
      </c>
      <c r="E772" s="3" t="s">
        <v>1145</v>
      </c>
      <c r="F772" s="8">
        <v>-96</v>
      </c>
      <c r="G772" s="14">
        <v>-41.2591848</v>
      </c>
      <c r="H772" s="14">
        <v>-73.011160700000005</v>
      </c>
      <c r="I772" t="s">
        <v>2109</v>
      </c>
      <c r="J772" s="14">
        <v>10</v>
      </c>
      <c r="K772" t="s">
        <v>2114</v>
      </c>
      <c r="L772" s="3">
        <v>710</v>
      </c>
      <c r="M772" s="3">
        <v>43.1</v>
      </c>
      <c r="N772" s="3">
        <v>21.1</v>
      </c>
      <c r="O772" s="3">
        <f t="shared" si="12"/>
        <v>1</v>
      </c>
    </row>
    <row r="773" spans="1:15" ht="15" x14ac:dyDescent="0.2">
      <c r="A773" s="2" t="s">
        <v>6</v>
      </c>
      <c r="B773" s="11" t="s">
        <v>1146</v>
      </c>
      <c r="C773" s="3">
        <v>933</v>
      </c>
      <c r="D773" t="s">
        <v>2018</v>
      </c>
      <c r="E773" s="3" t="s">
        <v>1147</v>
      </c>
      <c r="F773" s="8">
        <v>-87</v>
      </c>
      <c r="G773" s="14">
        <v>-41.259210199999998</v>
      </c>
      <c r="H773" s="14">
        <v>-73.011344100000002</v>
      </c>
      <c r="I773" t="s">
        <v>2109</v>
      </c>
      <c r="J773" s="14">
        <v>10</v>
      </c>
      <c r="K773" t="s">
        <v>2114</v>
      </c>
      <c r="L773" s="3">
        <v>708</v>
      </c>
      <c r="M773" s="3">
        <v>43.4</v>
      </c>
      <c r="N773" s="3">
        <v>21.2</v>
      </c>
      <c r="O773" s="3">
        <f t="shared" si="12"/>
        <v>1</v>
      </c>
    </row>
    <row r="774" spans="1:15" ht="15" x14ac:dyDescent="0.2">
      <c r="A774" s="2" t="s">
        <v>6</v>
      </c>
      <c r="B774" s="11" t="s">
        <v>1148</v>
      </c>
      <c r="C774" s="3">
        <v>934</v>
      </c>
      <c r="D774" t="s">
        <v>2019</v>
      </c>
      <c r="E774" s="3" t="s">
        <v>1149</v>
      </c>
      <c r="F774" s="8">
        <v>-94</v>
      </c>
      <c r="G774" s="14">
        <v>-41.259244099999997</v>
      </c>
      <c r="H774" s="14">
        <v>-73.011451500000007</v>
      </c>
      <c r="I774" t="s">
        <v>2109</v>
      </c>
      <c r="J774" s="14">
        <v>10</v>
      </c>
      <c r="K774" t="s">
        <v>2114</v>
      </c>
      <c r="L774" s="3">
        <v>686</v>
      </c>
      <c r="M774" s="3">
        <v>43.8</v>
      </c>
      <c r="N774" s="3">
        <v>21.3</v>
      </c>
      <c r="O774" s="3">
        <f t="shared" si="12"/>
        <v>1</v>
      </c>
    </row>
    <row r="775" spans="1:15" ht="15" x14ac:dyDescent="0.2">
      <c r="A775" s="2" t="s">
        <v>6</v>
      </c>
      <c r="B775" s="11" t="s">
        <v>1150</v>
      </c>
      <c r="C775" s="3">
        <v>935</v>
      </c>
      <c r="D775" t="s">
        <v>2020</v>
      </c>
      <c r="E775" s="3" t="s">
        <v>1151</v>
      </c>
      <c r="F775" s="8">
        <v>-86</v>
      </c>
      <c r="G775" s="14">
        <v>-41.259254499999997</v>
      </c>
      <c r="H775" s="14">
        <v>-73.011590900000002</v>
      </c>
      <c r="I775" t="s">
        <v>2109</v>
      </c>
      <c r="J775" s="14">
        <v>10</v>
      </c>
      <c r="K775" t="s">
        <v>2114</v>
      </c>
      <c r="L775" s="3">
        <v>586</v>
      </c>
      <c r="M775" s="3">
        <v>43.3</v>
      </c>
      <c r="N775" s="3">
        <v>21.3</v>
      </c>
      <c r="O775" s="3">
        <f t="shared" si="12"/>
        <v>1</v>
      </c>
    </row>
    <row r="776" spans="1:15" ht="15" x14ac:dyDescent="0.2">
      <c r="A776" s="2" t="s">
        <v>6</v>
      </c>
      <c r="B776" s="11" t="s">
        <v>1152</v>
      </c>
      <c r="C776" s="3">
        <v>936</v>
      </c>
      <c r="D776" t="s">
        <v>2021</v>
      </c>
      <c r="E776" s="3" t="s">
        <v>1153</v>
      </c>
      <c r="F776" s="8">
        <v>-81</v>
      </c>
      <c r="G776" s="14">
        <v>-41.259153499999996</v>
      </c>
      <c r="H776" s="14">
        <v>-73.011665600000001</v>
      </c>
      <c r="I776" t="s">
        <v>2109</v>
      </c>
      <c r="J776" s="14">
        <v>10</v>
      </c>
      <c r="K776" t="s">
        <v>2114</v>
      </c>
      <c r="L776" s="3">
        <v>643</v>
      </c>
      <c r="M776" s="3">
        <v>43.6</v>
      </c>
      <c r="N776" s="3">
        <v>21.4</v>
      </c>
      <c r="O776" s="3">
        <f t="shared" si="12"/>
        <v>1</v>
      </c>
    </row>
    <row r="777" spans="1:15" ht="15" x14ac:dyDescent="0.2">
      <c r="A777" s="2" t="s">
        <v>6</v>
      </c>
      <c r="B777" s="11" t="s">
        <v>1154</v>
      </c>
      <c r="C777" s="3">
        <v>937</v>
      </c>
      <c r="D777" t="s">
        <v>2022</v>
      </c>
      <c r="E777" s="3" t="s">
        <v>1155</v>
      </c>
      <c r="F777" s="8">
        <v>-84</v>
      </c>
      <c r="G777" s="14">
        <v>-41.2589763</v>
      </c>
      <c r="H777" s="14">
        <v>-73.011708999999996</v>
      </c>
      <c r="I777" t="s">
        <v>2109</v>
      </c>
      <c r="J777" s="14">
        <v>10</v>
      </c>
      <c r="K777" t="s">
        <v>2114</v>
      </c>
      <c r="L777" s="3">
        <v>615</v>
      </c>
      <c r="M777" s="3">
        <v>43</v>
      </c>
      <c r="N777" s="3">
        <v>21.4</v>
      </c>
      <c r="O777" s="3">
        <f t="shared" si="12"/>
        <v>1</v>
      </c>
    </row>
    <row r="778" spans="1:15" ht="15" x14ac:dyDescent="0.2">
      <c r="A778" s="2" t="s">
        <v>6</v>
      </c>
      <c r="B778" s="11" t="s">
        <v>1156</v>
      </c>
      <c r="C778" s="3">
        <v>938</v>
      </c>
      <c r="D778" t="s">
        <v>2023</v>
      </c>
      <c r="E778" s="3" t="s">
        <v>1157</v>
      </c>
      <c r="F778" s="8">
        <v>-85</v>
      </c>
      <c r="G778" s="14">
        <v>-41.258875400000001</v>
      </c>
      <c r="H778" s="14">
        <v>-73.011730499999999</v>
      </c>
      <c r="I778" t="s">
        <v>2109</v>
      </c>
      <c r="J778" s="14">
        <v>10</v>
      </c>
      <c r="K778" t="s">
        <v>2114</v>
      </c>
      <c r="L778" s="3">
        <v>653</v>
      </c>
      <c r="M778" s="3">
        <v>43</v>
      </c>
      <c r="N778" s="3">
        <v>21.5</v>
      </c>
      <c r="O778" s="3">
        <f t="shared" si="12"/>
        <v>1</v>
      </c>
    </row>
    <row r="779" spans="1:15" ht="15" x14ac:dyDescent="0.2">
      <c r="A779" s="2" t="s">
        <v>6</v>
      </c>
      <c r="B779" s="11" t="s">
        <v>1158</v>
      </c>
      <c r="C779" s="3">
        <v>939</v>
      </c>
      <c r="D779" t="s">
        <v>2024</v>
      </c>
      <c r="E779" s="3" t="s">
        <v>1159</v>
      </c>
      <c r="F779" s="8">
        <v>-83</v>
      </c>
      <c r="G779" s="14">
        <v>-41.258785000000003</v>
      </c>
      <c r="H779" s="14">
        <v>-73.011723200000006</v>
      </c>
      <c r="I779" t="s">
        <v>2109</v>
      </c>
      <c r="J779" s="14">
        <v>10</v>
      </c>
      <c r="K779" t="s">
        <v>2114</v>
      </c>
      <c r="L779" s="3">
        <v>594</v>
      </c>
      <c r="M779" s="3">
        <v>43</v>
      </c>
      <c r="N779" s="3">
        <v>21.5</v>
      </c>
      <c r="O779" s="3">
        <f t="shared" si="12"/>
        <v>1</v>
      </c>
    </row>
    <row r="780" spans="1:15" ht="15" x14ac:dyDescent="0.2">
      <c r="A780" s="2" t="s">
        <v>6</v>
      </c>
      <c r="B780" s="11" t="s">
        <v>1160</v>
      </c>
      <c r="C780" s="3">
        <v>940</v>
      </c>
      <c r="E780" s="3" t="s">
        <v>1161</v>
      </c>
      <c r="F780" s="8">
        <v>-81</v>
      </c>
      <c r="H780" s="6"/>
      <c r="L780" s="3">
        <v>665</v>
      </c>
      <c r="M780" s="3">
        <v>43.3</v>
      </c>
      <c r="N780" s="3">
        <v>21.6</v>
      </c>
      <c r="O780" s="3">
        <f t="shared" si="12"/>
        <v>1</v>
      </c>
    </row>
    <row r="781" spans="1:15" ht="15" x14ac:dyDescent="0.2">
      <c r="A781" s="2" t="s">
        <v>6</v>
      </c>
      <c r="B781" s="11" t="s">
        <v>1162</v>
      </c>
      <c r="C781" s="3">
        <v>941</v>
      </c>
      <c r="D781" t="s">
        <v>2025</v>
      </c>
      <c r="E781" s="3" t="s">
        <v>1163</v>
      </c>
      <c r="F781" s="8">
        <v>-81</v>
      </c>
      <c r="G781" s="14">
        <v>-41.258299100000002</v>
      </c>
      <c r="H781" s="14">
        <v>-73.012030999999993</v>
      </c>
      <c r="I781" t="s">
        <v>2109</v>
      </c>
      <c r="J781" s="14">
        <v>10</v>
      </c>
      <c r="K781" t="s">
        <v>2114</v>
      </c>
      <c r="L781" s="3">
        <v>588</v>
      </c>
      <c r="M781" s="3">
        <v>42.9</v>
      </c>
      <c r="N781" s="3">
        <v>21.6</v>
      </c>
      <c r="O781" s="3">
        <f t="shared" si="12"/>
        <v>1</v>
      </c>
    </row>
    <row r="782" spans="1:15" ht="15" x14ac:dyDescent="0.2">
      <c r="A782" s="2" t="s">
        <v>6</v>
      </c>
      <c r="B782" s="11" t="s">
        <v>1164</v>
      </c>
      <c r="C782" s="3">
        <v>942</v>
      </c>
      <c r="D782" t="s">
        <v>2026</v>
      </c>
      <c r="E782" s="3" t="s">
        <v>1165</v>
      </c>
      <c r="F782" s="8">
        <v>-79</v>
      </c>
      <c r="G782" s="14">
        <v>-41.258175199999997</v>
      </c>
      <c r="H782" s="14">
        <v>-73.012079799999995</v>
      </c>
      <c r="I782" t="s">
        <v>2109</v>
      </c>
      <c r="J782" s="14">
        <v>10</v>
      </c>
      <c r="K782" t="s">
        <v>2114</v>
      </c>
      <c r="L782" s="3">
        <v>588</v>
      </c>
      <c r="M782" s="3">
        <v>42.9</v>
      </c>
      <c r="N782" s="3">
        <v>21.6</v>
      </c>
      <c r="O782" s="3">
        <f t="shared" si="12"/>
        <v>1</v>
      </c>
    </row>
    <row r="783" spans="1:15" ht="15" x14ac:dyDescent="0.2">
      <c r="A783" s="2" t="s">
        <v>6</v>
      </c>
      <c r="B783" s="11" t="s">
        <v>1166</v>
      </c>
      <c r="C783" s="3">
        <v>943</v>
      </c>
      <c r="D783" t="s">
        <v>2027</v>
      </c>
      <c r="E783" s="3" t="s">
        <v>1167</v>
      </c>
      <c r="F783" s="8">
        <v>-78</v>
      </c>
      <c r="G783" s="14">
        <v>-41.258095099999998</v>
      </c>
      <c r="H783" s="14">
        <v>-73.012142499999996</v>
      </c>
      <c r="I783" t="s">
        <v>2109</v>
      </c>
      <c r="J783" s="14">
        <v>10</v>
      </c>
      <c r="K783" t="s">
        <v>2114</v>
      </c>
      <c r="L783" s="3">
        <v>536</v>
      </c>
      <c r="M783" s="3">
        <v>43.2</v>
      </c>
      <c r="N783" s="3">
        <v>21.7</v>
      </c>
      <c r="O783" s="3">
        <f t="shared" si="12"/>
        <v>1</v>
      </c>
    </row>
    <row r="784" spans="1:15" ht="15" x14ac:dyDescent="0.2">
      <c r="A784" s="2" t="s">
        <v>6</v>
      </c>
      <c r="B784" s="11" t="s">
        <v>1168</v>
      </c>
      <c r="C784" s="3">
        <v>944</v>
      </c>
      <c r="D784" t="s">
        <v>2028</v>
      </c>
      <c r="E784" s="3" t="s">
        <v>1169</v>
      </c>
      <c r="F784" s="8">
        <v>-78</v>
      </c>
      <c r="G784" s="14">
        <v>-41.257968699999999</v>
      </c>
      <c r="H784" s="14">
        <v>-73.012235599999997</v>
      </c>
      <c r="I784" t="s">
        <v>2109</v>
      </c>
      <c r="J784" s="14">
        <v>10</v>
      </c>
      <c r="K784" t="s">
        <v>2114</v>
      </c>
      <c r="L784" s="3">
        <v>619</v>
      </c>
      <c r="M784" s="3">
        <v>43.4</v>
      </c>
      <c r="N784" s="3">
        <v>21.7</v>
      </c>
      <c r="O784" s="3">
        <f t="shared" si="12"/>
        <v>1</v>
      </c>
    </row>
    <row r="785" spans="1:15" ht="15" x14ac:dyDescent="0.2">
      <c r="A785" s="2" t="s">
        <v>6</v>
      </c>
      <c r="B785" s="11" t="s">
        <v>1170</v>
      </c>
      <c r="C785" s="3">
        <v>945</v>
      </c>
      <c r="D785" t="s">
        <v>2029</v>
      </c>
      <c r="E785" s="3" t="s">
        <v>1171</v>
      </c>
      <c r="F785" s="8">
        <v>-75</v>
      </c>
      <c r="G785" s="14">
        <v>-41.257877299999997</v>
      </c>
      <c r="H785" s="14">
        <v>-73.012323499999994</v>
      </c>
      <c r="I785" t="s">
        <v>2109</v>
      </c>
      <c r="J785" s="14">
        <v>10</v>
      </c>
      <c r="K785" t="s">
        <v>2114</v>
      </c>
      <c r="L785" s="3">
        <v>663</v>
      </c>
      <c r="M785" s="3">
        <v>43.5</v>
      </c>
      <c r="N785" s="3">
        <v>21.7</v>
      </c>
      <c r="O785" s="3">
        <f t="shared" si="12"/>
        <v>1</v>
      </c>
    </row>
    <row r="786" spans="1:15" ht="15" x14ac:dyDescent="0.2">
      <c r="A786" s="2" t="s">
        <v>6</v>
      </c>
      <c r="B786" s="11" t="s">
        <v>1172</v>
      </c>
      <c r="C786" s="3">
        <v>946</v>
      </c>
      <c r="D786" t="s">
        <v>2030</v>
      </c>
      <c r="E786" s="3" t="s">
        <v>1173</v>
      </c>
      <c r="F786" s="8">
        <v>-72</v>
      </c>
      <c r="G786" s="14">
        <v>-41.257784299999997</v>
      </c>
      <c r="H786" s="14">
        <v>-73.012412699999999</v>
      </c>
      <c r="I786" t="s">
        <v>2109</v>
      </c>
      <c r="J786" s="14">
        <v>10</v>
      </c>
      <c r="K786" t="s">
        <v>2114</v>
      </c>
      <c r="L786" s="3">
        <v>689</v>
      </c>
      <c r="M786" s="3">
        <v>43.7</v>
      </c>
      <c r="N786" s="3">
        <v>21.7</v>
      </c>
      <c r="O786" s="3">
        <f t="shared" si="12"/>
        <v>1</v>
      </c>
    </row>
    <row r="787" spans="1:15" ht="15" x14ac:dyDescent="0.2">
      <c r="A787" s="2" t="s">
        <v>6</v>
      </c>
      <c r="B787" s="11" t="s">
        <v>1174</v>
      </c>
      <c r="C787" s="3">
        <v>947</v>
      </c>
      <c r="D787" t="s">
        <v>2031</v>
      </c>
      <c r="E787" s="3" t="s">
        <v>1175</v>
      </c>
      <c r="F787" s="8">
        <v>-73</v>
      </c>
      <c r="G787" s="14">
        <v>-41.257697899999997</v>
      </c>
      <c r="H787" s="14">
        <v>-73.012469300000006</v>
      </c>
      <c r="I787" t="s">
        <v>2109</v>
      </c>
      <c r="J787" s="14">
        <v>10</v>
      </c>
      <c r="K787" t="s">
        <v>2114</v>
      </c>
      <c r="L787" s="3">
        <v>575</v>
      </c>
      <c r="M787" s="3">
        <v>43.7</v>
      </c>
      <c r="N787" s="3">
        <v>21.7</v>
      </c>
      <c r="O787" s="3">
        <f t="shared" si="12"/>
        <v>1</v>
      </c>
    </row>
    <row r="788" spans="1:15" ht="15" x14ac:dyDescent="0.2">
      <c r="A788" s="2" t="s">
        <v>6</v>
      </c>
      <c r="B788" s="11" t="s">
        <v>1176</v>
      </c>
      <c r="C788" s="3">
        <v>948</v>
      </c>
      <c r="D788" t="s">
        <v>2032</v>
      </c>
      <c r="E788" s="3" t="s">
        <v>1177</v>
      </c>
      <c r="F788" s="8">
        <v>-70</v>
      </c>
      <c r="G788" s="14">
        <v>-41.257573399999998</v>
      </c>
      <c r="H788" s="14">
        <v>-73.012484499999999</v>
      </c>
      <c r="I788" t="s">
        <v>2109</v>
      </c>
      <c r="J788" s="14">
        <v>10</v>
      </c>
      <c r="K788" t="s">
        <v>2114</v>
      </c>
      <c r="L788" s="3">
        <v>660</v>
      </c>
      <c r="M788" s="3">
        <v>43.7</v>
      </c>
      <c r="N788" s="3">
        <v>21.7</v>
      </c>
      <c r="O788" s="3">
        <f t="shared" si="12"/>
        <v>1</v>
      </c>
    </row>
    <row r="789" spans="1:15" ht="15" x14ac:dyDescent="0.2">
      <c r="A789" s="2" t="s">
        <v>6</v>
      </c>
      <c r="B789" s="11" t="s">
        <v>1178</v>
      </c>
      <c r="C789" s="3">
        <v>949</v>
      </c>
      <c r="D789" t="s">
        <v>2033</v>
      </c>
      <c r="E789" s="3" t="s">
        <v>1179</v>
      </c>
      <c r="F789" s="8">
        <v>-76</v>
      </c>
      <c r="G789" s="14">
        <v>-41.257476599999997</v>
      </c>
      <c r="H789" s="14">
        <v>-73.012484700000002</v>
      </c>
      <c r="I789" t="s">
        <v>2109</v>
      </c>
      <c r="J789" s="14">
        <v>10</v>
      </c>
      <c r="K789" t="s">
        <v>2114</v>
      </c>
      <c r="L789" s="3">
        <v>593</v>
      </c>
      <c r="M789" s="3">
        <v>43.4</v>
      </c>
      <c r="N789" s="3">
        <v>21.8</v>
      </c>
      <c r="O789" s="3">
        <f t="shared" si="12"/>
        <v>1</v>
      </c>
    </row>
    <row r="790" spans="1:15" ht="15" x14ac:dyDescent="0.2">
      <c r="A790" s="2" t="s">
        <v>6</v>
      </c>
      <c r="B790" s="11" t="s">
        <v>1180</v>
      </c>
      <c r="C790" s="3">
        <v>950</v>
      </c>
      <c r="D790" t="s">
        <v>2034</v>
      </c>
      <c r="E790" s="3" t="s">
        <v>1181</v>
      </c>
      <c r="F790" s="8">
        <v>-69</v>
      </c>
      <c r="G790" s="14">
        <v>-41.257330000000003</v>
      </c>
      <c r="H790" s="14">
        <v>-73.012499199999993</v>
      </c>
      <c r="I790" t="s">
        <v>2109</v>
      </c>
      <c r="J790" s="14">
        <v>10</v>
      </c>
      <c r="K790" t="s">
        <v>2114</v>
      </c>
      <c r="L790" s="3">
        <v>612</v>
      </c>
      <c r="M790" s="3">
        <v>43.4</v>
      </c>
      <c r="N790" s="3">
        <v>21.8</v>
      </c>
      <c r="O790" s="3">
        <f t="shared" si="12"/>
        <v>1</v>
      </c>
    </row>
    <row r="791" spans="1:15" ht="15" x14ac:dyDescent="0.2">
      <c r="A791" s="2" t="s">
        <v>6</v>
      </c>
      <c r="B791" s="11" t="s">
        <v>1182</v>
      </c>
      <c r="C791" s="3">
        <v>951</v>
      </c>
      <c r="D791" t="s">
        <v>2035</v>
      </c>
      <c r="E791" s="3" t="s">
        <v>1183</v>
      </c>
      <c r="F791" s="8">
        <v>-83</v>
      </c>
      <c r="G791" s="14">
        <v>-41.257174200000001</v>
      </c>
      <c r="H791" s="14">
        <v>-73.012578099999999</v>
      </c>
      <c r="I791" t="s">
        <v>2109</v>
      </c>
      <c r="J791" s="14">
        <v>10</v>
      </c>
      <c r="K791" t="s">
        <v>2114</v>
      </c>
      <c r="L791" s="3">
        <v>685</v>
      </c>
      <c r="M791" s="3">
        <v>43.6</v>
      </c>
      <c r="N791" s="3">
        <v>21.8</v>
      </c>
      <c r="O791" s="3">
        <f t="shared" si="12"/>
        <v>1</v>
      </c>
    </row>
    <row r="792" spans="1:15" ht="15" x14ac:dyDescent="0.2">
      <c r="A792" s="2" t="s">
        <v>6</v>
      </c>
      <c r="B792" s="11" t="s">
        <v>1184</v>
      </c>
      <c r="C792" s="3">
        <v>952</v>
      </c>
      <c r="D792" t="s">
        <v>2036</v>
      </c>
      <c r="E792" s="3" t="s">
        <v>1185</v>
      </c>
      <c r="F792" s="8">
        <v>-77</v>
      </c>
      <c r="G792" s="14">
        <v>-41.2570196</v>
      </c>
      <c r="H792" s="14">
        <v>-73.012678699999995</v>
      </c>
      <c r="I792" t="s">
        <v>2109</v>
      </c>
      <c r="J792" s="14">
        <v>10</v>
      </c>
      <c r="K792" t="s">
        <v>2114</v>
      </c>
      <c r="L792" s="3">
        <v>708</v>
      </c>
      <c r="M792" s="3">
        <v>43.8</v>
      </c>
      <c r="N792" s="3">
        <v>21.8</v>
      </c>
      <c r="O792" s="3">
        <f t="shared" si="12"/>
        <v>1</v>
      </c>
    </row>
    <row r="793" spans="1:15" ht="15" x14ac:dyDescent="0.2">
      <c r="A793" s="2" t="s">
        <v>6</v>
      </c>
      <c r="B793" s="11" t="s">
        <v>1186</v>
      </c>
      <c r="C793" s="3">
        <v>953</v>
      </c>
      <c r="D793" t="s">
        <v>2037</v>
      </c>
      <c r="E793" s="3" t="s">
        <v>1187</v>
      </c>
      <c r="F793" s="8">
        <v>-78</v>
      </c>
      <c r="G793" s="14">
        <v>-41.256937000000001</v>
      </c>
      <c r="H793" s="14">
        <v>-73.0128007</v>
      </c>
      <c r="I793" t="s">
        <v>2109</v>
      </c>
      <c r="J793" s="14">
        <v>10</v>
      </c>
      <c r="K793" t="s">
        <v>2114</v>
      </c>
      <c r="L793" s="3">
        <v>706</v>
      </c>
      <c r="M793" s="3">
        <v>44</v>
      </c>
      <c r="N793" s="3">
        <v>21.8</v>
      </c>
      <c r="O793" s="3">
        <f t="shared" si="12"/>
        <v>1</v>
      </c>
    </row>
    <row r="794" spans="1:15" ht="15" x14ac:dyDescent="0.2">
      <c r="A794" s="2" t="s">
        <v>6</v>
      </c>
      <c r="B794" s="11" t="s">
        <v>1188</v>
      </c>
      <c r="C794" s="3">
        <v>954</v>
      </c>
      <c r="D794" t="s">
        <v>2038</v>
      </c>
      <c r="E794" s="3" t="s">
        <v>1189</v>
      </c>
      <c r="F794" s="8">
        <v>-80</v>
      </c>
      <c r="G794" s="14">
        <v>-41.256867499999998</v>
      </c>
      <c r="H794" s="14">
        <v>-73.013006300000001</v>
      </c>
      <c r="I794" t="s">
        <v>2109</v>
      </c>
      <c r="J794" s="14">
        <v>10</v>
      </c>
      <c r="K794" t="s">
        <v>2114</v>
      </c>
      <c r="L794" s="3">
        <v>711</v>
      </c>
      <c r="M794" s="3">
        <v>44.2</v>
      </c>
      <c r="N794" s="3">
        <v>21.8</v>
      </c>
      <c r="O794" s="3">
        <f t="shared" si="12"/>
        <v>1</v>
      </c>
    </row>
    <row r="795" spans="1:15" ht="15" x14ac:dyDescent="0.2">
      <c r="A795" s="2" t="s">
        <v>6</v>
      </c>
      <c r="B795" s="11" t="s">
        <v>1190</v>
      </c>
      <c r="C795" s="3">
        <v>955</v>
      </c>
      <c r="D795" t="s">
        <v>2039</v>
      </c>
      <c r="E795" s="3" t="s">
        <v>1191</v>
      </c>
      <c r="F795" s="8">
        <v>-83</v>
      </c>
      <c r="G795" s="14">
        <v>-41.256762799999997</v>
      </c>
      <c r="H795" s="14">
        <v>-73.013568100000001</v>
      </c>
      <c r="I795" t="s">
        <v>2109</v>
      </c>
      <c r="J795" s="14">
        <v>10</v>
      </c>
      <c r="K795" t="s">
        <v>2114</v>
      </c>
      <c r="L795" s="3">
        <v>695</v>
      </c>
      <c r="M795" s="3">
        <v>44.1</v>
      </c>
      <c r="N795" s="3">
        <v>21.8</v>
      </c>
      <c r="O795" s="3">
        <f t="shared" si="12"/>
        <v>1</v>
      </c>
    </row>
    <row r="796" spans="1:15" ht="15" x14ac:dyDescent="0.2">
      <c r="A796" s="2" t="s">
        <v>6</v>
      </c>
      <c r="B796" s="11" t="s">
        <v>1192</v>
      </c>
      <c r="C796" s="3">
        <v>956</v>
      </c>
      <c r="D796" t="s">
        <v>2040</v>
      </c>
      <c r="E796" s="3" t="s">
        <v>1193</v>
      </c>
      <c r="F796" s="8">
        <v>-90</v>
      </c>
      <c r="G796" s="14">
        <v>-41.256651400000003</v>
      </c>
      <c r="H796" s="14">
        <v>-73.013640699999996</v>
      </c>
      <c r="I796" t="s">
        <v>2109</v>
      </c>
      <c r="J796" s="14">
        <v>10</v>
      </c>
      <c r="K796" t="s">
        <v>2114</v>
      </c>
      <c r="L796" s="3">
        <v>466</v>
      </c>
      <c r="M796" s="3">
        <v>44.2</v>
      </c>
      <c r="N796" s="3">
        <v>21.9</v>
      </c>
      <c r="O796" s="3">
        <f t="shared" si="12"/>
        <v>1</v>
      </c>
    </row>
    <row r="797" spans="1:15" ht="15" x14ac:dyDescent="0.2">
      <c r="A797" s="2" t="s">
        <v>6</v>
      </c>
      <c r="B797" s="11" t="s">
        <v>1194</v>
      </c>
      <c r="C797" s="3">
        <v>957</v>
      </c>
      <c r="D797" t="s">
        <v>2041</v>
      </c>
      <c r="E797" s="3" t="s">
        <v>1195</v>
      </c>
      <c r="F797" s="8">
        <v>-78</v>
      </c>
      <c r="G797" s="14">
        <v>-41.256660799999999</v>
      </c>
      <c r="H797" s="14">
        <v>-73.013586200000006</v>
      </c>
      <c r="I797" t="s">
        <v>2109</v>
      </c>
      <c r="J797" s="14">
        <v>10</v>
      </c>
      <c r="K797" t="s">
        <v>2114</v>
      </c>
      <c r="L797" s="3">
        <v>611</v>
      </c>
      <c r="M797" s="3">
        <v>44.5</v>
      </c>
      <c r="N797" s="3">
        <v>21.9</v>
      </c>
      <c r="O797" s="3">
        <f t="shared" si="12"/>
        <v>1</v>
      </c>
    </row>
    <row r="798" spans="1:15" ht="15" x14ac:dyDescent="0.2">
      <c r="A798" s="2" t="s">
        <v>6</v>
      </c>
      <c r="B798" s="11" t="s">
        <v>1196</v>
      </c>
      <c r="C798" s="3">
        <v>958</v>
      </c>
      <c r="D798" t="s">
        <v>2042</v>
      </c>
      <c r="E798" s="3" t="s">
        <v>1197</v>
      </c>
      <c r="F798" s="8">
        <v>-88</v>
      </c>
      <c r="G798" s="14">
        <v>-41.256633800000003</v>
      </c>
      <c r="H798" s="14">
        <v>-73.013565900000003</v>
      </c>
      <c r="I798" t="s">
        <v>2109</v>
      </c>
      <c r="J798" s="14">
        <v>10</v>
      </c>
      <c r="K798" t="s">
        <v>2114</v>
      </c>
      <c r="L798" s="3">
        <v>532</v>
      </c>
      <c r="M798" s="3">
        <v>44.6</v>
      </c>
      <c r="N798" s="3">
        <v>21.9</v>
      </c>
      <c r="O798" s="3">
        <f t="shared" si="12"/>
        <v>1</v>
      </c>
    </row>
    <row r="799" spans="1:15" ht="15" x14ac:dyDescent="0.2">
      <c r="A799" s="2" t="s">
        <v>6</v>
      </c>
      <c r="B799" s="11" t="s">
        <v>1198</v>
      </c>
      <c r="C799" s="3">
        <v>959</v>
      </c>
      <c r="D799" t="s">
        <v>2043</v>
      </c>
      <c r="E799" s="3" t="s">
        <v>1199</v>
      </c>
      <c r="F799" s="8">
        <v>-94</v>
      </c>
      <c r="G799" s="14">
        <v>-41.256444600000002</v>
      </c>
      <c r="H799" s="14">
        <v>-73.013568000000006</v>
      </c>
      <c r="I799" t="s">
        <v>2109</v>
      </c>
      <c r="J799" s="14">
        <v>10</v>
      </c>
      <c r="K799" t="s">
        <v>2114</v>
      </c>
      <c r="L799" s="3">
        <v>266</v>
      </c>
      <c r="M799" s="3">
        <v>44.4</v>
      </c>
      <c r="N799" s="3">
        <v>21.9</v>
      </c>
      <c r="O799" s="3">
        <f t="shared" si="12"/>
        <v>1</v>
      </c>
    </row>
    <row r="800" spans="1:15" ht="15" x14ac:dyDescent="0.2">
      <c r="A800" s="2" t="s">
        <v>6</v>
      </c>
      <c r="B800" s="11" t="s">
        <v>1200</v>
      </c>
      <c r="C800" s="3">
        <v>960</v>
      </c>
      <c r="D800" t="s">
        <v>2044</v>
      </c>
      <c r="E800" s="3" t="s">
        <v>1201</v>
      </c>
      <c r="F800" s="8">
        <v>-83</v>
      </c>
      <c r="G800" s="14">
        <v>-41.256141900000003</v>
      </c>
      <c r="H800" s="14">
        <v>-73.013579899999996</v>
      </c>
      <c r="I800" t="s">
        <v>2109</v>
      </c>
      <c r="J800" s="14">
        <v>10</v>
      </c>
      <c r="K800" t="s">
        <v>2114</v>
      </c>
      <c r="L800" s="3">
        <v>630</v>
      </c>
      <c r="M800" s="3">
        <v>44.4</v>
      </c>
      <c r="N800" s="3">
        <v>22</v>
      </c>
      <c r="O800" s="3">
        <f t="shared" si="12"/>
        <v>1</v>
      </c>
    </row>
    <row r="801" spans="1:15" ht="15" x14ac:dyDescent="0.2">
      <c r="A801" s="2" t="s">
        <v>6</v>
      </c>
      <c r="B801" s="11" t="s">
        <v>1202</v>
      </c>
      <c r="C801" s="3">
        <v>961</v>
      </c>
      <c r="D801" t="s">
        <v>2045</v>
      </c>
      <c r="E801" s="3" t="s">
        <v>1203</v>
      </c>
      <c r="F801" s="8">
        <v>-89</v>
      </c>
      <c r="G801" s="14">
        <v>-41.256081199999997</v>
      </c>
      <c r="H801" s="14">
        <v>-73.013836600000005</v>
      </c>
      <c r="I801" t="s">
        <v>2109</v>
      </c>
      <c r="J801" s="14">
        <v>10</v>
      </c>
      <c r="K801" t="s">
        <v>2114</v>
      </c>
      <c r="L801" s="3">
        <v>366</v>
      </c>
      <c r="M801" s="3">
        <v>44.2</v>
      </c>
      <c r="N801" s="3">
        <v>22</v>
      </c>
      <c r="O801" s="3">
        <f t="shared" si="12"/>
        <v>1</v>
      </c>
    </row>
    <row r="802" spans="1:15" ht="15" x14ac:dyDescent="0.2">
      <c r="A802" s="2" t="s">
        <v>6</v>
      </c>
      <c r="B802" s="11" t="s">
        <v>1204</v>
      </c>
      <c r="C802" s="3">
        <v>962</v>
      </c>
      <c r="D802" t="s">
        <v>2046</v>
      </c>
      <c r="E802" s="3" t="s">
        <v>1205</v>
      </c>
      <c r="F802" s="8">
        <v>-81</v>
      </c>
      <c r="G802" s="14">
        <v>-41.2560438</v>
      </c>
      <c r="H802" s="14">
        <v>-73.0140308</v>
      </c>
      <c r="I802" t="s">
        <v>2109</v>
      </c>
      <c r="J802" s="14">
        <v>10</v>
      </c>
      <c r="K802" t="s">
        <v>2114</v>
      </c>
      <c r="L802" s="3">
        <v>681</v>
      </c>
      <c r="M802" s="3">
        <v>43.9</v>
      </c>
      <c r="N802" s="3">
        <v>22</v>
      </c>
      <c r="O802" s="3">
        <f t="shared" si="12"/>
        <v>1</v>
      </c>
    </row>
    <row r="803" spans="1:15" ht="15" x14ac:dyDescent="0.2">
      <c r="A803" s="2" t="s">
        <v>6</v>
      </c>
      <c r="B803" s="11" t="s">
        <v>1206</v>
      </c>
      <c r="C803" s="3">
        <v>963</v>
      </c>
      <c r="D803" t="s">
        <v>2047</v>
      </c>
      <c r="E803" s="3" t="s">
        <v>1207</v>
      </c>
      <c r="F803" s="8">
        <v>-87</v>
      </c>
      <c r="G803" s="14">
        <v>-41.255972499999999</v>
      </c>
      <c r="H803" s="14">
        <v>-73.014258799999993</v>
      </c>
      <c r="I803" t="s">
        <v>2109</v>
      </c>
      <c r="J803" s="14">
        <v>10</v>
      </c>
      <c r="K803" t="s">
        <v>2114</v>
      </c>
      <c r="L803" s="3">
        <v>428</v>
      </c>
      <c r="M803" s="3">
        <v>43.2</v>
      </c>
      <c r="N803" s="3">
        <v>22</v>
      </c>
      <c r="O803" s="3">
        <f t="shared" si="12"/>
        <v>1</v>
      </c>
    </row>
    <row r="804" spans="1:15" ht="15" x14ac:dyDescent="0.2">
      <c r="A804" s="2" t="s">
        <v>6</v>
      </c>
      <c r="B804" s="11" t="s">
        <v>1208</v>
      </c>
      <c r="C804" s="3">
        <v>964</v>
      </c>
      <c r="D804" t="s">
        <v>2048</v>
      </c>
      <c r="E804" s="3" t="s">
        <v>1209</v>
      </c>
      <c r="F804" s="8">
        <v>-88</v>
      </c>
      <c r="G804" s="14">
        <v>-41.255921000000001</v>
      </c>
      <c r="H804" s="14">
        <v>-73.014447599999997</v>
      </c>
      <c r="I804" t="s">
        <v>2109</v>
      </c>
      <c r="J804" s="14">
        <v>10</v>
      </c>
      <c r="K804" t="s">
        <v>2114</v>
      </c>
      <c r="L804" s="3">
        <v>436</v>
      </c>
      <c r="M804" s="3">
        <v>42.4</v>
      </c>
      <c r="N804" s="3">
        <v>22</v>
      </c>
      <c r="O804" s="3">
        <f t="shared" si="12"/>
        <v>1</v>
      </c>
    </row>
    <row r="805" spans="1:15" ht="15" x14ac:dyDescent="0.2">
      <c r="A805" s="2" t="s">
        <v>6</v>
      </c>
      <c r="B805" s="11" t="s">
        <v>1210</v>
      </c>
      <c r="C805" s="3">
        <v>965</v>
      </c>
      <c r="D805" t="s">
        <v>2049</v>
      </c>
      <c r="E805" s="3" t="s">
        <v>1211</v>
      </c>
      <c r="F805" s="8">
        <v>-88</v>
      </c>
      <c r="G805" s="14">
        <v>-41.2558869</v>
      </c>
      <c r="H805" s="14">
        <v>-73.014602400000001</v>
      </c>
      <c r="I805" t="s">
        <v>2109</v>
      </c>
      <c r="J805" s="14">
        <v>10</v>
      </c>
      <c r="K805" t="s">
        <v>2114</v>
      </c>
      <c r="L805" s="3">
        <v>672</v>
      </c>
      <c r="M805" s="3">
        <v>42</v>
      </c>
      <c r="N805" s="3">
        <v>22</v>
      </c>
      <c r="O805" s="3">
        <f t="shared" si="12"/>
        <v>1</v>
      </c>
    </row>
    <row r="806" spans="1:15" ht="15" x14ac:dyDescent="0.2">
      <c r="A806" s="2" t="s">
        <v>6</v>
      </c>
      <c r="B806" s="11" t="s">
        <v>1212</v>
      </c>
      <c r="C806" s="3">
        <v>966</v>
      </c>
      <c r="D806" t="s">
        <v>2050</v>
      </c>
      <c r="E806" s="3" t="s">
        <v>1213</v>
      </c>
      <c r="F806" s="8">
        <v>-88</v>
      </c>
      <c r="G806" s="14">
        <v>-41.255872799999999</v>
      </c>
      <c r="H806" s="14">
        <v>-73.014754499999995</v>
      </c>
      <c r="I806" t="s">
        <v>2109</v>
      </c>
      <c r="J806" s="14">
        <v>10</v>
      </c>
      <c r="K806" t="s">
        <v>2114</v>
      </c>
      <c r="L806" s="3">
        <v>678</v>
      </c>
      <c r="M806" s="3">
        <v>41.6</v>
      </c>
      <c r="N806" s="3">
        <v>21.9</v>
      </c>
      <c r="O806" s="3">
        <f t="shared" si="12"/>
        <v>1</v>
      </c>
    </row>
    <row r="807" spans="1:15" ht="15" x14ac:dyDescent="0.2">
      <c r="A807" s="2" t="s">
        <v>6</v>
      </c>
      <c r="B807" s="11" t="s">
        <v>1214</v>
      </c>
      <c r="C807" s="3">
        <v>967</v>
      </c>
      <c r="D807" t="s">
        <v>2051</v>
      </c>
      <c r="E807" s="3" t="s">
        <v>1215</v>
      </c>
      <c r="F807" s="8">
        <v>-81</v>
      </c>
      <c r="G807" s="14">
        <v>-41.255883699999998</v>
      </c>
      <c r="H807" s="14">
        <v>-73.014841099999998</v>
      </c>
      <c r="I807" t="s">
        <v>2109</v>
      </c>
      <c r="J807" s="14">
        <v>10</v>
      </c>
      <c r="K807" t="s">
        <v>2114</v>
      </c>
      <c r="L807" s="3">
        <v>411</v>
      </c>
      <c r="M807" s="3">
        <v>41.2</v>
      </c>
      <c r="N807" s="3">
        <v>22</v>
      </c>
      <c r="O807" s="3">
        <f t="shared" si="12"/>
        <v>1</v>
      </c>
    </row>
    <row r="808" spans="1:15" ht="15" x14ac:dyDescent="0.2">
      <c r="A808" s="2" t="s">
        <v>6</v>
      </c>
      <c r="B808" s="11" t="s">
        <v>1216</v>
      </c>
      <c r="C808" s="3">
        <v>968</v>
      </c>
      <c r="D808" t="s">
        <v>2052</v>
      </c>
      <c r="E808" s="3" t="s">
        <v>1217</v>
      </c>
      <c r="F808" s="8">
        <v>-88</v>
      </c>
      <c r="G808" s="14">
        <v>-41.255890399999998</v>
      </c>
      <c r="H808" s="14">
        <v>-73.014992300000003</v>
      </c>
      <c r="I808" t="s">
        <v>2109</v>
      </c>
      <c r="J808" s="14">
        <v>10</v>
      </c>
      <c r="K808" t="s">
        <v>2114</v>
      </c>
      <c r="L808" s="3">
        <v>380</v>
      </c>
      <c r="M808" s="3">
        <v>41.1</v>
      </c>
      <c r="N808" s="3">
        <v>21.9</v>
      </c>
      <c r="O808" s="3">
        <f t="shared" si="12"/>
        <v>1</v>
      </c>
    </row>
    <row r="809" spans="1:15" ht="15" x14ac:dyDescent="0.2">
      <c r="A809" s="2" t="s">
        <v>6</v>
      </c>
      <c r="B809" s="11" t="s">
        <v>1218</v>
      </c>
      <c r="C809" s="3">
        <v>969</v>
      </c>
      <c r="D809" t="s">
        <v>2053</v>
      </c>
      <c r="E809" s="3" t="s">
        <v>1219</v>
      </c>
      <c r="F809" s="8">
        <v>-89</v>
      </c>
      <c r="G809" s="14">
        <v>-41.255891300000002</v>
      </c>
      <c r="H809" s="14">
        <v>-73.015096600000007</v>
      </c>
      <c r="I809" t="s">
        <v>2109</v>
      </c>
      <c r="J809" s="14">
        <v>10</v>
      </c>
      <c r="K809" t="s">
        <v>2114</v>
      </c>
      <c r="L809" s="3">
        <v>344</v>
      </c>
      <c r="M809" s="3">
        <v>41.1</v>
      </c>
      <c r="N809" s="3">
        <v>21.9</v>
      </c>
      <c r="O809" s="3">
        <f t="shared" si="12"/>
        <v>1</v>
      </c>
    </row>
    <row r="810" spans="1:15" ht="15" x14ac:dyDescent="0.2">
      <c r="A810" s="2" t="s">
        <v>6</v>
      </c>
      <c r="B810" s="11" t="s">
        <v>1220</v>
      </c>
      <c r="C810" s="3">
        <v>970</v>
      </c>
      <c r="D810" t="s">
        <v>2054</v>
      </c>
      <c r="E810" s="3" t="s">
        <v>1221</v>
      </c>
      <c r="F810" s="8">
        <v>-79</v>
      </c>
      <c r="G810" s="14">
        <v>-41.255873399999999</v>
      </c>
      <c r="H810" s="14">
        <v>-73.015280300000001</v>
      </c>
      <c r="I810" t="s">
        <v>2109</v>
      </c>
      <c r="J810" s="14">
        <v>10</v>
      </c>
      <c r="K810" t="s">
        <v>2114</v>
      </c>
      <c r="L810" s="3">
        <v>340</v>
      </c>
      <c r="M810" s="3">
        <v>41.1</v>
      </c>
      <c r="N810" s="3">
        <v>21.9</v>
      </c>
      <c r="O810" s="3">
        <f t="shared" si="12"/>
        <v>1</v>
      </c>
    </row>
    <row r="811" spans="1:15" ht="15" x14ac:dyDescent="0.2">
      <c r="A811" s="2" t="s">
        <v>6</v>
      </c>
      <c r="B811" s="11" t="s">
        <v>1222</v>
      </c>
      <c r="C811" s="3">
        <v>971</v>
      </c>
      <c r="D811" t="s">
        <v>2055</v>
      </c>
      <c r="E811" s="3" t="s">
        <v>1223</v>
      </c>
      <c r="F811" s="8">
        <v>-82</v>
      </c>
      <c r="G811" s="14">
        <v>-41.2558443</v>
      </c>
      <c r="H811" s="14">
        <v>-73.015455000000003</v>
      </c>
      <c r="I811" t="s">
        <v>2109</v>
      </c>
      <c r="J811" s="14">
        <v>10</v>
      </c>
      <c r="K811" t="s">
        <v>2114</v>
      </c>
      <c r="L811" s="3">
        <v>254</v>
      </c>
      <c r="M811" s="3">
        <v>40.700000000000003</v>
      </c>
      <c r="N811" s="3">
        <v>21.8</v>
      </c>
      <c r="O811" s="3">
        <f t="shared" si="12"/>
        <v>1</v>
      </c>
    </row>
    <row r="812" spans="1:15" ht="15" x14ac:dyDescent="0.2">
      <c r="A812" s="2" t="s">
        <v>6</v>
      </c>
      <c r="B812" s="11" t="s">
        <v>1224</v>
      </c>
      <c r="C812" s="3">
        <v>972</v>
      </c>
      <c r="D812" t="s">
        <v>2056</v>
      </c>
      <c r="E812" s="3" t="s">
        <v>1225</v>
      </c>
      <c r="F812" s="8">
        <v>-80</v>
      </c>
      <c r="G812" s="14">
        <v>-41.255716900000003</v>
      </c>
      <c r="H812" s="14">
        <v>-73.0157186</v>
      </c>
      <c r="I812" t="s">
        <v>2109</v>
      </c>
      <c r="J812" s="14">
        <v>10</v>
      </c>
      <c r="K812" t="s">
        <v>2114</v>
      </c>
      <c r="L812" s="3">
        <v>240</v>
      </c>
      <c r="M812" s="3">
        <v>40.799999999999997</v>
      </c>
      <c r="N812" s="3">
        <v>21.8</v>
      </c>
      <c r="O812" s="3">
        <f t="shared" si="12"/>
        <v>1</v>
      </c>
    </row>
    <row r="813" spans="1:15" ht="15" x14ac:dyDescent="0.2">
      <c r="A813" s="2" t="s">
        <v>6</v>
      </c>
      <c r="B813" s="11" t="s">
        <v>1226</v>
      </c>
      <c r="C813" s="3">
        <v>973</v>
      </c>
      <c r="D813" t="s">
        <v>2057</v>
      </c>
      <c r="E813" s="3" t="s">
        <v>1227</v>
      </c>
      <c r="F813" s="8">
        <v>-73</v>
      </c>
      <c r="G813" s="14">
        <v>-41.255652499999997</v>
      </c>
      <c r="H813" s="14">
        <v>-73.015932599999999</v>
      </c>
      <c r="I813" t="s">
        <v>2109</v>
      </c>
      <c r="J813" s="14">
        <v>10</v>
      </c>
      <c r="K813" t="s">
        <v>2114</v>
      </c>
      <c r="L813" s="3">
        <v>277</v>
      </c>
      <c r="M813" s="3">
        <v>40.5</v>
      </c>
      <c r="N813" s="3">
        <v>21.8</v>
      </c>
      <c r="O813" s="3">
        <f t="shared" si="12"/>
        <v>1</v>
      </c>
    </row>
    <row r="814" spans="1:15" ht="15" x14ac:dyDescent="0.2">
      <c r="A814" s="2" t="s">
        <v>6</v>
      </c>
      <c r="B814" s="11" t="s">
        <v>1228</v>
      </c>
      <c r="C814" s="3">
        <v>974</v>
      </c>
      <c r="D814" t="s">
        <v>2058</v>
      </c>
      <c r="E814" s="3" t="s">
        <v>1229</v>
      </c>
      <c r="F814" s="8">
        <v>-76</v>
      </c>
      <c r="G814" s="14">
        <v>-41.255623499999999</v>
      </c>
      <c r="H814" s="14">
        <v>-73.016064600000007</v>
      </c>
      <c r="I814" t="s">
        <v>2109</v>
      </c>
      <c r="J814" s="14">
        <v>10</v>
      </c>
      <c r="K814" t="s">
        <v>2114</v>
      </c>
      <c r="L814" s="3">
        <v>410</v>
      </c>
      <c r="M814" s="3">
        <v>40.5</v>
      </c>
      <c r="N814" s="3">
        <v>21.7</v>
      </c>
      <c r="O814" s="3">
        <f t="shared" si="12"/>
        <v>1</v>
      </c>
    </row>
    <row r="815" spans="1:15" ht="15" x14ac:dyDescent="0.2">
      <c r="A815" s="2" t="s">
        <v>6</v>
      </c>
      <c r="B815" s="11" t="s">
        <v>1230</v>
      </c>
      <c r="C815" s="3">
        <v>975</v>
      </c>
      <c r="D815" t="s">
        <v>2059</v>
      </c>
      <c r="E815" s="3" t="s">
        <v>1231</v>
      </c>
      <c r="F815" s="8">
        <v>-73</v>
      </c>
      <c r="G815" s="14">
        <v>-41.255577500000001</v>
      </c>
      <c r="H815" s="14">
        <v>-73.0162677</v>
      </c>
      <c r="I815" t="s">
        <v>2109</v>
      </c>
      <c r="J815" s="14">
        <v>10</v>
      </c>
      <c r="K815" t="s">
        <v>2114</v>
      </c>
      <c r="L815" s="3">
        <v>679</v>
      </c>
      <c r="M815" s="3">
        <v>40.5</v>
      </c>
      <c r="N815" s="3">
        <v>21.7</v>
      </c>
      <c r="O815" s="3">
        <f t="shared" si="12"/>
        <v>1</v>
      </c>
    </row>
    <row r="816" spans="1:15" ht="15" x14ac:dyDescent="0.2">
      <c r="A816" s="2" t="s">
        <v>6</v>
      </c>
      <c r="B816" s="11" t="s">
        <v>1232</v>
      </c>
      <c r="C816" s="3">
        <v>976</v>
      </c>
      <c r="D816" t="s">
        <v>2060</v>
      </c>
      <c r="E816" s="3" t="s">
        <v>1233</v>
      </c>
      <c r="F816" s="8">
        <v>-80</v>
      </c>
      <c r="G816" s="14">
        <v>-41.255554199999999</v>
      </c>
      <c r="H816" s="14">
        <v>-73.016482600000003</v>
      </c>
      <c r="I816" t="s">
        <v>2109</v>
      </c>
      <c r="J816" s="14">
        <v>10</v>
      </c>
      <c r="K816" t="s">
        <v>2114</v>
      </c>
      <c r="L816" s="3">
        <v>432</v>
      </c>
      <c r="M816" s="3">
        <v>40.700000000000003</v>
      </c>
      <c r="N816" s="3">
        <v>21.7</v>
      </c>
      <c r="O816" s="3">
        <f t="shared" si="12"/>
        <v>1</v>
      </c>
    </row>
    <row r="817" spans="1:15" ht="15" x14ac:dyDescent="0.2">
      <c r="A817" s="2" t="s">
        <v>6</v>
      </c>
      <c r="B817" s="11" t="s">
        <v>1234</v>
      </c>
      <c r="C817" s="3">
        <v>977</v>
      </c>
      <c r="D817" t="s">
        <v>2061</v>
      </c>
      <c r="E817" s="3" t="s">
        <v>1235</v>
      </c>
      <c r="F817" s="8">
        <v>-78</v>
      </c>
      <c r="G817" s="14">
        <v>-41.2555227</v>
      </c>
      <c r="H817" s="14">
        <v>-73.016596899999996</v>
      </c>
      <c r="I817" t="s">
        <v>2109</v>
      </c>
      <c r="J817" s="14">
        <v>10</v>
      </c>
      <c r="K817" t="s">
        <v>2114</v>
      </c>
      <c r="L817" s="3">
        <v>501</v>
      </c>
      <c r="M817" s="3">
        <v>41</v>
      </c>
      <c r="N817" s="3">
        <v>21.6</v>
      </c>
      <c r="O817" s="3">
        <f t="shared" si="12"/>
        <v>1</v>
      </c>
    </row>
    <row r="818" spans="1:15" ht="15" x14ac:dyDescent="0.2">
      <c r="A818" s="2" t="s">
        <v>6</v>
      </c>
      <c r="B818" s="11" t="s">
        <v>1236</v>
      </c>
      <c r="C818" s="3">
        <v>978</v>
      </c>
      <c r="D818" t="s">
        <v>2062</v>
      </c>
      <c r="E818" s="3" t="s">
        <v>1237</v>
      </c>
      <c r="F818" s="8">
        <v>-70</v>
      </c>
      <c r="G818" s="14">
        <v>-41.2555227</v>
      </c>
      <c r="H818" s="14">
        <v>-73.016596899999996</v>
      </c>
      <c r="I818" t="s">
        <v>2109</v>
      </c>
      <c r="J818" s="14">
        <v>10</v>
      </c>
      <c r="K818" t="s">
        <v>2114</v>
      </c>
      <c r="L818" s="3">
        <v>551</v>
      </c>
      <c r="M818" s="3">
        <v>41.2</v>
      </c>
      <c r="N818" s="3">
        <v>21.6</v>
      </c>
      <c r="O818" s="3">
        <f t="shared" si="12"/>
        <v>1</v>
      </c>
    </row>
    <row r="819" spans="1:15" ht="15" x14ac:dyDescent="0.2">
      <c r="A819" s="2" t="s">
        <v>6</v>
      </c>
      <c r="B819" s="11" t="s">
        <v>1238</v>
      </c>
      <c r="C819" s="3">
        <v>979</v>
      </c>
      <c r="D819" t="s">
        <v>2063</v>
      </c>
      <c r="E819" s="3" t="s">
        <v>1239</v>
      </c>
      <c r="F819" s="8">
        <v>-72</v>
      </c>
      <c r="G819" s="14">
        <v>-41.255458500000003</v>
      </c>
      <c r="H819" s="14">
        <v>-73.016969399999994</v>
      </c>
      <c r="I819" t="s">
        <v>2109</v>
      </c>
      <c r="J819" s="14">
        <v>10</v>
      </c>
      <c r="K819" t="s">
        <v>2114</v>
      </c>
      <c r="L819" s="3">
        <v>685</v>
      </c>
      <c r="M819" s="3">
        <v>41.5</v>
      </c>
      <c r="N819" s="3">
        <v>21.6</v>
      </c>
      <c r="O819" s="3">
        <f t="shared" si="12"/>
        <v>1</v>
      </c>
    </row>
    <row r="820" spans="1:15" ht="15" x14ac:dyDescent="0.2">
      <c r="A820" s="2" t="s">
        <v>6</v>
      </c>
      <c r="B820" s="11" t="s">
        <v>1240</v>
      </c>
      <c r="C820" s="3">
        <v>980</v>
      </c>
      <c r="D820" t="s">
        <v>2064</v>
      </c>
      <c r="E820" s="3" t="s">
        <v>1241</v>
      </c>
      <c r="F820" s="8">
        <v>-72</v>
      </c>
      <c r="G820" s="14">
        <v>-41.255431000000002</v>
      </c>
      <c r="H820" s="14">
        <v>-73.017109300000001</v>
      </c>
      <c r="I820" t="s">
        <v>2109</v>
      </c>
      <c r="J820" s="14">
        <v>10</v>
      </c>
      <c r="K820" t="s">
        <v>2114</v>
      </c>
      <c r="L820" s="3">
        <v>688</v>
      </c>
      <c r="M820" s="3">
        <v>41.5</v>
      </c>
      <c r="N820" s="3">
        <v>21.6</v>
      </c>
      <c r="O820" s="3">
        <f t="shared" si="12"/>
        <v>1</v>
      </c>
    </row>
    <row r="821" spans="1:15" ht="15" x14ac:dyDescent="0.2">
      <c r="A821" s="2" t="s">
        <v>6</v>
      </c>
      <c r="B821" s="11" t="s">
        <v>1242</v>
      </c>
      <c r="C821" s="3">
        <v>981</v>
      </c>
      <c r="D821" t="s">
        <v>2065</v>
      </c>
      <c r="E821" s="3" t="s">
        <v>1243</v>
      </c>
      <c r="F821" s="8">
        <v>-74</v>
      </c>
      <c r="G821" s="14">
        <v>-41.255391600000003</v>
      </c>
      <c r="H821" s="14">
        <v>-73.017325499999998</v>
      </c>
      <c r="I821" t="s">
        <v>2109</v>
      </c>
      <c r="J821" s="14">
        <v>10</v>
      </c>
      <c r="K821" t="s">
        <v>2114</v>
      </c>
      <c r="L821" s="3">
        <v>690</v>
      </c>
      <c r="M821" s="3">
        <v>41.5</v>
      </c>
      <c r="N821" s="3">
        <v>21.6</v>
      </c>
      <c r="O821" s="3">
        <f t="shared" si="12"/>
        <v>1</v>
      </c>
    </row>
    <row r="822" spans="1:15" ht="15" x14ac:dyDescent="0.2">
      <c r="A822" s="2" t="s">
        <v>6</v>
      </c>
      <c r="B822" s="11" t="s">
        <v>1244</v>
      </c>
      <c r="C822" s="3">
        <v>982</v>
      </c>
      <c r="D822" t="s">
        <v>2066</v>
      </c>
      <c r="E822" s="3" t="s">
        <v>1245</v>
      </c>
      <c r="F822" s="8">
        <v>-76</v>
      </c>
      <c r="G822" s="14">
        <v>-41.255383899999998</v>
      </c>
      <c r="H822" s="14">
        <v>-73.0174588</v>
      </c>
      <c r="I822" t="s">
        <v>2109</v>
      </c>
      <c r="J822" s="14">
        <v>10</v>
      </c>
      <c r="K822" t="s">
        <v>2114</v>
      </c>
      <c r="L822" s="3">
        <v>697</v>
      </c>
      <c r="M822" s="3">
        <v>41.5</v>
      </c>
      <c r="N822" s="3">
        <v>21.6</v>
      </c>
      <c r="O822" s="3">
        <f t="shared" si="12"/>
        <v>1</v>
      </c>
    </row>
    <row r="823" spans="1:15" ht="15" x14ac:dyDescent="0.2">
      <c r="A823" s="2" t="s">
        <v>6</v>
      </c>
      <c r="B823" s="11" t="s">
        <v>1246</v>
      </c>
      <c r="C823" s="3">
        <v>983</v>
      </c>
      <c r="D823" t="s">
        <v>2067</v>
      </c>
      <c r="E823" s="3" t="s">
        <v>1247</v>
      </c>
      <c r="F823" s="8">
        <v>-74</v>
      </c>
      <c r="G823" s="14">
        <v>-41.255372100000002</v>
      </c>
      <c r="H823" s="14">
        <v>-73.0176388</v>
      </c>
      <c r="I823" t="s">
        <v>2109</v>
      </c>
      <c r="J823" s="14">
        <v>10</v>
      </c>
      <c r="K823" t="s">
        <v>2114</v>
      </c>
      <c r="L823" s="3">
        <v>452</v>
      </c>
      <c r="M823" s="3">
        <v>41.7</v>
      </c>
      <c r="N823" s="3">
        <v>21.6</v>
      </c>
      <c r="O823" s="3">
        <f t="shared" si="12"/>
        <v>1</v>
      </c>
    </row>
    <row r="824" spans="1:15" ht="15" x14ac:dyDescent="0.2">
      <c r="A824" s="2" t="s">
        <v>6</v>
      </c>
      <c r="B824" s="11" t="s">
        <v>1248</v>
      </c>
      <c r="C824" s="3">
        <v>984</v>
      </c>
      <c r="D824" t="s">
        <v>2068</v>
      </c>
      <c r="E824" s="3" t="s">
        <v>1249</v>
      </c>
      <c r="F824" s="8">
        <v>-69</v>
      </c>
      <c r="G824" s="14">
        <v>-41.2553597</v>
      </c>
      <c r="H824" s="14">
        <v>-73.017773800000001</v>
      </c>
      <c r="I824" t="s">
        <v>2109</v>
      </c>
      <c r="J824" s="14">
        <v>10</v>
      </c>
      <c r="K824" t="s">
        <v>2114</v>
      </c>
      <c r="L824" s="3">
        <v>689</v>
      </c>
      <c r="M824" s="3">
        <v>41.3</v>
      </c>
      <c r="N824" s="3">
        <v>21.6</v>
      </c>
      <c r="O824" s="3">
        <f t="shared" si="12"/>
        <v>1</v>
      </c>
    </row>
    <row r="825" spans="1:15" ht="15" x14ac:dyDescent="0.2">
      <c r="A825" s="2" t="s">
        <v>6</v>
      </c>
      <c r="B825" s="11" t="s">
        <v>1250</v>
      </c>
      <c r="C825" s="3">
        <v>985</v>
      </c>
      <c r="D825" t="s">
        <v>2069</v>
      </c>
      <c r="E825" s="3" t="s">
        <v>1251</v>
      </c>
      <c r="F825" s="8">
        <v>-78</v>
      </c>
      <c r="G825" s="14">
        <v>-41.255329099999997</v>
      </c>
      <c r="H825" s="14">
        <v>-73.018027700000005</v>
      </c>
      <c r="I825" t="s">
        <v>2109</v>
      </c>
      <c r="J825" s="14">
        <v>10</v>
      </c>
      <c r="K825" t="s">
        <v>2114</v>
      </c>
      <c r="L825" s="3">
        <v>676</v>
      </c>
      <c r="M825" s="3">
        <v>41.2</v>
      </c>
      <c r="N825" s="3">
        <v>21.7</v>
      </c>
      <c r="O825" s="3">
        <f t="shared" si="12"/>
        <v>1</v>
      </c>
    </row>
    <row r="826" spans="1:15" ht="15" x14ac:dyDescent="0.2">
      <c r="A826" s="2" t="s">
        <v>6</v>
      </c>
      <c r="B826" s="11" t="s">
        <v>1252</v>
      </c>
      <c r="C826" s="3">
        <v>986</v>
      </c>
      <c r="D826" t="s">
        <v>2070</v>
      </c>
      <c r="E826" s="3" t="s">
        <v>1253</v>
      </c>
      <c r="F826" s="8">
        <v>-76</v>
      </c>
      <c r="G826" s="14">
        <v>-41.255327299999998</v>
      </c>
      <c r="H826" s="14">
        <v>-73.017934600000004</v>
      </c>
      <c r="I826" t="s">
        <v>2109</v>
      </c>
      <c r="J826" s="14">
        <v>10</v>
      </c>
      <c r="K826" t="s">
        <v>2114</v>
      </c>
      <c r="L826" s="3">
        <v>391</v>
      </c>
      <c r="M826" s="3">
        <v>41</v>
      </c>
      <c r="N826" s="3">
        <v>21.7</v>
      </c>
      <c r="O826" s="3">
        <f t="shared" si="12"/>
        <v>1</v>
      </c>
    </row>
    <row r="827" spans="1:15" ht="15" x14ac:dyDescent="0.2">
      <c r="A827" s="2" t="s">
        <v>6</v>
      </c>
      <c r="B827" s="11" t="s">
        <v>1254</v>
      </c>
      <c r="C827" s="3">
        <v>987</v>
      </c>
      <c r="D827" t="s">
        <v>2071</v>
      </c>
      <c r="E827" s="3" t="s">
        <v>1255</v>
      </c>
      <c r="F827" s="8">
        <v>-77</v>
      </c>
      <c r="G827" s="14">
        <v>-41.255318600000003</v>
      </c>
      <c r="H827" s="14">
        <v>-73.0180498</v>
      </c>
      <c r="I827" t="s">
        <v>2109</v>
      </c>
      <c r="J827" s="14">
        <v>10</v>
      </c>
      <c r="K827" t="s">
        <v>2114</v>
      </c>
      <c r="L827" s="3">
        <v>441</v>
      </c>
      <c r="M827" s="3">
        <v>40.799999999999997</v>
      </c>
      <c r="N827" s="3">
        <v>21.6</v>
      </c>
      <c r="O827" s="3">
        <f t="shared" si="12"/>
        <v>1</v>
      </c>
    </row>
    <row r="828" spans="1:15" ht="15" x14ac:dyDescent="0.2">
      <c r="A828" s="2" t="s">
        <v>6</v>
      </c>
      <c r="B828" s="11" t="s">
        <v>1256</v>
      </c>
      <c r="C828" s="3">
        <v>988</v>
      </c>
      <c r="D828" t="s">
        <v>2072</v>
      </c>
      <c r="E828" s="3" t="s">
        <v>1257</v>
      </c>
      <c r="F828" s="8">
        <v>-87</v>
      </c>
      <c r="G828" s="14">
        <v>-41.255326500000002</v>
      </c>
      <c r="H828" s="14">
        <v>-73.018088500000005</v>
      </c>
      <c r="I828" t="s">
        <v>2109</v>
      </c>
      <c r="J828" s="14">
        <v>10</v>
      </c>
      <c r="K828" t="s">
        <v>2114</v>
      </c>
      <c r="L828" s="3">
        <v>666</v>
      </c>
      <c r="M828" s="3">
        <v>40.799999999999997</v>
      </c>
      <c r="N828" s="3">
        <v>21.6</v>
      </c>
      <c r="O828" s="3">
        <f t="shared" si="12"/>
        <v>1</v>
      </c>
    </row>
    <row r="829" spans="1:15" ht="15" x14ac:dyDescent="0.2">
      <c r="A829" s="2" t="s">
        <v>6</v>
      </c>
      <c r="B829" s="11" t="s">
        <v>1258</v>
      </c>
      <c r="C829" s="3">
        <v>989</v>
      </c>
      <c r="D829" t="s">
        <v>2073</v>
      </c>
      <c r="E829" s="3" t="s">
        <v>1259</v>
      </c>
      <c r="F829" s="8">
        <v>-79</v>
      </c>
      <c r="G829" s="14">
        <v>-41.255312600000003</v>
      </c>
      <c r="H829" s="14">
        <v>-73.018166199999996</v>
      </c>
      <c r="I829" t="s">
        <v>2109</v>
      </c>
      <c r="J829" s="14">
        <v>10</v>
      </c>
      <c r="K829" t="s">
        <v>2114</v>
      </c>
      <c r="L829" s="3">
        <v>444</v>
      </c>
      <c r="M829" s="3">
        <v>40.799999999999997</v>
      </c>
      <c r="N829" s="3">
        <v>21.7</v>
      </c>
      <c r="O829" s="3">
        <f t="shared" si="12"/>
        <v>1</v>
      </c>
    </row>
    <row r="830" spans="1:15" ht="15" x14ac:dyDescent="0.2">
      <c r="A830" s="2" t="s">
        <v>6</v>
      </c>
      <c r="B830" s="11" t="s">
        <v>1260</v>
      </c>
      <c r="C830" s="3">
        <v>990</v>
      </c>
      <c r="D830" t="s">
        <v>2074</v>
      </c>
      <c r="E830" s="3" t="s">
        <v>1261</v>
      </c>
      <c r="F830" s="8">
        <v>-76</v>
      </c>
      <c r="G830" s="14">
        <v>-41.2552035</v>
      </c>
      <c r="H830" s="14">
        <v>-73.018545799999998</v>
      </c>
      <c r="I830" t="s">
        <v>2109</v>
      </c>
      <c r="J830" s="14">
        <v>10</v>
      </c>
      <c r="K830" t="s">
        <v>2114</v>
      </c>
      <c r="L830" s="3">
        <v>636</v>
      </c>
      <c r="M830" s="3">
        <v>40.9</v>
      </c>
      <c r="N830" s="3">
        <v>21.7</v>
      </c>
      <c r="O830" s="3">
        <f t="shared" si="12"/>
        <v>1</v>
      </c>
    </row>
    <row r="831" spans="1:15" ht="15" x14ac:dyDescent="0.2">
      <c r="A831" s="2" t="s">
        <v>6</v>
      </c>
      <c r="B831" s="11" t="s">
        <v>1262</v>
      </c>
      <c r="C831" s="3">
        <v>991</v>
      </c>
      <c r="D831" t="s">
        <v>2075</v>
      </c>
      <c r="E831" s="3" t="s">
        <v>1263</v>
      </c>
      <c r="F831" s="8">
        <v>-79</v>
      </c>
      <c r="G831" s="14">
        <v>-41.255173800000001</v>
      </c>
      <c r="H831" s="14">
        <v>-73.018667600000001</v>
      </c>
      <c r="I831" t="s">
        <v>2109</v>
      </c>
      <c r="J831" s="14">
        <v>10</v>
      </c>
      <c r="K831" t="s">
        <v>2114</v>
      </c>
      <c r="L831" s="3">
        <v>448</v>
      </c>
      <c r="M831" s="3">
        <v>41</v>
      </c>
      <c r="N831" s="3">
        <v>21.7</v>
      </c>
      <c r="O831" s="3">
        <f t="shared" si="12"/>
        <v>1</v>
      </c>
    </row>
    <row r="832" spans="1:15" ht="15" x14ac:dyDescent="0.2">
      <c r="A832" s="2" t="s">
        <v>6</v>
      </c>
      <c r="B832" s="11" t="s">
        <v>1264</v>
      </c>
      <c r="C832" s="3">
        <v>992</v>
      </c>
      <c r="D832" t="s">
        <v>2076</v>
      </c>
      <c r="E832" s="3" t="s">
        <v>1265</v>
      </c>
      <c r="F832" s="8">
        <v>-82</v>
      </c>
      <c r="G832" s="14">
        <v>-41.2551524</v>
      </c>
      <c r="H832" s="14">
        <v>-73.0187971</v>
      </c>
      <c r="I832" t="s">
        <v>2109</v>
      </c>
      <c r="J832" s="14">
        <v>10</v>
      </c>
      <c r="K832" t="s">
        <v>2114</v>
      </c>
      <c r="L832" s="3">
        <v>632</v>
      </c>
      <c r="M832" s="3">
        <v>41</v>
      </c>
      <c r="N832" s="3">
        <v>21.7</v>
      </c>
      <c r="O832" s="3">
        <f t="shared" si="12"/>
        <v>1</v>
      </c>
    </row>
    <row r="833" spans="1:15" ht="15" x14ac:dyDescent="0.2">
      <c r="A833" s="2" t="s">
        <v>6</v>
      </c>
      <c r="B833" s="11" t="s">
        <v>1266</v>
      </c>
      <c r="C833" s="3">
        <v>993</v>
      </c>
      <c r="D833" t="s">
        <v>2077</v>
      </c>
      <c r="E833" s="3" t="s">
        <v>1267</v>
      </c>
      <c r="F833" s="8">
        <v>-84</v>
      </c>
      <c r="G833" s="14">
        <v>-41.255128800000001</v>
      </c>
      <c r="H833" s="14">
        <v>-73.019033399999998</v>
      </c>
      <c r="I833" t="s">
        <v>2109</v>
      </c>
      <c r="J833" s="14">
        <v>10</v>
      </c>
      <c r="K833" t="s">
        <v>2114</v>
      </c>
      <c r="L833" s="3">
        <v>352</v>
      </c>
      <c r="M833" s="3">
        <v>41</v>
      </c>
      <c r="N833" s="3">
        <v>21.7</v>
      </c>
      <c r="O833" s="3">
        <f t="shared" si="12"/>
        <v>1</v>
      </c>
    </row>
    <row r="834" spans="1:15" ht="15" x14ac:dyDescent="0.2">
      <c r="A834" s="2" t="s">
        <v>6</v>
      </c>
      <c r="B834" s="11" t="s">
        <v>1268</v>
      </c>
      <c r="C834" s="3">
        <v>994</v>
      </c>
      <c r="D834" t="s">
        <v>2078</v>
      </c>
      <c r="E834" s="3" t="s">
        <v>1269</v>
      </c>
      <c r="F834" s="8">
        <v>-91</v>
      </c>
      <c r="G834" s="14">
        <v>-41.2550752</v>
      </c>
      <c r="H834" s="14">
        <v>-73.019199499999999</v>
      </c>
      <c r="I834" t="s">
        <v>2109</v>
      </c>
      <c r="J834" s="14">
        <v>10</v>
      </c>
      <c r="K834" t="s">
        <v>2114</v>
      </c>
      <c r="L834" s="3">
        <v>329</v>
      </c>
      <c r="M834" s="3">
        <v>41.2</v>
      </c>
      <c r="N834" s="3">
        <v>21.7</v>
      </c>
      <c r="O834" s="3">
        <f t="shared" si="12"/>
        <v>1</v>
      </c>
    </row>
    <row r="835" spans="1:15" ht="15" x14ac:dyDescent="0.2">
      <c r="A835" s="2" t="s">
        <v>6</v>
      </c>
      <c r="B835" s="11" t="s">
        <v>1270</v>
      </c>
      <c r="C835" s="3">
        <v>995</v>
      </c>
      <c r="D835" t="s">
        <v>2079</v>
      </c>
      <c r="E835" s="3" t="s">
        <v>1271</v>
      </c>
      <c r="F835" s="8">
        <v>-82</v>
      </c>
      <c r="G835" s="14">
        <v>-41.2549931</v>
      </c>
      <c r="H835" s="14">
        <v>-73.019466800000004</v>
      </c>
      <c r="I835" t="s">
        <v>2109</v>
      </c>
      <c r="J835" s="14">
        <v>10</v>
      </c>
      <c r="K835" t="s">
        <v>2114</v>
      </c>
      <c r="L835" s="3">
        <v>272</v>
      </c>
      <c r="M835" s="3">
        <v>41.4</v>
      </c>
      <c r="N835" s="3">
        <v>21.6</v>
      </c>
      <c r="O835" s="3">
        <f t="shared" ref="O835:O863" si="13">IF(F835=-160,0,1)</f>
        <v>1</v>
      </c>
    </row>
    <row r="836" spans="1:15" ht="15" x14ac:dyDescent="0.2">
      <c r="A836" s="2" t="s">
        <v>6</v>
      </c>
      <c r="B836" s="11" t="s">
        <v>1272</v>
      </c>
      <c r="C836" s="3">
        <v>996</v>
      </c>
      <c r="D836" t="s">
        <v>2080</v>
      </c>
      <c r="E836" s="3" t="s">
        <v>1273</v>
      </c>
      <c r="F836" s="8">
        <v>-83</v>
      </c>
      <c r="G836" s="14">
        <v>-41.254999499999997</v>
      </c>
      <c r="H836" s="14">
        <v>-73.019588499999998</v>
      </c>
      <c r="I836" t="s">
        <v>2109</v>
      </c>
      <c r="J836" s="14">
        <v>10</v>
      </c>
      <c r="K836" t="s">
        <v>2114</v>
      </c>
      <c r="L836" s="3">
        <v>360</v>
      </c>
      <c r="M836" s="3">
        <v>41.5</v>
      </c>
      <c r="N836" s="3">
        <v>21.6</v>
      </c>
      <c r="O836" s="3">
        <f t="shared" si="13"/>
        <v>1</v>
      </c>
    </row>
    <row r="837" spans="1:15" ht="15" x14ac:dyDescent="0.2">
      <c r="A837" s="2" t="s">
        <v>6</v>
      </c>
      <c r="B837" s="11" t="s">
        <v>1274</v>
      </c>
      <c r="C837" s="3">
        <v>997</v>
      </c>
      <c r="D837" t="s">
        <v>2081</v>
      </c>
      <c r="E837" s="3" t="s">
        <v>1275</v>
      </c>
      <c r="F837" s="8">
        <v>-83</v>
      </c>
      <c r="G837" s="14">
        <v>-41.2550144</v>
      </c>
      <c r="H837" s="14">
        <v>-73.019682399999994</v>
      </c>
      <c r="I837" t="s">
        <v>2109</v>
      </c>
      <c r="J837" s="14">
        <v>10</v>
      </c>
      <c r="K837" t="s">
        <v>2114</v>
      </c>
      <c r="L837" s="3">
        <v>697</v>
      </c>
      <c r="M837" s="3">
        <v>41.5</v>
      </c>
      <c r="N837" s="3">
        <v>21.6</v>
      </c>
      <c r="O837" s="3">
        <f t="shared" si="13"/>
        <v>1</v>
      </c>
    </row>
    <row r="838" spans="1:15" ht="15" x14ac:dyDescent="0.2">
      <c r="A838" s="2" t="s">
        <v>6</v>
      </c>
      <c r="B838" s="11" t="s">
        <v>1276</v>
      </c>
      <c r="C838" s="3">
        <v>998</v>
      </c>
      <c r="D838" t="s">
        <v>2082</v>
      </c>
      <c r="E838" s="3" t="s">
        <v>1277</v>
      </c>
      <c r="F838" s="8">
        <v>-77</v>
      </c>
      <c r="G838" s="14">
        <v>-41.255026000000001</v>
      </c>
      <c r="H838" s="14">
        <v>-73.019881100000006</v>
      </c>
      <c r="I838" t="s">
        <v>2109</v>
      </c>
      <c r="J838" s="14">
        <v>10</v>
      </c>
      <c r="K838" t="s">
        <v>2114</v>
      </c>
      <c r="L838" s="3">
        <v>692</v>
      </c>
      <c r="M838" s="3">
        <v>41.6</v>
      </c>
      <c r="N838" s="3">
        <v>21.6</v>
      </c>
      <c r="O838" s="3">
        <f t="shared" si="13"/>
        <v>1</v>
      </c>
    </row>
    <row r="839" spans="1:15" ht="15" x14ac:dyDescent="0.2">
      <c r="A839" s="2" t="s">
        <v>6</v>
      </c>
      <c r="B839" s="11" t="s">
        <v>1278</v>
      </c>
      <c r="C839" s="3">
        <v>999</v>
      </c>
      <c r="D839" t="s">
        <v>2083</v>
      </c>
      <c r="E839" s="3" t="s">
        <v>1279</v>
      </c>
      <c r="F839" s="8">
        <v>-85</v>
      </c>
      <c r="G839" s="14">
        <v>-41.255083200000001</v>
      </c>
      <c r="H839" s="14">
        <v>-73.020045699999997</v>
      </c>
      <c r="I839" t="s">
        <v>2109</v>
      </c>
      <c r="J839" s="14">
        <v>10</v>
      </c>
      <c r="K839" t="s">
        <v>2114</v>
      </c>
      <c r="L839" s="3">
        <v>706</v>
      </c>
      <c r="M839" s="3">
        <v>41.9</v>
      </c>
      <c r="N839" s="3">
        <v>21.7</v>
      </c>
      <c r="O839" s="3">
        <f t="shared" si="13"/>
        <v>1</v>
      </c>
    </row>
    <row r="840" spans="1:15" ht="15" x14ac:dyDescent="0.2">
      <c r="A840" s="2" t="s">
        <v>6</v>
      </c>
      <c r="B840" s="11" t="s">
        <v>1280</v>
      </c>
      <c r="C840" s="3">
        <v>1000</v>
      </c>
      <c r="D840" t="s">
        <v>2084</v>
      </c>
      <c r="E840" s="3" t="s">
        <v>1281</v>
      </c>
      <c r="F840" s="8">
        <v>-85</v>
      </c>
      <c r="G840" s="14">
        <v>-41.255172100000003</v>
      </c>
      <c r="H840" s="14">
        <v>-73.020272599999998</v>
      </c>
      <c r="I840" t="s">
        <v>2109</v>
      </c>
      <c r="J840" s="14">
        <v>10</v>
      </c>
      <c r="K840" t="s">
        <v>2114</v>
      </c>
      <c r="L840" s="3">
        <v>677</v>
      </c>
      <c r="M840" s="3">
        <v>42.3</v>
      </c>
      <c r="N840" s="3">
        <v>21.7</v>
      </c>
      <c r="O840" s="3">
        <f t="shared" si="13"/>
        <v>1</v>
      </c>
    </row>
    <row r="841" spans="1:15" ht="15" x14ac:dyDescent="0.2">
      <c r="A841" s="2" t="s">
        <v>6</v>
      </c>
      <c r="B841" s="11" t="s">
        <v>1282</v>
      </c>
      <c r="C841" s="3">
        <v>1001</v>
      </c>
      <c r="D841" t="s">
        <v>2085</v>
      </c>
      <c r="E841" s="3" t="s">
        <v>1283</v>
      </c>
      <c r="F841" s="8">
        <v>-83</v>
      </c>
      <c r="G841" s="14">
        <v>-41.255229300000003</v>
      </c>
      <c r="H841" s="14">
        <v>-73.020370299999996</v>
      </c>
      <c r="I841" t="s">
        <v>2109</v>
      </c>
      <c r="J841" s="14">
        <v>10</v>
      </c>
      <c r="K841" t="s">
        <v>2114</v>
      </c>
      <c r="L841" s="3">
        <v>689</v>
      </c>
      <c r="M841" s="3">
        <v>41.7</v>
      </c>
      <c r="N841" s="3">
        <v>21.7</v>
      </c>
      <c r="O841" s="3">
        <f t="shared" si="13"/>
        <v>1</v>
      </c>
    </row>
    <row r="842" spans="1:15" ht="15" x14ac:dyDescent="0.2">
      <c r="A842" s="2" t="s">
        <v>6</v>
      </c>
      <c r="B842" s="11" t="s">
        <v>1284</v>
      </c>
      <c r="C842" s="3">
        <v>1002</v>
      </c>
      <c r="D842" t="s">
        <v>2086</v>
      </c>
      <c r="E842" s="3" t="s">
        <v>1285</v>
      </c>
      <c r="F842" s="8">
        <v>-82</v>
      </c>
      <c r="G842" s="14">
        <v>-41.255294599999999</v>
      </c>
      <c r="H842" s="14">
        <v>-73.020460299999996</v>
      </c>
      <c r="I842" t="s">
        <v>2109</v>
      </c>
      <c r="J842" s="14">
        <v>10</v>
      </c>
      <c r="K842" t="s">
        <v>2114</v>
      </c>
      <c r="L842" s="3">
        <v>670</v>
      </c>
      <c r="M842" s="3">
        <v>41</v>
      </c>
      <c r="N842" s="3">
        <v>21.7</v>
      </c>
      <c r="O842" s="3">
        <f t="shared" si="13"/>
        <v>1</v>
      </c>
    </row>
    <row r="843" spans="1:15" ht="15" x14ac:dyDescent="0.2">
      <c r="A843" s="2" t="s">
        <v>6</v>
      </c>
      <c r="B843" s="11" t="s">
        <v>1286</v>
      </c>
      <c r="C843" s="3">
        <v>1003</v>
      </c>
      <c r="D843" t="s">
        <v>2087</v>
      </c>
      <c r="E843" s="3" t="s">
        <v>1287</v>
      </c>
      <c r="F843" s="8">
        <v>-79</v>
      </c>
      <c r="G843" s="14">
        <v>-41.2553871</v>
      </c>
      <c r="H843" s="14">
        <v>-73.020574699999997</v>
      </c>
      <c r="I843" t="s">
        <v>2109</v>
      </c>
      <c r="J843" s="14">
        <v>10</v>
      </c>
      <c r="K843" t="s">
        <v>2114</v>
      </c>
      <c r="L843" s="3">
        <v>429</v>
      </c>
      <c r="M843" s="3">
        <v>40.5</v>
      </c>
      <c r="N843" s="3">
        <v>21.7</v>
      </c>
      <c r="O843" s="3">
        <f t="shared" si="13"/>
        <v>1</v>
      </c>
    </row>
    <row r="844" spans="1:15" ht="15" x14ac:dyDescent="0.2">
      <c r="A844" s="2" t="s">
        <v>6</v>
      </c>
      <c r="B844" s="11" t="s">
        <v>1288</v>
      </c>
      <c r="C844" s="3">
        <v>1004</v>
      </c>
      <c r="D844" t="s">
        <v>2088</v>
      </c>
      <c r="E844" s="3" t="s">
        <v>1289</v>
      </c>
      <c r="F844" s="8">
        <v>-74</v>
      </c>
      <c r="G844" s="14">
        <v>-41.255489799999999</v>
      </c>
      <c r="H844" s="14">
        <v>-73.020677199999994</v>
      </c>
      <c r="I844" t="s">
        <v>2109</v>
      </c>
      <c r="J844" s="14">
        <v>10</v>
      </c>
      <c r="K844" t="s">
        <v>2114</v>
      </c>
      <c r="L844" s="3">
        <v>608</v>
      </c>
      <c r="M844" s="3">
        <v>40.299999999999997</v>
      </c>
      <c r="N844" s="3">
        <v>21.6</v>
      </c>
      <c r="O844" s="3">
        <f t="shared" si="13"/>
        <v>1</v>
      </c>
    </row>
    <row r="845" spans="1:15" ht="15" x14ac:dyDescent="0.2">
      <c r="A845" s="2" t="s">
        <v>6</v>
      </c>
      <c r="B845" s="11" t="s">
        <v>1290</v>
      </c>
      <c r="C845" s="3">
        <v>1005</v>
      </c>
      <c r="D845" t="s">
        <v>2089</v>
      </c>
      <c r="E845" s="3" t="s">
        <v>1291</v>
      </c>
      <c r="F845" s="8">
        <v>-66</v>
      </c>
      <c r="G845" s="14">
        <v>-41.255513100000002</v>
      </c>
      <c r="H845" s="14">
        <v>-73.020679299999998</v>
      </c>
      <c r="I845" t="s">
        <v>2109</v>
      </c>
      <c r="J845" s="14">
        <v>10</v>
      </c>
      <c r="K845" t="s">
        <v>2114</v>
      </c>
      <c r="L845" s="3">
        <v>440</v>
      </c>
      <c r="M845" s="3">
        <v>40.299999999999997</v>
      </c>
      <c r="N845" s="3">
        <v>21.6</v>
      </c>
      <c r="O845" s="3">
        <f t="shared" si="13"/>
        <v>1</v>
      </c>
    </row>
    <row r="846" spans="1:15" ht="15" x14ac:dyDescent="0.2">
      <c r="A846" s="2" t="s">
        <v>6</v>
      </c>
      <c r="B846" s="11" t="s">
        <v>1292</v>
      </c>
      <c r="C846" s="3">
        <v>1006</v>
      </c>
      <c r="D846" t="s">
        <v>2090</v>
      </c>
      <c r="E846" s="3" t="s">
        <v>1293</v>
      </c>
      <c r="F846" s="8">
        <v>-61</v>
      </c>
      <c r="G846" s="14">
        <v>-41.255541800000003</v>
      </c>
      <c r="H846" s="14">
        <v>-73.020680600000006</v>
      </c>
      <c r="I846" t="s">
        <v>2109</v>
      </c>
      <c r="J846" s="14">
        <v>10</v>
      </c>
      <c r="K846" t="s">
        <v>2114</v>
      </c>
      <c r="L846" s="3">
        <v>429</v>
      </c>
      <c r="M846" s="3">
        <v>40.200000000000003</v>
      </c>
      <c r="N846" s="3">
        <v>21.6</v>
      </c>
      <c r="O846" s="3">
        <f t="shared" si="13"/>
        <v>1</v>
      </c>
    </row>
    <row r="847" spans="1:15" ht="15" x14ac:dyDescent="0.2">
      <c r="A847" s="2" t="s">
        <v>6</v>
      </c>
      <c r="B847" s="11" t="s">
        <v>1294</v>
      </c>
      <c r="C847" s="3">
        <v>1007</v>
      </c>
      <c r="D847" t="s">
        <v>2091</v>
      </c>
      <c r="E847" s="3" t="s">
        <v>1295</v>
      </c>
      <c r="F847" s="8">
        <v>-71</v>
      </c>
      <c r="G847" s="14">
        <v>-41.255549600000002</v>
      </c>
      <c r="H847" s="14">
        <v>-73.020658800000007</v>
      </c>
      <c r="I847" t="s">
        <v>2109</v>
      </c>
      <c r="J847" s="14">
        <v>10</v>
      </c>
      <c r="K847" t="s">
        <v>2114</v>
      </c>
      <c r="L847" s="3">
        <v>733</v>
      </c>
      <c r="M847" s="3">
        <v>39.9</v>
      </c>
      <c r="N847" s="3">
        <v>21.5</v>
      </c>
      <c r="O847" s="3">
        <f t="shared" si="13"/>
        <v>1</v>
      </c>
    </row>
    <row r="848" spans="1:15" ht="15" x14ac:dyDescent="0.2">
      <c r="A848" s="2" t="s">
        <v>6</v>
      </c>
      <c r="B848" s="11" t="s">
        <v>1296</v>
      </c>
      <c r="C848" s="3">
        <v>1008</v>
      </c>
      <c r="D848" t="s">
        <v>2092</v>
      </c>
      <c r="E848" s="3" t="s">
        <v>1297</v>
      </c>
      <c r="F848" s="8">
        <v>-51</v>
      </c>
      <c r="G848" s="14">
        <v>-41.255540799999999</v>
      </c>
      <c r="H848" s="14">
        <v>-73.020619800000006</v>
      </c>
      <c r="I848" t="s">
        <v>2109</v>
      </c>
      <c r="J848" s="14">
        <v>10</v>
      </c>
      <c r="K848" t="s">
        <v>2114</v>
      </c>
      <c r="L848" s="3">
        <v>300</v>
      </c>
      <c r="M848" s="3">
        <v>39.9</v>
      </c>
      <c r="N848" s="3">
        <v>21.5</v>
      </c>
      <c r="O848" s="3">
        <f t="shared" si="13"/>
        <v>1</v>
      </c>
    </row>
    <row r="849" spans="1:15" ht="15" x14ac:dyDescent="0.2">
      <c r="A849" s="2" t="s">
        <v>6</v>
      </c>
      <c r="B849" s="11" t="s">
        <v>1298</v>
      </c>
      <c r="C849" s="3">
        <v>1009</v>
      </c>
      <c r="D849" t="s">
        <v>2093</v>
      </c>
      <c r="E849" s="3" t="s">
        <v>1299</v>
      </c>
      <c r="F849" s="8">
        <v>-61</v>
      </c>
      <c r="G849" s="14">
        <v>-41.255515500000001</v>
      </c>
      <c r="H849" s="14">
        <v>-73.020459200000005</v>
      </c>
      <c r="I849" t="s">
        <v>2109</v>
      </c>
      <c r="J849" s="14">
        <v>10</v>
      </c>
      <c r="K849" t="s">
        <v>2114</v>
      </c>
      <c r="L849" s="3">
        <v>220</v>
      </c>
      <c r="M849" s="3">
        <v>40</v>
      </c>
      <c r="N849" s="3">
        <v>21.4</v>
      </c>
      <c r="O849" s="3">
        <f t="shared" si="13"/>
        <v>1</v>
      </c>
    </row>
    <row r="850" spans="1:15" ht="15" x14ac:dyDescent="0.2">
      <c r="A850" s="2" t="s">
        <v>6</v>
      </c>
      <c r="B850" s="11" t="s">
        <v>1300</v>
      </c>
      <c r="C850" s="3">
        <v>1010</v>
      </c>
      <c r="D850" t="s">
        <v>2094</v>
      </c>
      <c r="E850" s="3" t="s">
        <v>1301</v>
      </c>
      <c r="F850" s="8">
        <v>-37</v>
      </c>
      <c r="G850" s="14">
        <v>-41.2555209</v>
      </c>
      <c r="H850" s="14">
        <v>-73.020426700000002</v>
      </c>
      <c r="I850" t="s">
        <v>2109</v>
      </c>
      <c r="J850" s="14">
        <v>10</v>
      </c>
      <c r="K850" t="s">
        <v>2114</v>
      </c>
      <c r="L850" s="3">
        <v>51</v>
      </c>
      <c r="M850" s="3">
        <v>40.299999999999997</v>
      </c>
      <c r="N850" s="3">
        <v>21.4</v>
      </c>
      <c r="O850" s="3">
        <f t="shared" si="13"/>
        <v>1</v>
      </c>
    </row>
    <row r="851" spans="1:15" ht="15" x14ac:dyDescent="0.2">
      <c r="A851" s="2" t="s">
        <v>6</v>
      </c>
      <c r="B851" s="11" t="s">
        <v>1302</v>
      </c>
      <c r="C851" s="3">
        <v>1011</v>
      </c>
      <c r="D851" t="s">
        <v>2095</v>
      </c>
      <c r="E851" s="3" t="s">
        <v>1303</v>
      </c>
      <c r="F851" s="8">
        <v>-45</v>
      </c>
      <c r="G851" s="14">
        <v>-41.255577500000001</v>
      </c>
      <c r="H851" s="14">
        <v>-73.020403900000005</v>
      </c>
      <c r="I851" t="s">
        <v>2109</v>
      </c>
      <c r="J851" s="14">
        <v>10</v>
      </c>
      <c r="K851" t="s">
        <v>2114</v>
      </c>
      <c r="L851" s="3">
        <v>95</v>
      </c>
      <c r="M851" s="3">
        <v>40.4</v>
      </c>
      <c r="N851" s="3">
        <v>21.3</v>
      </c>
      <c r="O851" s="3">
        <f t="shared" si="13"/>
        <v>1</v>
      </c>
    </row>
    <row r="852" spans="1:15" ht="15" x14ac:dyDescent="0.2">
      <c r="A852" s="2" t="s">
        <v>6</v>
      </c>
      <c r="B852" s="11" t="s">
        <v>1304</v>
      </c>
      <c r="C852" s="3">
        <v>1012</v>
      </c>
      <c r="D852" t="s">
        <v>2096</v>
      </c>
      <c r="E852" s="3" t="s">
        <v>1305</v>
      </c>
      <c r="F852" s="8">
        <v>-50</v>
      </c>
      <c r="G852" s="14">
        <v>-41.2556668</v>
      </c>
      <c r="H852" s="14">
        <v>-73.020368000000005</v>
      </c>
      <c r="I852" t="s">
        <v>2109</v>
      </c>
      <c r="J852" s="14">
        <v>10</v>
      </c>
      <c r="K852" t="s">
        <v>2114</v>
      </c>
      <c r="L852" s="3">
        <v>61</v>
      </c>
      <c r="M852" s="3">
        <v>40.700000000000003</v>
      </c>
      <c r="N852" s="3">
        <v>21.3</v>
      </c>
      <c r="O852" s="3">
        <f t="shared" si="13"/>
        <v>1</v>
      </c>
    </row>
    <row r="853" spans="1:15" ht="15" x14ac:dyDescent="0.2">
      <c r="A853" s="2" t="s">
        <v>6</v>
      </c>
      <c r="B853" s="11" t="s">
        <v>1306</v>
      </c>
      <c r="C853" s="3">
        <v>1013</v>
      </c>
      <c r="D853" t="s">
        <v>2097</v>
      </c>
      <c r="E853" s="3" t="s">
        <v>1307</v>
      </c>
      <c r="F853" s="8">
        <v>-48</v>
      </c>
      <c r="G853" s="14">
        <v>-41.255692000000003</v>
      </c>
      <c r="H853" s="14">
        <v>-73.020356300000003</v>
      </c>
      <c r="I853" t="s">
        <v>2109</v>
      </c>
      <c r="J853" s="14">
        <v>10</v>
      </c>
      <c r="K853" t="s">
        <v>2114</v>
      </c>
      <c r="L853" s="3">
        <v>194</v>
      </c>
      <c r="M853" s="3">
        <v>41.3</v>
      </c>
      <c r="N853" s="3">
        <v>21.3</v>
      </c>
      <c r="O853" s="3">
        <f t="shared" si="13"/>
        <v>1</v>
      </c>
    </row>
    <row r="854" spans="1:15" ht="15" x14ac:dyDescent="0.2">
      <c r="A854" s="2" t="s">
        <v>6</v>
      </c>
      <c r="B854" s="11" t="s">
        <v>1308</v>
      </c>
      <c r="C854" s="3">
        <v>1014</v>
      </c>
      <c r="D854" t="s">
        <v>2098</v>
      </c>
      <c r="E854" s="3" t="s">
        <v>1309</v>
      </c>
      <c r="F854" s="8">
        <v>-37</v>
      </c>
      <c r="G854" s="14">
        <v>-41.2556923</v>
      </c>
      <c r="H854" s="14">
        <v>-73.020346099999998</v>
      </c>
      <c r="I854" t="s">
        <v>2109</v>
      </c>
      <c r="J854" s="14">
        <v>10</v>
      </c>
      <c r="K854" t="s">
        <v>2114</v>
      </c>
      <c r="L854" s="3">
        <v>401</v>
      </c>
      <c r="M854" s="3">
        <v>41.9</v>
      </c>
      <c r="N854" s="3">
        <v>21.3</v>
      </c>
      <c r="O854" s="3">
        <f t="shared" si="13"/>
        <v>1</v>
      </c>
    </row>
    <row r="855" spans="1:15" ht="15" x14ac:dyDescent="0.2">
      <c r="A855" s="2" t="s">
        <v>6</v>
      </c>
      <c r="B855" s="11" t="s">
        <v>1310</v>
      </c>
      <c r="C855" s="3">
        <v>1015</v>
      </c>
      <c r="D855" t="s">
        <v>2099</v>
      </c>
      <c r="E855" s="3" t="s">
        <v>1311</v>
      </c>
      <c r="F855" s="8">
        <v>-38</v>
      </c>
      <c r="G855" s="14">
        <v>-41.255684000000002</v>
      </c>
      <c r="H855" s="14">
        <v>-73.020348400000003</v>
      </c>
      <c r="I855" t="s">
        <v>2109</v>
      </c>
      <c r="J855" s="14">
        <v>10</v>
      </c>
      <c r="K855" t="s">
        <v>2114</v>
      </c>
      <c r="L855" s="3">
        <v>118</v>
      </c>
      <c r="M855" s="3">
        <v>41.9</v>
      </c>
      <c r="N855" s="3">
        <v>21.2</v>
      </c>
      <c r="O855" s="3">
        <f t="shared" si="13"/>
        <v>1</v>
      </c>
    </row>
    <row r="856" spans="1:15" ht="15" x14ac:dyDescent="0.2">
      <c r="A856" s="2" t="s">
        <v>6</v>
      </c>
      <c r="B856" s="11" t="s">
        <v>1312</v>
      </c>
      <c r="C856" s="3">
        <v>1016</v>
      </c>
      <c r="D856" t="s">
        <v>2100</v>
      </c>
      <c r="E856" s="3" t="s">
        <v>1313</v>
      </c>
      <c r="F856" s="8">
        <v>-39</v>
      </c>
      <c r="G856" s="14">
        <v>-41.2556984</v>
      </c>
      <c r="H856" s="14">
        <v>-73.0203554</v>
      </c>
      <c r="I856" t="s">
        <v>2109</v>
      </c>
      <c r="J856" s="14">
        <v>10</v>
      </c>
      <c r="K856" t="s">
        <v>2114</v>
      </c>
      <c r="L856" s="3">
        <v>213</v>
      </c>
      <c r="M856" s="3">
        <v>42.3</v>
      </c>
      <c r="N856" s="3">
        <v>21.2</v>
      </c>
      <c r="O856" s="3">
        <f t="shared" si="13"/>
        <v>1</v>
      </c>
    </row>
    <row r="857" spans="1:15" ht="15" x14ac:dyDescent="0.2">
      <c r="A857" s="2" t="s">
        <v>6</v>
      </c>
      <c r="B857" s="11" t="s">
        <v>1314</v>
      </c>
      <c r="C857" s="3">
        <v>1017</v>
      </c>
      <c r="D857" t="s">
        <v>2101</v>
      </c>
      <c r="E857" s="3" t="s">
        <v>1315</v>
      </c>
      <c r="F857" s="8">
        <v>-26</v>
      </c>
      <c r="G857" s="14">
        <v>-41.255707200000003</v>
      </c>
      <c r="H857" s="14">
        <v>-73.020363599999996</v>
      </c>
      <c r="I857" t="s">
        <v>2109</v>
      </c>
      <c r="J857" s="14">
        <v>10</v>
      </c>
      <c r="K857" t="s">
        <v>2114</v>
      </c>
      <c r="L857" s="3">
        <v>225</v>
      </c>
      <c r="M857" s="3">
        <v>42.6</v>
      </c>
      <c r="N857" s="3">
        <v>21.3</v>
      </c>
      <c r="O857" s="3">
        <f t="shared" si="13"/>
        <v>1</v>
      </c>
    </row>
    <row r="858" spans="1:15" ht="15" x14ac:dyDescent="0.2">
      <c r="A858" s="2" t="s">
        <v>6</v>
      </c>
      <c r="B858" s="11" t="s">
        <v>1316</v>
      </c>
      <c r="C858" s="3">
        <v>1018</v>
      </c>
      <c r="D858" t="s">
        <v>2102</v>
      </c>
      <c r="E858" s="3" t="s">
        <v>1317</v>
      </c>
      <c r="F858" s="8">
        <v>-26</v>
      </c>
      <c r="G858" s="14">
        <v>-41.255705200000001</v>
      </c>
      <c r="H858" s="14">
        <v>-73.0203664</v>
      </c>
      <c r="I858" t="s">
        <v>2109</v>
      </c>
      <c r="J858" s="14">
        <v>10</v>
      </c>
      <c r="K858" t="s">
        <v>2114</v>
      </c>
      <c r="L858" s="3">
        <v>227</v>
      </c>
      <c r="M858" s="3">
        <v>42.6</v>
      </c>
      <c r="N858" s="3">
        <v>21.3</v>
      </c>
      <c r="O858" s="3">
        <f t="shared" si="13"/>
        <v>1</v>
      </c>
    </row>
    <row r="859" spans="1:15" ht="15" x14ac:dyDescent="0.2">
      <c r="A859" s="2" t="s">
        <v>6</v>
      </c>
      <c r="B859" s="11" t="s">
        <v>1318</v>
      </c>
      <c r="C859" s="3">
        <v>1019</v>
      </c>
      <c r="D859" t="s">
        <v>2103</v>
      </c>
      <c r="E859" s="3" t="s">
        <v>1319</v>
      </c>
      <c r="F859" s="8">
        <v>-26</v>
      </c>
      <c r="G859" s="14">
        <v>-41.2557087</v>
      </c>
      <c r="H859" s="14">
        <v>-73.020365400000003</v>
      </c>
      <c r="I859" t="s">
        <v>2109</v>
      </c>
      <c r="J859" s="14">
        <v>10</v>
      </c>
      <c r="K859" t="s">
        <v>2114</v>
      </c>
      <c r="L859" s="3">
        <v>226</v>
      </c>
      <c r="M859" s="3">
        <v>42.5</v>
      </c>
      <c r="N859" s="3">
        <v>21.3</v>
      </c>
      <c r="O859" s="3">
        <f t="shared" si="13"/>
        <v>1</v>
      </c>
    </row>
    <row r="860" spans="1:15" ht="15" x14ac:dyDescent="0.2">
      <c r="A860" s="2" t="s">
        <v>6</v>
      </c>
      <c r="B860" s="11" t="s">
        <v>1320</v>
      </c>
      <c r="C860" s="3">
        <v>1020</v>
      </c>
      <c r="D860" t="s">
        <v>2104</v>
      </c>
      <c r="E860" s="3" t="s">
        <v>1321</v>
      </c>
      <c r="F860" s="8">
        <v>-26</v>
      </c>
      <c r="G860" s="14">
        <v>-41.255710100000002</v>
      </c>
      <c r="H860" s="14">
        <v>-73.020365200000001</v>
      </c>
      <c r="I860" t="s">
        <v>2109</v>
      </c>
      <c r="J860" s="14">
        <v>10</v>
      </c>
      <c r="K860" t="s">
        <v>2114</v>
      </c>
      <c r="L860" s="3">
        <v>225</v>
      </c>
      <c r="M860" s="3">
        <v>42.3</v>
      </c>
      <c r="N860" s="3">
        <v>21.3</v>
      </c>
      <c r="O860" s="3">
        <f t="shared" si="13"/>
        <v>1</v>
      </c>
    </row>
    <row r="861" spans="1:15" ht="15" x14ac:dyDescent="0.2">
      <c r="A861" s="2" t="s">
        <v>6</v>
      </c>
      <c r="B861" s="11" t="s">
        <v>1322</v>
      </c>
      <c r="C861" s="3">
        <v>1021</v>
      </c>
      <c r="D861" t="s">
        <v>2105</v>
      </c>
      <c r="E861" s="3" t="s">
        <v>1323</v>
      </c>
      <c r="F861" s="8">
        <v>-27</v>
      </c>
      <c r="G861" s="14">
        <v>-41.255706799999999</v>
      </c>
      <c r="H861" s="14">
        <v>-73.020361100000002</v>
      </c>
      <c r="I861" t="s">
        <v>2109</v>
      </c>
      <c r="J861" s="14">
        <v>10</v>
      </c>
      <c r="K861" t="s">
        <v>2114</v>
      </c>
      <c r="L861" s="3">
        <v>225</v>
      </c>
      <c r="M861" s="3">
        <v>42.4</v>
      </c>
      <c r="N861" s="3">
        <v>21.4</v>
      </c>
      <c r="O861" s="3">
        <f t="shared" si="13"/>
        <v>1</v>
      </c>
    </row>
    <row r="862" spans="1:15" ht="15" x14ac:dyDescent="0.2">
      <c r="A862" s="2" t="s">
        <v>6</v>
      </c>
      <c r="B862" s="11" t="s">
        <v>1324</v>
      </c>
      <c r="C862" s="3">
        <v>1022</v>
      </c>
      <c r="D862" t="s">
        <v>2106</v>
      </c>
      <c r="E862" s="3" t="s">
        <v>1325</v>
      </c>
      <c r="F862" s="8">
        <v>-29</v>
      </c>
      <c r="G862" s="14">
        <v>-41.255709400000001</v>
      </c>
      <c r="H862" s="14">
        <v>-73.0203609</v>
      </c>
      <c r="I862" t="s">
        <v>2109</v>
      </c>
      <c r="J862" s="14">
        <v>10</v>
      </c>
      <c r="K862" t="s">
        <v>2114</v>
      </c>
      <c r="L862" s="3">
        <v>226</v>
      </c>
      <c r="M862" s="3">
        <v>42.3</v>
      </c>
      <c r="N862" s="3">
        <v>21.4</v>
      </c>
      <c r="O862" s="3">
        <f t="shared" si="13"/>
        <v>1</v>
      </c>
    </row>
    <row r="863" spans="1:15" ht="15" x14ac:dyDescent="0.2">
      <c r="A863" s="2" t="s">
        <v>6</v>
      </c>
      <c r="B863" s="11" t="s">
        <v>1326</v>
      </c>
      <c r="C863" s="3">
        <v>1023</v>
      </c>
      <c r="E863" s="3" t="s">
        <v>1327</v>
      </c>
      <c r="F863" s="8">
        <v>-30</v>
      </c>
      <c r="L863" s="3">
        <v>225</v>
      </c>
      <c r="M863" s="3">
        <v>42.2</v>
      </c>
      <c r="N863" s="3">
        <v>21.4</v>
      </c>
      <c r="O863" s="3">
        <f t="shared" si="13"/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data_gw_llanquihueNov2017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2017-12-05T19:16:07Z</dcterms:created>
  <dcterms:modified xsi:type="dcterms:W3CDTF">2018-01-15T13:31:08Z</dcterms:modified>
  <dc:language>en-US</dc:language>
</cp:coreProperties>
</file>